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75" windowHeight="12015"/>
  </bookViews>
  <sheets>
    <sheet name="联盟资金账户酒店订单明细" sheetId="1" r:id="rId1"/>
  </sheets>
  <externalReferences>
    <externalReference r:id="rId2"/>
  </externalReferences>
  <definedNames>
    <definedName name="_xlnm._FilterDatabase" localSheetId="0" hidden="1">联盟资金账户酒店订单明细!$A$1:$Y$1</definedName>
  </definedNames>
  <calcPr calcId="144525"/>
</workbook>
</file>

<file path=xl/sharedStrings.xml><?xml version="1.0" encoding="utf-8"?>
<sst xmlns="http://schemas.openxmlformats.org/spreadsheetml/2006/main" count="8989" uniqueCount="2045">
  <si>
    <t>创建时间</t>
  </si>
  <si>
    <t>订单号</t>
  </si>
  <si>
    <t>流水号</t>
  </si>
  <si>
    <t>交易类型</t>
  </si>
  <si>
    <t>金额</t>
  </si>
  <si>
    <t>产品名称</t>
  </si>
  <si>
    <t>数量</t>
  </si>
  <si>
    <t>卖价</t>
  </si>
  <si>
    <t>结算价</t>
  </si>
  <si>
    <t>佣金</t>
  </si>
  <si>
    <t>快递费</t>
  </si>
  <si>
    <t>开票金额</t>
  </si>
  <si>
    <t>交易状态</t>
  </si>
  <si>
    <t>入住时间</t>
  </si>
  <si>
    <t>离店时间</t>
  </si>
  <si>
    <t>是否金蝉</t>
  </si>
  <si>
    <t>是否金牌</t>
  </si>
  <si>
    <t>是否马甲</t>
  </si>
  <si>
    <t>开票类型</t>
  </si>
  <si>
    <t>分佣模式</t>
  </si>
  <si>
    <t>备注</t>
  </si>
  <si>
    <t>，</t>
  </si>
  <si>
    <t>2019-06-30 22:37:47</t>
  </si>
  <si>
    <t>9972284430</t>
  </si>
  <si>
    <t>19063014374796347cl</t>
  </si>
  <si>
    <t>订单扣款</t>
  </si>
  <si>
    <t/>
  </si>
  <si>
    <t>成功</t>
  </si>
  <si>
    <t>2019-07-19 00:00:00</t>
  </si>
  <si>
    <t>2019-07-21 00:00:00</t>
  </si>
  <si>
    <t>非金蝉</t>
  </si>
  <si>
    <t>否</t>
  </si>
  <si>
    <t>普票</t>
  </si>
  <si>
    <t>佣金率</t>
  </si>
  <si>
    <t>2019-06-30 21:28:14</t>
  </si>
  <si>
    <t>9971643112</t>
  </si>
  <si>
    <t>190630132814436csn5</t>
  </si>
  <si>
    <t>2019-07-01 00:00:00</t>
  </si>
  <si>
    <t>2019-07-03 00:00:00</t>
  </si>
  <si>
    <t>2019-06-30 21:12:09</t>
  </si>
  <si>
    <t>9971494830</t>
  </si>
  <si>
    <t>190630131209722fhsv</t>
  </si>
  <si>
    <t>2019-07-11 00:00:00</t>
  </si>
  <si>
    <t>2019-07-12 00:00:00</t>
  </si>
  <si>
    <t>2019-06-30 20:44:35</t>
  </si>
  <si>
    <t>9971248938</t>
  </si>
  <si>
    <t>190630124435401fs2z</t>
  </si>
  <si>
    <t>2019-06-30 20:43:31</t>
  </si>
  <si>
    <t>9971239870</t>
  </si>
  <si>
    <t>190630124331125n9pw</t>
  </si>
  <si>
    <t>2019-07-02 00:00:00</t>
  </si>
  <si>
    <t>2019-07-04 00:00:00</t>
  </si>
  <si>
    <t>是</t>
  </si>
  <si>
    <t>2019-06-30 20:22:13</t>
  </si>
  <si>
    <t>9971054542</t>
  </si>
  <si>
    <t>190630122213060xuqh</t>
  </si>
  <si>
    <t>2019-07-06 00:00:00</t>
  </si>
  <si>
    <t>2019-06-30 20:00:51</t>
  </si>
  <si>
    <t>9970878097</t>
  </si>
  <si>
    <t>19063012005120970xs</t>
  </si>
  <si>
    <t>2019-06-30 19:24:16</t>
  </si>
  <si>
    <t>9970585820</t>
  </si>
  <si>
    <t>1906301124167747lig</t>
  </si>
  <si>
    <t>2019-07-30 00:00:00</t>
  </si>
  <si>
    <t>2019-07-31 00:00:00</t>
  </si>
  <si>
    <t>2019-06-30 18:12:37</t>
  </si>
  <si>
    <t>9969995748</t>
  </si>
  <si>
    <t>190630101237337hr80</t>
  </si>
  <si>
    <t>2019-07-13 00:00:00</t>
  </si>
  <si>
    <t>2019-06-30 16:27:18</t>
  </si>
  <si>
    <t>9969112433</t>
  </si>
  <si>
    <t>190630082718957rmmm</t>
  </si>
  <si>
    <t>2019-07-07 00:00:00</t>
  </si>
  <si>
    <t>2019-06-30 15:41:34</t>
  </si>
  <si>
    <t>9968741756</t>
  </si>
  <si>
    <t>19063007413467026vf</t>
  </si>
  <si>
    <t>2019-06-30 14:44:30</t>
  </si>
  <si>
    <t>9968283578</t>
  </si>
  <si>
    <t>190630064430286s8ir</t>
  </si>
  <si>
    <t>2019-06-30 14:18:08</t>
  </si>
  <si>
    <t>9968067502</t>
  </si>
  <si>
    <t>190630061808299fgtq</t>
  </si>
  <si>
    <t>2019-07-15 00:00:00</t>
  </si>
  <si>
    <t>2019-06-30 13:23:11</t>
  </si>
  <si>
    <t>9967595988</t>
  </si>
  <si>
    <t>1906300523117946rt5</t>
  </si>
  <si>
    <t>2019-06-30 13:11:09</t>
  </si>
  <si>
    <t>9967491735</t>
  </si>
  <si>
    <t>190630051109659yh2f</t>
  </si>
  <si>
    <t>2019-07-09 00:00:00</t>
  </si>
  <si>
    <t>2019-06-30 12:55:52</t>
  </si>
  <si>
    <t>9967361676</t>
  </si>
  <si>
    <t>190630045552249soqq</t>
  </si>
  <si>
    <t>2019-06-30 10:58:45</t>
  </si>
  <si>
    <t>9966383486</t>
  </si>
  <si>
    <t>190630025845287c66x</t>
  </si>
  <si>
    <t>2019-06-30 04:32:17</t>
  </si>
  <si>
    <t>9965190050</t>
  </si>
  <si>
    <t>190629203217616qr2j</t>
  </si>
  <si>
    <t>2019-06-30 01:16:59</t>
  </si>
  <si>
    <t>9964909804</t>
  </si>
  <si>
    <t>1906291716598821ts9</t>
  </si>
  <si>
    <t>2019-06-30 00:13:58</t>
  </si>
  <si>
    <t>9964663036</t>
  </si>
  <si>
    <t>190629161358041yt6n</t>
  </si>
  <si>
    <t>2019-07-05 00:00:00</t>
  </si>
  <si>
    <t>2019-06-29 19:15:44</t>
  </si>
  <si>
    <t>9962270159</t>
  </si>
  <si>
    <t>190629111544605l9gr</t>
  </si>
  <si>
    <t>2019-07-20 00:00:00</t>
  </si>
  <si>
    <t>2019-06-29 17:58:06</t>
  </si>
  <si>
    <t>9961629105</t>
  </si>
  <si>
    <t>190629095806967fo2a</t>
  </si>
  <si>
    <t>2019-07-08 00:00:00</t>
  </si>
  <si>
    <t>2019-06-29 16:53:35</t>
  </si>
  <si>
    <t>9961077045</t>
  </si>
  <si>
    <t>190629085335209jfqa</t>
  </si>
  <si>
    <t>2019-06-29 00:00:00</t>
  </si>
  <si>
    <t>2019-06-30 00:00:00</t>
  </si>
  <si>
    <t>2019-06-29 16:31:14</t>
  </si>
  <si>
    <t>9960889231</t>
  </si>
  <si>
    <t>190629083114718ssdq</t>
  </si>
  <si>
    <t>2019-06-29 16:21:56</t>
  </si>
  <si>
    <t>9960812915</t>
  </si>
  <si>
    <t>190629082156332s5az</t>
  </si>
  <si>
    <t>2019-06-29 15:55:15</t>
  </si>
  <si>
    <t>9960591037</t>
  </si>
  <si>
    <t>190629075515439bxhk</t>
  </si>
  <si>
    <t>2019-06-29 15:52:04</t>
  </si>
  <si>
    <t>9960566539</t>
  </si>
  <si>
    <t>190629075204420id3a</t>
  </si>
  <si>
    <t>2019-06-29 15:35:04</t>
  </si>
  <si>
    <t>9960429556</t>
  </si>
  <si>
    <t>190629073504067rgek</t>
  </si>
  <si>
    <t>2019-06-29 15:24:02</t>
  </si>
  <si>
    <t>9960341499</t>
  </si>
  <si>
    <t>190629072402267uty5</t>
  </si>
  <si>
    <t>2019-06-29 15:10:36</t>
  </si>
  <si>
    <t>9960235454</t>
  </si>
  <si>
    <t>1906290710367873c0r</t>
  </si>
  <si>
    <t>2019-06-29 14:48:08</t>
  </si>
  <si>
    <t>9960055093</t>
  </si>
  <si>
    <t>190629064808159knjd</t>
  </si>
  <si>
    <t>2019-08-18 00:00:00</t>
  </si>
  <si>
    <t>2019-08-19 00:00:00</t>
  </si>
  <si>
    <t>2019-06-29 13:40:22</t>
  </si>
  <si>
    <t>9959488614</t>
  </si>
  <si>
    <t>190629054022867qsuo</t>
  </si>
  <si>
    <t>2019-06-29 13:05:08</t>
  </si>
  <si>
    <t>9959180983</t>
  </si>
  <si>
    <t>190629050508126b3cj</t>
  </si>
  <si>
    <t>2019-07-17 00:00:00</t>
  </si>
  <si>
    <t>2019-06-29 13:04:49</t>
  </si>
  <si>
    <t>9959178136</t>
  </si>
  <si>
    <t>190629050449687vgcv</t>
  </si>
  <si>
    <t>2019-06-29 00:50:48</t>
  </si>
  <si>
    <t>9956327193</t>
  </si>
  <si>
    <t>1906281650483965i1q</t>
  </si>
  <si>
    <t>2019-08-01 00:00:00</t>
  </si>
  <si>
    <t>2019-06-29 00:26:35</t>
  </si>
  <si>
    <t>9956217246</t>
  </si>
  <si>
    <t>190628162635128weam</t>
  </si>
  <si>
    <t>2019-07-23 00:00:00</t>
  </si>
  <si>
    <t>2019-06-28 23:19:52</t>
  </si>
  <si>
    <t>9955763346</t>
  </si>
  <si>
    <t>190628151952755q08h</t>
  </si>
  <si>
    <t>2019-06-28 22:40:41</t>
  </si>
  <si>
    <t>9955400172</t>
  </si>
  <si>
    <t>1906281440414988sto</t>
  </si>
  <si>
    <t>2019-06-28 22:01:12</t>
  </si>
  <si>
    <t>9954996316</t>
  </si>
  <si>
    <t>1906281401125285g1x</t>
  </si>
  <si>
    <t>2019-06-28 19:55:19</t>
  </si>
  <si>
    <t>9953703253</t>
  </si>
  <si>
    <t>190628115519437vy6e</t>
  </si>
  <si>
    <t>2019-07-14 00:00:00</t>
  </si>
  <si>
    <t>2019-06-28 19:32:14</t>
  </si>
  <si>
    <t>9953479462</t>
  </si>
  <si>
    <t>190628113214623aicd</t>
  </si>
  <si>
    <t>2019-06-28 18:23:33</t>
  </si>
  <si>
    <t>9952808351</t>
  </si>
  <si>
    <t>190628102333751dmzn</t>
  </si>
  <si>
    <t>2019-06-28 18:21:30</t>
  </si>
  <si>
    <t>9952787824</t>
  </si>
  <si>
    <t>190628102130731ihj2</t>
  </si>
  <si>
    <t>2019-06-28 18:16:12</t>
  </si>
  <si>
    <t>9952736873</t>
  </si>
  <si>
    <t>190628101612474tti9</t>
  </si>
  <si>
    <t>2019-06-28 17:58:29</t>
  </si>
  <si>
    <t>9952557636</t>
  </si>
  <si>
    <t>1906280958291421eph</t>
  </si>
  <si>
    <t>2019-06-28 00:00:00</t>
  </si>
  <si>
    <t>2019-06-28 16:05:13</t>
  </si>
  <si>
    <t>9951360347</t>
  </si>
  <si>
    <t>190628080513280nwhs</t>
  </si>
  <si>
    <t>2019-06-28 15:27:43</t>
  </si>
  <si>
    <t>9950959164</t>
  </si>
  <si>
    <t>1906280727434722kcv</t>
  </si>
  <si>
    <t>2019-06-28 15:06:31</t>
  </si>
  <si>
    <t>9950716611</t>
  </si>
  <si>
    <t>190628070631022g3ve</t>
  </si>
  <si>
    <t>2019-06-28 14:46:13</t>
  </si>
  <si>
    <t>9950507527</t>
  </si>
  <si>
    <t>19062806461318146va</t>
  </si>
  <si>
    <t>2019-06-28 13:32:28</t>
  </si>
  <si>
    <t>9949696718</t>
  </si>
  <si>
    <t>190628053228649bc1m</t>
  </si>
  <si>
    <t>2019-08-04 00:00:00</t>
  </si>
  <si>
    <t>2019-08-07 00:00:00</t>
  </si>
  <si>
    <t>2019-06-28 13:30:12</t>
  </si>
  <si>
    <t>9949671753</t>
  </si>
  <si>
    <t>190628053012683y8nq</t>
  </si>
  <si>
    <t>2019-08-03 00:00:00</t>
  </si>
  <si>
    <t>2019-06-28 13:27:53</t>
  </si>
  <si>
    <t>9949645778</t>
  </si>
  <si>
    <t>190628052753166heoj</t>
  </si>
  <si>
    <t>2019-06-28 13:23:59</t>
  </si>
  <si>
    <t>9949603976</t>
  </si>
  <si>
    <t>190628052359081grjl</t>
  </si>
  <si>
    <t>2019-06-28 13:12:16</t>
  </si>
  <si>
    <t>9949473421</t>
  </si>
  <si>
    <t>190628051216475jwk1</t>
  </si>
  <si>
    <t>2019-06-28 13:04:47</t>
  </si>
  <si>
    <t>9949391240</t>
  </si>
  <si>
    <t>190628050447273iv4v</t>
  </si>
  <si>
    <t>2019-06-28 12:28:44</t>
  </si>
  <si>
    <t>9949003076</t>
  </si>
  <si>
    <t>190628042844197f42l</t>
  </si>
  <si>
    <t>2019-06-28 11:47:02</t>
  </si>
  <si>
    <t>9948568296</t>
  </si>
  <si>
    <t>190628034702172p0b0</t>
  </si>
  <si>
    <t>2019-07-10 00:00:00</t>
  </si>
  <si>
    <t>2019-06-28 11:36:32</t>
  </si>
  <si>
    <t>9948455894</t>
  </si>
  <si>
    <t>190628033632783896w</t>
  </si>
  <si>
    <t>2019-07-16 00:00:00</t>
  </si>
  <si>
    <t>2019-06-28 11:35:21</t>
  </si>
  <si>
    <t>9948444434</t>
  </si>
  <si>
    <t>190628033521906fspi</t>
  </si>
  <si>
    <t>2019-06-28 10:16:13</t>
  </si>
  <si>
    <t>9947656725</t>
  </si>
  <si>
    <t>1906280216138431e8m</t>
  </si>
  <si>
    <t>2019-06-28 07:59:20</t>
  </si>
  <si>
    <t>9946772591</t>
  </si>
  <si>
    <t>190627235920712h9cn</t>
  </si>
  <si>
    <t>2019-06-28 07:56:53</t>
  </si>
  <si>
    <t>9946763941</t>
  </si>
  <si>
    <t>190627235653749jsnq</t>
  </si>
  <si>
    <t>2019-06-28 07:06:54</t>
  </si>
  <si>
    <t>9946624671</t>
  </si>
  <si>
    <t>190627230654587gk87</t>
  </si>
  <si>
    <t>2019-06-28 02:16:39</t>
  </si>
  <si>
    <t>9946325403</t>
  </si>
  <si>
    <t>19062718163929260w2</t>
  </si>
  <si>
    <t>2019-06-27 23:17:01</t>
  </si>
  <si>
    <t>9945475774</t>
  </si>
  <si>
    <t>1906271517015780m1c</t>
  </si>
  <si>
    <t>2019-06-27 22:50:47</t>
  </si>
  <si>
    <t>9945213660</t>
  </si>
  <si>
    <t>190627145047227mvar</t>
  </si>
  <si>
    <t>2019-06-27 22:45:38</t>
  </si>
  <si>
    <t>9945157429</t>
  </si>
  <si>
    <t>19062714453893135qr</t>
  </si>
  <si>
    <t>2019-06-27 22:22:36</t>
  </si>
  <si>
    <t>9944907453</t>
  </si>
  <si>
    <t>190627142236188qcyn</t>
  </si>
  <si>
    <t>2019-06-27 22:11:54</t>
  </si>
  <si>
    <t>9944788115</t>
  </si>
  <si>
    <t>190627141154072t6xz</t>
  </si>
  <si>
    <t>2019-06-27 22:06:45</t>
  </si>
  <si>
    <t>9944728813</t>
  </si>
  <si>
    <t>1906271406458408se7</t>
  </si>
  <si>
    <t>2019-06-27 21:35:00</t>
  </si>
  <si>
    <t>9944361743</t>
  </si>
  <si>
    <t>1906271335003411phs</t>
  </si>
  <si>
    <t>2019-06-27 21:03:16</t>
  </si>
  <si>
    <t>9944002151</t>
  </si>
  <si>
    <t>190627130316496o0el</t>
  </si>
  <si>
    <t>2019-06-27 20:05:16</t>
  </si>
  <si>
    <t>9943350928</t>
  </si>
  <si>
    <t>1906271205163541i9a</t>
  </si>
  <si>
    <t>2019-07-26 00:00:00</t>
  </si>
  <si>
    <t>2019-06-27 20:03:58</t>
  </si>
  <si>
    <t>9943337235</t>
  </si>
  <si>
    <t>190627120358630tm7u</t>
  </si>
  <si>
    <t>2019-06-27 19:57:41</t>
  </si>
  <si>
    <t>9943271027</t>
  </si>
  <si>
    <t>190627115741267ylpi</t>
  </si>
  <si>
    <t>2019-06-27 18:47:54</t>
  </si>
  <si>
    <t>9942511828</t>
  </si>
  <si>
    <t>190627104754212s794</t>
  </si>
  <si>
    <t>2019-06-27 17:58:15</t>
  </si>
  <si>
    <t>9941946817</t>
  </si>
  <si>
    <t>190627095815113pizu</t>
  </si>
  <si>
    <t>2019-08-06 00:00:00</t>
  </si>
  <si>
    <t>2019-06-27 17:54:59</t>
  </si>
  <si>
    <t>9941909348</t>
  </si>
  <si>
    <t>190627095459695b28e</t>
  </si>
  <si>
    <t>2019-06-27 17:48:10</t>
  </si>
  <si>
    <t>9941833095</t>
  </si>
  <si>
    <t>190627094810667m2nl</t>
  </si>
  <si>
    <t>2019-07-24 00:00:00</t>
  </si>
  <si>
    <t>2019-07-25 00:00:00</t>
  </si>
  <si>
    <t>2019-06-27 17:29:30</t>
  </si>
  <si>
    <t>9941619004</t>
  </si>
  <si>
    <t>190627092930573he9l</t>
  </si>
  <si>
    <t>2019-07-22 00:00:00</t>
  </si>
  <si>
    <t>2019-06-27 17:24:49</t>
  </si>
  <si>
    <t>9941564634</t>
  </si>
  <si>
    <t>190627092449199xgpm</t>
  </si>
  <si>
    <t>2019-06-27 17:20:59</t>
  </si>
  <si>
    <t>9941522013</t>
  </si>
  <si>
    <t>190627092059458cvs0</t>
  </si>
  <si>
    <t>2019-06-27 17:18:16</t>
  </si>
  <si>
    <t>9941489709</t>
  </si>
  <si>
    <t>190627091816146tq2d</t>
  </si>
  <si>
    <t>2019-06-27 17:13:16</t>
  </si>
  <si>
    <t>9941432234</t>
  </si>
  <si>
    <t>190627091316450rq0e</t>
  </si>
  <si>
    <t>2019-06-27 16:07:55</t>
  </si>
  <si>
    <t>9940706004</t>
  </si>
  <si>
    <t>1906270807550889sp9</t>
  </si>
  <si>
    <t>2019-07-18 00:00:00</t>
  </si>
  <si>
    <t>2019-06-27 16:07:10</t>
  </si>
  <si>
    <t>9940698538</t>
  </si>
  <si>
    <t>190627080710818dfiw</t>
  </si>
  <si>
    <t>2019-07-27 00:00:00</t>
  </si>
  <si>
    <t>2019-07-29 00:00:00</t>
  </si>
  <si>
    <t>2019-06-27 16:00:35</t>
  </si>
  <si>
    <t>9940631493</t>
  </si>
  <si>
    <t>190627080035182v511</t>
  </si>
  <si>
    <t>2019-06-27 16:00:17</t>
  </si>
  <si>
    <t>9940628612</t>
  </si>
  <si>
    <t>190627080017498gv6w</t>
  </si>
  <si>
    <t>2019-09-28 00:00:00</t>
  </si>
  <si>
    <t>2019-10-02 00:00:00</t>
  </si>
  <si>
    <t>2019-06-27 15:07:24</t>
  </si>
  <si>
    <t>9940090495</t>
  </si>
  <si>
    <t>19062707072435423iz</t>
  </si>
  <si>
    <t>2019-06-27 13:07:05</t>
  </si>
  <si>
    <t>9938902273</t>
  </si>
  <si>
    <t>1906270507057431haq</t>
  </si>
  <si>
    <t>2019-09-06 00:00:00</t>
  </si>
  <si>
    <t>2019-09-08 00:00:00</t>
  </si>
  <si>
    <t>2019-06-27 11:36:10</t>
  </si>
  <si>
    <t>9924455943</t>
  </si>
  <si>
    <t>190627033610348bbbz</t>
  </si>
  <si>
    <t>订单退款</t>
  </si>
  <si>
    <t>2019-06-26 00:00:00</t>
  </si>
  <si>
    <t>2019-06-25 22:29:21</t>
  </si>
  <si>
    <t>1906251429216594pqf</t>
  </si>
  <si>
    <t>2019-06-27 11:23:47</t>
  </si>
  <si>
    <t>9937831002</t>
  </si>
  <si>
    <t>1906270323479449p7e</t>
  </si>
  <si>
    <t>2019-06-27 01:06:22</t>
  </si>
  <si>
    <t>9935742537</t>
  </si>
  <si>
    <t>1906261706225599da0</t>
  </si>
  <si>
    <t>2019-06-26 18:34:24</t>
  </si>
  <si>
    <t>9932153870</t>
  </si>
  <si>
    <t>190626103424899wrok</t>
  </si>
  <si>
    <t>2019-06-27 00:00:00</t>
  </si>
  <si>
    <t>2019-06-26 18:07:26</t>
  </si>
  <si>
    <t>9931856084</t>
  </si>
  <si>
    <t>1906261007266368egr</t>
  </si>
  <si>
    <t>2019-06-26 17:49:12</t>
  </si>
  <si>
    <t>9931653464</t>
  </si>
  <si>
    <t>190626094912035nisu</t>
  </si>
  <si>
    <t>2019-06-26 17:30:08</t>
  </si>
  <si>
    <t>9931438223</t>
  </si>
  <si>
    <t>190626093008801l5ir</t>
  </si>
  <si>
    <t>2019-06-26 15:51:31</t>
  </si>
  <si>
    <t>9930358175</t>
  </si>
  <si>
    <t>190626075131770d3fx</t>
  </si>
  <si>
    <t>2019-06-26 15:49:01</t>
  </si>
  <si>
    <t>9930330462</t>
  </si>
  <si>
    <t>19062607490123514pr</t>
  </si>
  <si>
    <t>2019-06-25 23:49:32</t>
  </si>
  <si>
    <t>9925145849</t>
  </si>
  <si>
    <t>190625154932861bwx2</t>
  </si>
  <si>
    <t>2019-09-10 00:00:00</t>
  </si>
  <si>
    <t>2019-09-11 00:00:00</t>
  </si>
  <si>
    <t>2019-06-25 22:27:23</t>
  </si>
  <si>
    <t>9924436545</t>
  </si>
  <si>
    <t>19062514272376088ql</t>
  </si>
  <si>
    <t>2019-06-25 21:22:08</t>
  </si>
  <si>
    <t>9923746109</t>
  </si>
  <si>
    <t>190625132208067oc1h</t>
  </si>
  <si>
    <t>2019-06-25 20:32:24</t>
  </si>
  <si>
    <t>9923194480</t>
  </si>
  <si>
    <t>190625123224503zpsk</t>
  </si>
  <si>
    <t>2019-06-25 19:45:59</t>
  </si>
  <si>
    <t>9922681299</t>
  </si>
  <si>
    <t>1906251145591825mpd</t>
  </si>
  <si>
    <t>2019-06-25 19:45:24</t>
  </si>
  <si>
    <t>9922675233</t>
  </si>
  <si>
    <t>190625114524044vbd4</t>
  </si>
  <si>
    <t>2019-08-05 00:00:00</t>
  </si>
  <si>
    <t>2019-06-25 19:32:33</t>
  </si>
  <si>
    <t>9922534322</t>
  </si>
  <si>
    <t>190625113233731g4z0</t>
  </si>
  <si>
    <t>2019-09-14 00:00:00</t>
  </si>
  <si>
    <t>2019-09-18 00:00:00</t>
  </si>
  <si>
    <t>2019-06-25 17:58:03</t>
  </si>
  <si>
    <t>9921468256</t>
  </si>
  <si>
    <t>190625095803480zy3r</t>
  </si>
  <si>
    <t>2019-06-25 00:00:00</t>
  </si>
  <si>
    <t>2019-06-25 17:36:39</t>
  </si>
  <si>
    <t>9921218093</t>
  </si>
  <si>
    <t>190625093639238t6us</t>
  </si>
  <si>
    <t>2019-06-25 17:08:02</t>
  </si>
  <si>
    <t>9920874856</t>
  </si>
  <si>
    <t>190625090802963uulk</t>
  </si>
  <si>
    <t>2019-06-25 15:59:24</t>
  </si>
  <si>
    <t>9920105745</t>
  </si>
  <si>
    <t>1906250759241365tso</t>
  </si>
  <si>
    <t>2019-06-25 15:53:37</t>
  </si>
  <si>
    <t>9920041735</t>
  </si>
  <si>
    <t>190625075337131acmd</t>
  </si>
  <si>
    <t>2019-06-25 15:48:17</t>
  </si>
  <si>
    <t>9919982567</t>
  </si>
  <si>
    <t>190625074817320l52t</t>
  </si>
  <si>
    <t>2019-06-25 15:06:27</t>
  </si>
  <si>
    <t>9919541028</t>
  </si>
  <si>
    <t>190625070627921axzs</t>
  </si>
  <si>
    <t>2019-06-25 15:02:15</t>
  </si>
  <si>
    <t>9919497769</t>
  </si>
  <si>
    <t>190625070215628hye6</t>
  </si>
  <si>
    <t>2019-06-25 14:58:17</t>
  </si>
  <si>
    <t>9919458078</t>
  </si>
  <si>
    <t>190625065817757y1xq</t>
  </si>
  <si>
    <t>2019-06-25 13:27:04</t>
  </si>
  <si>
    <t>9918529303</t>
  </si>
  <si>
    <t>190625052704539xcn1</t>
  </si>
  <si>
    <t>2019-06-25 11:59:17</t>
  </si>
  <si>
    <t>9917586432</t>
  </si>
  <si>
    <t>190625035917919r9mf</t>
  </si>
  <si>
    <t>2019-06-25 09:22:34</t>
  </si>
  <si>
    <t>9916103545</t>
  </si>
  <si>
    <t>190625012234802rlpz</t>
  </si>
  <si>
    <t>2019-06-25 07:05:26</t>
  </si>
  <si>
    <t>9915504985</t>
  </si>
  <si>
    <t>190624230526008xqvi</t>
  </si>
  <si>
    <t>2019-06-24 23:34:37</t>
  </si>
  <si>
    <t>9914580017</t>
  </si>
  <si>
    <t>190624153436987vjwd</t>
  </si>
  <si>
    <t>2019-06-24 22:28:36</t>
  </si>
  <si>
    <t>9913974189</t>
  </si>
  <si>
    <t>190624142836031tcmp</t>
  </si>
  <si>
    <t>2019-06-24 20:07:24</t>
  </si>
  <si>
    <t>9912434603</t>
  </si>
  <si>
    <t>190624120724123f75b</t>
  </si>
  <si>
    <t>2019-08-13 00:00:00</t>
  </si>
  <si>
    <t>2019-08-14 00:00:00</t>
  </si>
  <si>
    <t>2019-06-24 19:48:10</t>
  </si>
  <si>
    <t>9912222713</t>
  </si>
  <si>
    <t>190624114810460ckm3</t>
  </si>
  <si>
    <t>2019-06-24 19:47:33</t>
  </si>
  <si>
    <t>9912216761</t>
  </si>
  <si>
    <t>1906241147339763h7s</t>
  </si>
  <si>
    <t>2019-06-24 19:44:17</t>
  </si>
  <si>
    <t>9912183013</t>
  </si>
  <si>
    <t>190624114417678gvsk</t>
  </si>
  <si>
    <t>2019-06-24 18:51:29</t>
  </si>
  <si>
    <t>9911612583</t>
  </si>
  <si>
    <t>190624105129660d7pg</t>
  </si>
  <si>
    <t>2019-08-15 00:00:00</t>
  </si>
  <si>
    <t>2019-06-24 18:48:40</t>
  </si>
  <si>
    <t>9911581731</t>
  </si>
  <si>
    <t>190624104840644egl6</t>
  </si>
  <si>
    <t>2019-07-28 00:00:00</t>
  </si>
  <si>
    <t>2019-06-24 18:33:58</t>
  </si>
  <si>
    <t>9911422087</t>
  </si>
  <si>
    <t>190624103358258qydg</t>
  </si>
  <si>
    <t>2019-06-24 17:13:07</t>
  </si>
  <si>
    <t>9910496345</t>
  </si>
  <si>
    <t>1906240913078110hw8</t>
  </si>
  <si>
    <t>2019-08-09 00:00:00</t>
  </si>
  <si>
    <t>2019-06-24 16:37:01</t>
  </si>
  <si>
    <t>9910090351</t>
  </si>
  <si>
    <t>190624083701382kzln</t>
  </si>
  <si>
    <t>2019-06-24 00:00:00</t>
  </si>
  <si>
    <t>2019-06-24 11:59:45</t>
  </si>
  <si>
    <t>9907381556</t>
  </si>
  <si>
    <t>190624035945766pb4j</t>
  </si>
  <si>
    <t>2019-09-15 00:00:00</t>
  </si>
  <si>
    <t>2019-06-24 11:41:46</t>
  </si>
  <si>
    <t>9907226333</t>
  </si>
  <si>
    <t>190624034146953gqz6</t>
  </si>
  <si>
    <t>2019-08-10 00:00:00</t>
  </si>
  <si>
    <t>2019-06-24 04:07:59</t>
  </si>
  <si>
    <t>9905604838</t>
  </si>
  <si>
    <t>190623200758998kvsy</t>
  </si>
  <si>
    <t>2019-06-24 00:15:38</t>
  </si>
  <si>
    <t>9905220800</t>
  </si>
  <si>
    <t>1906231615388605l9v</t>
  </si>
  <si>
    <t>2019-08-30 00:00:00</t>
  </si>
  <si>
    <t>2019-09-02 00:00:00</t>
  </si>
  <si>
    <t>2019-06-23 23:03:13</t>
  </si>
  <si>
    <t>9904832154</t>
  </si>
  <si>
    <t>190623150312996mekz</t>
  </si>
  <si>
    <t>2019-06-23 22:57:43</t>
  </si>
  <si>
    <t>9904792018</t>
  </si>
  <si>
    <t>190623145743981r034</t>
  </si>
  <si>
    <t>2019-06-23 21:41:28</t>
  </si>
  <si>
    <t>9904205462</t>
  </si>
  <si>
    <t>190623134128020jnyp</t>
  </si>
  <si>
    <t>2019-06-23 21:24:21</t>
  </si>
  <si>
    <t>9904068780</t>
  </si>
  <si>
    <t>190623132421368u7ig</t>
  </si>
  <si>
    <t>2019-06-23 20:56:52</t>
  </si>
  <si>
    <t>9903848455</t>
  </si>
  <si>
    <t>190623125652195gi00</t>
  </si>
  <si>
    <t>2019-06-23 20:09:26</t>
  </si>
  <si>
    <t>9903481788</t>
  </si>
  <si>
    <t>190623120926523iew6</t>
  </si>
  <si>
    <t>2019-06-23 19:56:24</t>
  </si>
  <si>
    <t>9903384093</t>
  </si>
  <si>
    <t>190623115624851e4tj</t>
  </si>
  <si>
    <t>2019-08-22 00:00:00</t>
  </si>
  <si>
    <t>2019-08-25 00:00:00</t>
  </si>
  <si>
    <t>2019-06-23 19:45:18</t>
  </si>
  <si>
    <t>9903298195</t>
  </si>
  <si>
    <t>190623114518560v95s</t>
  </si>
  <si>
    <t>2019-06-23 18:34:24</t>
  </si>
  <si>
    <t>9902774489</t>
  </si>
  <si>
    <t>190623103424824d7s2</t>
  </si>
  <si>
    <t>2019-06-23 17:36:25</t>
  </si>
  <si>
    <t>9902336420</t>
  </si>
  <si>
    <t>190623093625197qshf</t>
  </si>
  <si>
    <t>2019-06-23 16:30:21</t>
  </si>
  <si>
    <t>9901842997</t>
  </si>
  <si>
    <t>190623083021246duhr</t>
  </si>
  <si>
    <t>2019-06-23 15:09:03</t>
  </si>
  <si>
    <t>9901266942</t>
  </si>
  <si>
    <t>190623070903428i5ka</t>
  </si>
  <si>
    <t>2019-06-23 14:55:25</t>
  </si>
  <si>
    <t>9901173114</t>
  </si>
  <si>
    <t>190623065525524app2</t>
  </si>
  <si>
    <t>2019-06-23 13:41:13</t>
  </si>
  <si>
    <t>9900625603</t>
  </si>
  <si>
    <t>190623054113763gifp</t>
  </si>
  <si>
    <t>2019-06-23 11:46:59</t>
  </si>
  <si>
    <t>9899679544</t>
  </si>
  <si>
    <t>1906230346591176fa4</t>
  </si>
  <si>
    <t>2019-06-23 08:37:12</t>
  </si>
  <si>
    <t>9898452382</t>
  </si>
  <si>
    <t>190623003712613ihxx</t>
  </si>
  <si>
    <t>2019-10-12 00:00:00</t>
  </si>
  <si>
    <t>2019-10-13 00:00:00</t>
  </si>
  <si>
    <t>2019-06-23 08:23:39</t>
  </si>
  <si>
    <t>9898398871</t>
  </si>
  <si>
    <t>1906230023396745njo</t>
  </si>
  <si>
    <t>2019-06-23 02:38:21</t>
  </si>
  <si>
    <t>9897940238</t>
  </si>
  <si>
    <t>190622183820996jt1y</t>
  </si>
  <si>
    <t>2019-06-23 00:30:16</t>
  </si>
  <si>
    <t>9897554029</t>
  </si>
  <si>
    <t>19062216301659645i6</t>
  </si>
  <si>
    <t>2019-06-22 22:48:28</t>
  </si>
  <si>
    <t>9896840247</t>
  </si>
  <si>
    <t>190622144828253llbm</t>
  </si>
  <si>
    <t>2019-06-22 21:16:10</t>
  </si>
  <si>
    <t>9895914711</t>
  </si>
  <si>
    <t>190622131610212s8ov</t>
  </si>
  <si>
    <t>2019-06-22 21:12:31</t>
  </si>
  <si>
    <t>9895877491</t>
  </si>
  <si>
    <t>190622131231062o7g5</t>
  </si>
  <si>
    <t>2019-06-22 20:37:37</t>
  </si>
  <si>
    <t>9895525806</t>
  </si>
  <si>
    <t>190622123737099950v</t>
  </si>
  <si>
    <t>2019-06-22 20:31:11</t>
  </si>
  <si>
    <t>9895460132</t>
  </si>
  <si>
    <t>190622123111907td3b</t>
  </si>
  <si>
    <t>2019-06-22 20:22:26</t>
  </si>
  <si>
    <t>9895375107</t>
  </si>
  <si>
    <t>190622122226638d1h1</t>
  </si>
  <si>
    <t>2019-10-05 00:00:00</t>
  </si>
  <si>
    <t>2019-10-07 00:00:00</t>
  </si>
  <si>
    <t>2019-06-22 19:54:58</t>
  </si>
  <si>
    <t>9895102407</t>
  </si>
  <si>
    <t>190622115458853gpz3</t>
  </si>
  <si>
    <t>2019-06-22 17:33:05</t>
  </si>
  <si>
    <t>9893715494</t>
  </si>
  <si>
    <t>190622093305218nike</t>
  </si>
  <si>
    <t>2019-06-22 00:00:00</t>
  </si>
  <si>
    <t>2019-06-23 00:00:00</t>
  </si>
  <si>
    <t>2019-06-22 16:55:55</t>
  </si>
  <si>
    <t>9893349078</t>
  </si>
  <si>
    <t>190622085555389o8g8</t>
  </si>
  <si>
    <t>2019-06-22 16:55:52</t>
  </si>
  <si>
    <t>9893348450</t>
  </si>
  <si>
    <t>190622085552415gwvi</t>
  </si>
  <si>
    <t>2019-06-22 16:46:24</t>
  </si>
  <si>
    <t>9893255709</t>
  </si>
  <si>
    <t>190622084624915ilqw</t>
  </si>
  <si>
    <t>2019-06-22 16:14:18</t>
  </si>
  <si>
    <t>9892938999</t>
  </si>
  <si>
    <t>190622081418271phbw</t>
  </si>
  <si>
    <t>2019-06-22 15:35:56</t>
  </si>
  <si>
    <t>9892576703</t>
  </si>
  <si>
    <t>190622073556133ewxw</t>
  </si>
  <si>
    <t>2019-06-22 15:27:36</t>
  </si>
  <si>
    <t>9892499363</t>
  </si>
  <si>
    <t>190622072736966vvjl</t>
  </si>
  <si>
    <t>2019-06-22 13:36:22</t>
  </si>
  <si>
    <t>9891439776</t>
  </si>
  <si>
    <t>190622053622758cwrn</t>
  </si>
  <si>
    <t>2019-06-22 12:48:44</t>
  </si>
  <si>
    <t>9890966747</t>
  </si>
  <si>
    <t>190622044844226aawo</t>
  </si>
  <si>
    <t>2019-06-22 10:52:00</t>
  </si>
  <si>
    <t>9889846424</t>
  </si>
  <si>
    <t>190622025200839kl52</t>
  </si>
  <si>
    <t>2019-06-22 10:45:50</t>
  </si>
  <si>
    <t>9889791051</t>
  </si>
  <si>
    <t>1906220245507043aa9</t>
  </si>
  <si>
    <t>2019-06-22 10:44:55</t>
  </si>
  <si>
    <t>9889782946</t>
  </si>
  <si>
    <t>190622024455957ml1w</t>
  </si>
  <si>
    <t>2019-06-22 10:16:49</t>
  </si>
  <si>
    <t>9889540487</t>
  </si>
  <si>
    <t>190622021649702xrfs</t>
  </si>
  <si>
    <t>2019-06-21 23:57:47</t>
  </si>
  <si>
    <t>9887686094</t>
  </si>
  <si>
    <t>19062115574717645k4</t>
  </si>
  <si>
    <t>2019-06-21 22:37:49</t>
  </si>
  <si>
    <t>9886947541</t>
  </si>
  <si>
    <t>190621143749188sr0x</t>
  </si>
  <si>
    <t>2019-06-21 21:56:10</t>
  </si>
  <si>
    <t>9886475726</t>
  </si>
  <si>
    <t>190621135610226kmbr</t>
  </si>
  <si>
    <t>2019-06-21 21:41:52</t>
  </si>
  <si>
    <t>9886309358</t>
  </si>
  <si>
    <t>190621134152781ernb</t>
  </si>
  <si>
    <t>2019-06-21 21:40:17</t>
  </si>
  <si>
    <t>9886291079</t>
  </si>
  <si>
    <t>190621134016993zfbl</t>
  </si>
  <si>
    <t>2019-06-21 21:30:24</t>
  </si>
  <si>
    <t>9886175374</t>
  </si>
  <si>
    <t>1906211330249021jqp</t>
  </si>
  <si>
    <t>2019-06-21 20:33:09</t>
  </si>
  <si>
    <t>9885510154</t>
  </si>
  <si>
    <t>190621123309817muhv</t>
  </si>
  <si>
    <t>2019-10-04 00:00:00</t>
  </si>
  <si>
    <t>2019-10-06 00:00:00</t>
  </si>
  <si>
    <t>2019-06-21 20:33:08</t>
  </si>
  <si>
    <t>9885509880</t>
  </si>
  <si>
    <t>190621123308185khc8</t>
  </si>
  <si>
    <t>2019-06-21 19:58:52</t>
  </si>
  <si>
    <t>9885124425</t>
  </si>
  <si>
    <t>190621115852068tf7w</t>
  </si>
  <si>
    <t>2019-06-21 19:17:31</t>
  </si>
  <si>
    <t>9884666602</t>
  </si>
  <si>
    <t>190621111731141i5nl</t>
  </si>
  <si>
    <t>2019-06-21 18:49:26</t>
  </si>
  <si>
    <t>9884359440</t>
  </si>
  <si>
    <t>190621104926915jwlh</t>
  </si>
  <si>
    <t>2019-06-21 18:28:34</t>
  </si>
  <si>
    <t>9884125615</t>
  </si>
  <si>
    <t>190621102834066f3os</t>
  </si>
  <si>
    <t>2019-06-21 17:46:20</t>
  </si>
  <si>
    <t>9883646472</t>
  </si>
  <si>
    <t>190621094620848b5mf</t>
  </si>
  <si>
    <t>2019-06-21 16:53:35</t>
  </si>
  <si>
    <t>9883055851</t>
  </si>
  <si>
    <t>190621085335366wc83</t>
  </si>
  <si>
    <t>2019-06-21 00:00:00</t>
  </si>
  <si>
    <t>2019-06-21 16:43:24</t>
  </si>
  <si>
    <t>9882945594</t>
  </si>
  <si>
    <t>190621084324169xxic</t>
  </si>
  <si>
    <t>2019-06-21 16:36:15</t>
  </si>
  <si>
    <t>9882868624</t>
  </si>
  <si>
    <t>190621083615531t64m</t>
  </si>
  <si>
    <t>2019-06-21 16:24:27</t>
  </si>
  <si>
    <t>9882733403</t>
  </si>
  <si>
    <t>190621082427063ro05</t>
  </si>
  <si>
    <t>2019-06-21 16:11:29</t>
  </si>
  <si>
    <t>9882602189</t>
  </si>
  <si>
    <t>190621081129553b2hx</t>
  </si>
  <si>
    <t>2019-06-21 15:40:10</t>
  </si>
  <si>
    <t>9882272891</t>
  </si>
  <si>
    <t>1906210740109175xes</t>
  </si>
  <si>
    <t>2019-06-21 14:36:11</t>
  </si>
  <si>
    <t>9881627883</t>
  </si>
  <si>
    <t>190621063611560r6il</t>
  </si>
  <si>
    <t>2019-06-21 14:08:35</t>
  </si>
  <si>
    <t>9881345720</t>
  </si>
  <si>
    <t>190621060835168pns9</t>
  </si>
  <si>
    <t>2019-06-21 12:33:46</t>
  </si>
  <si>
    <t>9880364354</t>
  </si>
  <si>
    <t>1906210433469856r2d</t>
  </si>
  <si>
    <t>2019-06-21 11:57:16</t>
  </si>
  <si>
    <t>9879994202</t>
  </si>
  <si>
    <t>190621035716165ropx</t>
  </si>
  <si>
    <t>2019-06-21 11:46:50</t>
  </si>
  <si>
    <t>9879887828</t>
  </si>
  <si>
    <t>190621034650111dok8</t>
  </si>
  <si>
    <t>2019-06-21 09:59:09</t>
  </si>
  <si>
    <t>9878857345</t>
  </si>
  <si>
    <t>190621015909198eqse</t>
  </si>
  <si>
    <t>2019-06-21 09:40:40</t>
  </si>
  <si>
    <t>9878708983</t>
  </si>
  <si>
    <t>190621014040346t9bd</t>
  </si>
  <si>
    <t>2019-06-20 20:59:28</t>
  </si>
  <si>
    <t>9875496187</t>
  </si>
  <si>
    <t>1906201259289669que</t>
  </si>
  <si>
    <t>2019-06-20 19:34:00</t>
  </si>
  <si>
    <t>9874592819</t>
  </si>
  <si>
    <t>190620113400798af0h</t>
  </si>
  <si>
    <t>2019-06-20 19:32:44</t>
  </si>
  <si>
    <t>9874579691</t>
  </si>
  <si>
    <t>190620113244189ke3y</t>
  </si>
  <si>
    <t>2019-06-20 19:29:18</t>
  </si>
  <si>
    <t>9874545009</t>
  </si>
  <si>
    <t>190620112918522nzic</t>
  </si>
  <si>
    <t>2019-06-20 19:21:44</t>
  </si>
  <si>
    <t>9874465271</t>
  </si>
  <si>
    <t>190620112144365am5l</t>
  </si>
  <si>
    <t>2019-10-20 00:00:00</t>
  </si>
  <si>
    <t>2019-10-21 00:00:00</t>
  </si>
  <si>
    <t>2019-06-20 19:13:08</t>
  </si>
  <si>
    <t>9874377710</t>
  </si>
  <si>
    <t>190620111307995bbjf</t>
  </si>
  <si>
    <t>2019-06-20 18:40:52</t>
  </si>
  <si>
    <t>9874039079</t>
  </si>
  <si>
    <t>190620104052065nr0e</t>
  </si>
  <si>
    <t>2019-06-20 18:02:00</t>
  </si>
  <si>
    <t>9873619614</t>
  </si>
  <si>
    <t>190620100200209eydw</t>
  </si>
  <si>
    <t>2019-06-20 17:55:45</t>
  </si>
  <si>
    <t>9873550020</t>
  </si>
  <si>
    <t>190620095545354lacv</t>
  </si>
  <si>
    <t>2019-06-20 17:55:43</t>
  </si>
  <si>
    <t>9873549595</t>
  </si>
  <si>
    <t>190620095543742icgu</t>
  </si>
  <si>
    <t>2019-06-20 17:55:41</t>
  </si>
  <si>
    <t>9873549234</t>
  </si>
  <si>
    <t>190620095541595puzn</t>
  </si>
  <si>
    <t>2019-06-20 17:55:39</t>
  </si>
  <si>
    <t>9873549043</t>
  </si>
  <si>
    <t>190620095539757h1lb</t>
  </si>
  <si>
    <t>2019-06-20 17:35:01</t>
  </si>
  <si>
    <t>9873324089</t>
  </si>
  <si>
    <t>1906200935010803nwk</t>
  </si>
  <si>
    <t>2019-10-08 00:00:00</t>
  </si>
  <si>
    <t>2019-06-20 16:34:33</t>
  </si>
  <si>
    <t>9872661132</t>
  </si>
  <si>
    <t>190620083433905mi3b</t>
  </si>
  <si>
    <t>2019-06-20 16:32:02</t>
  </si>
  <si>
    <t>9872634065</t>
  </si>
  <si>
    <t>1906200832022000dvl</t>
  </si>
  <si>
    <t>2019-08-08 00:00:00</t>
  </si>
  <si>
    <t>2019-06-20 16:28:32</t>
  </si>
  <si>
    <t>9872596324</t>
  </si>
  <si>
    <t>190620082832336ek0f</t>
  </si>
  <si>
    <t>2019-06-20 16:25:24</t>
  </si>
  <si>
    <t>9872561113</t>
  </si>
  <si>
    <t>190620082524579noeo</t>
  </si>
  <si>
    <t>2019-06-20 16:19:34</t>
  </si>
  <si>
    <t>9872497331</t>
  </si>
  <si>
    <t>190620081934184ficd</t>
  </si>
  <si>
    <t>2019-06-20 16:17:27</t>
  </si>
  <si>
    <t>9872476010</t>
  </si>
  <si>
    <t>190620081727149nzzc</t>
  </si>
  <si>
    <t>2019-06-20 15:37:43</t>
  </si>
  <si>
    <t>9872074006</t>
  </si>
  <si>
    <t>190620073743551v17u</t>
  </si>
  <si>
    <t>2019-06-20 14:34:56</t>
  </si>
  <si>
    <t>9871465936</t>
  </si>
  <si>
    <t>1906200634567104g05</t>
  </si>
  <si>
    <t>2019-06-20 14:25:51</t>
  </si>
  <si>
    <t>9871381315</t>
  </si>
  <si>
    <t>190620062550997pqlf</t>
  </si>
  <si>
    <t>2019-06-20 14:21:54</t>
  </si>
  <si>
    <t>9871343521</t>
  </si>
  <si>
    <t>190620062154439hpra</t>
  </si>
  <si>
    <t>2019-06-20 13:11:04</t>
  </si>
  <si>
    <t>9870640589</t>
  </si>
  <si>
    <t>190620051104122bdob</t>
  </si>
  <si>
    <t>2019-06-20 11:34:46</t>
  </si>
  <si>
    <t>9869651686</t>
  </si>
  <si>
    <t>190620033446739ggpy</t>
  </si>
  <si>
    <t>2019-06-20 11:12:42</t>
  </si>
  <si>
    <t>9869430880</t>
  </si>
  <si>
    <t>190620031242071uuse</t>
  </si>
  <si>
    <t>2019-10-01 00:00:00</t>
  </si>
  <si>
    <t>2019-06-20 02:06:41</t>
  </si>
  <si>
    <t>9867600791</t>
  </si>
  <si>
    <t>190619180641437opby</t>
  </si>
  <si>
    <t>2019-06-20 01:44:05</t>
  </si>
  <si>
    <t>9867558036</t>
  </si>
  <si>
    <t>190619174405001tb7c</t>
  </si>
  <si>
    <t>2019-06-19 23:47:30</t>
  </si>
  <si>
    <t>9867086472</t>
  </si>
  <si>
    <t>190619154730585fe70</t>
  </si>
  <si>
    <t>2019-06-19 22:50:35</t>
  </si>
  <si>
    <t>9866619797</t>
  </si>
  <si>
    <t>190619145035406u5ct</t>
  </si>
  <si>
    <t>2019-06-19 21:43:34</t>
  </si>
  <si>
    <t>9865940069</t>
  </si>
  <si>
    <t>190619134334638sxw5</t>
  </si>
  <si>
    <t>2019-09-27 00:00:00</t>
  </si>
  <si>
    <t>2019-06-19 20:45:21</t>
  </si>
  <si>
    <t>9865351070</t>
  </si>
  <si>
    <t>1906191245214733jxo</t>
  </si>
  <si>
    <t>2019-06-19 18:51:55</t>
  </si>
  <si>
    <t>9864203570</t>
  </si>
  <si>
    <t>190619105155787u7sf</t>
  </si>
  <si>
    <t>2019-06-19 16:24:23</t>
  </si>
  <si>
    <t>9862635229</t>
  </si>
  <si>
    <t>190619082423567pjqj</t>
  </si>
  <si>
    <t>2019-06-19 16:08:00</t>
  </si>
  <si>
    <t>9862469387</t>
  </si>
  <si>
    <t>190619080800110ljou</t>
  </si>
  <si>
    <t>2019-08-12 00:00:00</t>
  </si>
  <si>
    <t>2019-06-19 15:03:45</t>
  </si>
  <si>
    <t>9861848043</t>
  </si>
  <si>
    <t>190619070345037te83</t>
  </si>
  <si>
    <t>2019-06-19 15:02:44</t>
  </si>
  <si>
    <t>9861839687</t>
  </si>
  <si>
    <t>190619070244394zhdv</t>
  </si>
  <si>
    <t>2019-06-19 15:00:48</t>
  </si>
  <si>
    <t>9861822294</t>
  </si>
  <si>
    <t>190619070048679742o</t>
  </si>
  <si>
    <t>2019-06-19 00:00:00</t>
  </si>
  <si>
    <t>2019-06-20 00:00:00</t>
  </si>
  <si>
    <t>2019-06-19 14:59:32</t>
  </si>
  <si>
    <t>9861811473</t>
  </si>
  <si>
    <t>190619065932255gmw0</t>
  </si>
  <si>
    <t>2019-06-19 14:53:32</t>
  </si>
  <si>
    <t>9861755980</t>
  </si>
  <si>
    <t>1906190653322462n30</t>
  </si>
  <si>
    <t>2019-06-19 14:52:41</t>
  </si>
  <si>
    <t>9861747940</t>
  </si>
  <si>
    <t>190619065241752re5x</t>
  </si>
  <si>
    <t>2019-09-30 00:00:00</t>
  </si>
  <si>
    <t>2019-06-19 14:14:46</t>
  </si>
  <si>
    <t>9861395734</t>
  </si>
  <si>
    <t>190619061446507pmzd</t>
  </si>
  <si>
    <t>2019-06-19 14:00:16</t>
  </si>
  <si>
    <t>9861262039</t>
  </si>
  <si>
    <t>190619060016195i72f</t>
  </si>
  <si>
    <t>2019-06-19 13:42:47</t>
  </si>
  <si>
    <t>9861098062</t>
  </si>
  <si>
    <t>190619054247144pl7m</t>
  </si>
  <si>
    <t>2019-06-19 12:42:09</t>
  </si>
  <si>
    <t>9860503335</t>
  </si>
  <si>
    <t>190619044209762x25f</t>
  </si>
  <si>
    <t>2019-06-19 11:48:20</t>
  </si>
  <si>
    <t>9859972402</t>
  </si>
  <si>
    <t>190619034820807g2lo</t>
  </si>
  <si>
    <t>2019-06-19 11:25:59</t>
  </si>
  <si>
    <t>9859741901</t>
  </si>
  <si>
    <t>1906190325595180uox</t>
  </si>
  <si>
    <t>2019-06-19 11:22:13</t>
  </si>
  <si>
    <t>9859705542</t>
  </si>
  <si>
    <t>190619032213705dvrw</t>
  </si>
  <si>
    <t>2019-06-19 11:09:30</t>
  </si>
  <si>
    <t>9859579247</t>
  </si>
  <si>
    <t>190619030930444fqmc</t>
  </si>
  <si>
    <t>2019-08-02 00:00:00</t>
  </si>
  <si>
    <t>2019-06-19 11:08:37</t>
  </si>
  <si>
    <t>9859570020</t>
  </si>
  <si>
    <t>1906190308379398xy5</t>
  </si>
  <si>
    <t>2019-06-19 10:46:35</t>
  </si>
  <si>
    <t>9859362063</t>
  </si>
  <si>
    <t>1906190246350699tiw</t>
  </si>
  <si>
    <t>2019-06-19 10:14:05</t>
  </si>
  <si>
    <t>9859071236</t>
  </si>
  <si>
    <t>190619021405664kpfr</t>
  </si>
  <si>
    <t>2019-06-19 08:30:17</t>
  </si>
  <si>
    <t>9858385948</t>
  </si>
  <si>
    <t>190619003016415im5k</t>
  </si>
  <si>
    <t>2019-06-19 04:56:39</t>
  </si>
  <si>
    <t>9857997730</t>
  </si>
  <si>
    <t>190618205639752642j</t>
  </si>
  <si>
    <t>2019-06-19 02:44:03</t>
  </si>
  <si>
    <t>9857896884</t>
  </si>
  <si>
    <t>190618184403303cha7</t>
  </si>
  <si>
    <t>2019-06-19 02:29:30</t>
  </si>
  <si>
    <t>9857877498</t>
  </si>
  <si>
    <t>190618182930173dv0r</t>
  </si>
  <si>
    <t>2019-06-19 02:21:03</t>
  </si>
  <si>
    <t>9857864723</t>
  </si>
  <si>
    <t>190618182103721ppq8</t>
  </si>
  <si>
    <t>2019-06-18 23:34:04</t>
  </si>
  <si>
    <t>9857234425</t>
  </si>
  <si>
    <t>1906181534040077ylt</t>
  </si>
  <si>
    <t>2019-06-18 23:28:29</t>
  </si>
  <si>
    <t>9857192403</t>
  </si>
  <si>
    <t>190618152829836ot82</t>
  </si>
  <si>
    <t>2019-06-18 23:05:10</t>
  </si>
  <si>
    <t>9857001379</t>
  </si>
  <si>
    <t>1906181505105527tv9</t>
  </si>
  <si>
    <t>2019-06-18 22:29:42</t>
  </si>
  <si>
    <t>9856667609</t>
  </si>
  <si>
    <t>190618142942792l4r7</t>
  </si>
  <si>
    <t>2019-06-18 22:06:20</t>
  </si>
  <si>
    <t>9856431250</t>
  </si>
  <si>
    <t>1906181406206113uv2</t>
  </si>
  <si>
    <t>2019-06-18 21:49:05</t>
  </si>
  <si>
    <t>9856254682</t>
  </si>
  <si>
    <t>190618134905501p9lw</t>
  </si>
  <si>
    <t>2019-06-18 21:40:30</t>
  </si>
  <si>
    <t>9856165254</t>
  </si>
  <si>
    <t>190618134030806ry0p</t>
  </si>
  <si>
    <t>2019-06-18 21:39:00</t>
  </si>
  <si>
    <t>9856148888</t>
  </si>
  <si>
    <t>1906181339008353ph7</t>
  </si>
  <si>
    <t>2019-06-18 21:29:38</t>
  </si>
  <si>
    <t>9856049065</t>
  </si>
  <si>
    <t>190618132938226wuxi</t>
  </si>
  <si>
    <t>2019-06-18 20:44:39</t>
  </si>
  <si>
    <t>9855571379</t>
  </si>
  <si>
    <t>190618124439614nnd5</t>
  </si>
  <si>
    <t>2019-06-18 20:34:56</t>
  </si>
  <si>
    <t>9855471271</t>
  </si>
  <si>
    <t>19061812345684561g9</t>
  </si>
  <si>
    <t>2019-06-18 19:38:49</t>
  </si>
  <si>
    <t>9854888440</t>
  </si>
  <si>
    <t>190618113849252lnsl</t>
  </si>
  <si>
    <t>2019-06-18 19:36:30</t>
  </si>
  <si>
    <t>9854862739</t>
  </si>
  <si>
    <t>190618113630248vz18</t>
  </si>
  <si>
    <t>2019-06-18 18:59:34</t>
  </si>
  <si>
    <t>9854472552</t>
  </si>
  <si>
    <t>190618105934297olzp</t>
  </si>
  <si>
    <t>2019-06-18 18:37:20</t>
  </si>
  <si>
    <t>9854231557</t>
  </si>
  <si>
    <t>190618103720641h0ho</t>
  </si>
  <si>
    <t>2019-06-18 18:23:00</t>
  </si>
  <si>
    <t>9854073366</t>
  </si>
  <si>
    <t>190618102300880kypx</t>
  </si>
  <si>
    <t>2019-06-18 17:59:48</t>
  </si>
  <si>
    <t>9853812851</t>
  </si>
  <si>
    <t>19061809594821114vv</t>
  </si>
  <si>
    <t>2019-06-18 17:03:26</t>
  </si>
  <si>
    <t>9853186165</t>
  </si>
  <si>
    <t>190618090326770tvdj</t>
  </si>
  <si>
    <t>2019-06-18 16:14:54</t>
  </si>
  <si>
    <t>9852659201</t>
  </si>
  <si>
    <t>1906180814541210l2p</t>
  </si>
  <si>
    <t>2019-06-18 16:11:34</t>
  </si>
  <si>
    <t>9852622969</t>
  </si>
  <si>
    <t>190618081134581mjmx</t>
  </si>
  <si>
    <t>2019-06-18 15:54:07</t>
  </si>
  <si>
    <t>9852445735</t>
  </si>
  <si>
    <t>19061807540722078f7</t>
  </si>
  <si>
    <t>2019-06-18 15:42:13</t>
  </si>
  <si>
    <t>9852326259</t>
  </si>
  <si>
    <t>190618074212369c6fu</t>
  </si>
  <si>
    <t>2019-06-18 15:32:24</t>
  </si>
  <si>
    <t>9852227876</t>
  </si>
  <si>
    <t>190618073223230fslv</t>
  </si>
  <si>
    <t>2019-06-18 15:25:30</t>
  </si>
  <si>
    <t>9852157432</t>
  </si>
  <si>
    <t>190618072530163hkea</t>
  </si>
  <si>
    <t>2019-06-18 14:39:24</t>
  </si>
  <si>
    <t>9851705678</t>
  </si>
  <si>
    <t>190618063924445qpnd</t>
  </si>
  <si>
    <t>2019-08-17 00:00:00</t>
  </si>
  <si>
    <t>2019-08-24 00:00:00</t>
  </si>
  <si>
    <t>2019-06-18 14:13:40</t>
  </si>
  <si>
    <t>9851454789</t>
  </si>
  <si>
    <t>190618061340487dtdj</t>
  </si>
  <si>
    <t>2019-06-18 14:05:30</t>
  </si>
  <si>
    <t>9851376834</t>
  </si>
  <si>
    <t>190618060530347z7lv</t>
  </si>
  <si>
    <t>2019-06-18 14:01:44</t>
  </si>
  <si>
    <t>9851339699</t>
  </si>
  <si>
    <t>1906180601443295vvp</t>
  </si>
  <si>
    <t>2019-06-18 12:09:36</t>
  </si>
  <si>
    <t>9850279122</t>
  </si>
  <si>
    <t>190618040936686xlpd</t>
  </si>
  <si>
    <t>2019-06-18 11:34:42</t>
  </si>
  <si>
    <t>9849960585</t>
  </si>
  <si>
    <t>190618033441020igkt</t>
  </si>
  <si>
    <t>2019-08-21 00:00:00</t>
  </si>
  <si>
    <t>2019-08-23 00:00:00</t>
  </si>
  <si>
    <t>2019-06-18 11:17:13</t>
  </si>
  <si>
    <t>9849796882</t>
  </si>
  <si>
    <t>190618031713340a54d</t>
  </si>
  <si>
    <t>2019-06-18 10:51:50</t>
  </si>
  <si>
    <t>9849573514</t>
  </si>
  <si>
    <t>190618025148996rpp1</t>
  </si>
  <si>
    <t>2019-06-18 09:45:55</t>
  </si>
  <si>
    <t>9849059450</t>
  </si>
  <si>
    <t>190618014555777ps6u</t>
  </si>
  <si>
    <t>2019-06-18 09:32:25</t>
  </si>
  <si>
    <t>9848972962</t>
  </si>
  <si>
    <t>190618013223874s5uj</t>
  </si>
  <si>
    <t>2019-06-18 07:14:16</t>
  </si>
  <si>
    <t>9848437481</t>
  </si>
  <si>
    <t>190617231416725u7j9</t>
  </si>
  <si>
    <t>2019-09-13 00:00:00</t>
  </si>
  <si>
    <t>2019-09-16 00:00:00</t>
  </si>
  <si>
    <t>2019-06-18 04:03:33</t>
  </si>
  <si>
    <t>9848287230</t>
  </si>
  <si>
    <t>1906172003332197ld4</t>
  </si>
  <si>
    <t>2019-06-18 04:02:08</t>
  </si>
  <si>
    <t>9848286521</t>
  </si>
  <si>
    <t>190617200208240xryp</t>
  </si>
  <si>
    <t>2019-06-18 03:56:01</t>
  </si>
  <si>
    <t>9848283386</t>
  </si>
  <si>
    <t>190617195601981wbu9</t>
  </si>
  <si>
    <t>2019-06-17 18:53:19</t>
  </si>
  <si>
    <t>9845273150</t>
  </si>
  <si>
    <t>190617105319763jkk4</t>
  </si>
  <si>
    <t>2019-06-17 18:38:18</t>
  </si>
  <si>
    <t>9845137972</t>
  </si>
  <si>
    <t>190617103818063mmjt</t>
  </si>
  <si>
    <t>2019-08-11 00:00:00</t>
  </si>
  <si>
    <t>2019-06-17 18:21:51</t>
  </si>
  <si>
    <t>9844984779</t>
  </si>
  <si>
    <t>190617102151327km1m</t>
  </si>
  <si>
    <t>2019-06-17 18:10:51</t>
  </si>
  <si>
    <t>9844879103</t>
  </si>
  <si>
    <t>190617101051238nypv</t>
  </si>
  <si>
    <t>2019-09-09 00:00:00</t>
  </si>
  <si>
    <t>2019-06-17 15:43:45</t>
  </si>
  <si>
    <t>9843493327</t>
  </si>
  <si>
    <t>190617074345401lmuq</t>
  </si>
  <si>
    <t>2019-06-18 00:00:00</t>
  </si>
  <si>
    <t>2019-06-17 15:26:34</t>
  </si>
  <si>
    <t>9843328048</t>
  </si>
  <si>
    <t>190617072634801h0xp</t>
  </si>
  <si>
    <t>2019-06-17 14:10:07</t>
  </si>
  <si>
    <t>9842574551</t>
  </si>
  <si>
    <t>1906170610076368lsm</t>
  </si>
  <si>
    <t>2019-06-17 14:08:51</t>
  </si>
  <si>
    <t>9842561956</t>
  </si>
  <si>
    <t>190617060851341shgn</t>
  </si>
  <si>
    <t>2019-06-17 13:46:01</t>
  </si>
  <si>
    <t>9842334821</t>
  </si>
  <si>
    <t>190617054601347qd4q</t>
  </si>
  <si>
    <t>2019-06-17 13:24:15</t>
  </si>
  <si>
    <t>9842110058</t>
  </si>
  <si>
    <t>1906170524158238d0x</t>
  </si>
  <si>
    <t>2019-06-17 11:11:19</t>
  </si>
  <si>
    <t>9840734798</t>
  </si>
  <si>
    <t>190617031119767tj2k</t>
  </si>
  <si>
    <t>2019-06-17 10:56:17</t>
  </si>
  <si>
    <t>9840586344</t>
  </si>
  <si>
    <t>190617025617221aelp</t>
  </si>
  <si>
    <t>2019-10-03 00:00:00</t>
  </si>
  <si>
    <t>2019-06-17 10:35:56</t>
  </si>
  <si>
    <t>9840392659</t>
  </si>
  <si>
    <t>190617023556252j8r8</t>
  </si>
  <si>
    <t>2019-06-17 10:30:09</t>
  </si>
  <si>
    <t>9840339530</t>
  </si>
  <si>
    <t>1906170230091382jma</t>
  </si>
  <si>
    <t>2019-06-17 00:00:00</t>
  </si>
  <si>
    <t>2019-06-17 08:24:23</t>
  </si>
  <si>
    <t>9839505917</t>
  </si>
  <si>
    <t>190617002423074wxdz</t>
  </si>
  <si>
    <t>2019-08-31 00:00:00</t>
  </si>
  <si>
    <t>2019-09-03 00:00:00</t>
  </si>
  <si>
    <t>2019-06-16 23:37:16</t>
  </si>
  <si>
    <t>9838514968</t>
  </si>
  <si>
    <t>190616153716353zp5k</t>
  </si>
  <si>
    <t>2019-06-16 22:33:09</t>
  </si>
  <si>
    <t>9838032907</t>
  </si>
  <si>
    <t>190616143309417gxbx</t>
  </si>
  <si>
    <t>2019-06-16 22:10:22</t>
  </si>
  <si>
    <t>9837831659</t>
  </si>
  <si>
    <t>190616141022608ajgr</t>
  </si>
  <si>
    <t>2019-06-16 21:39:41</t>
  </si>
  <si>
    <t>9837555737</t>
  </si>
  <si>
    <t>190616133941923yy0h</t>
  </si>
  <si>
    <t>2019-06-16 21:23:48</t>
  </si>
  <si>
    <t>9837410383</t>
  </si>
  <si>
    <t>190616132348266kl6x</t>
  </si>
  <si>
    <t>2019-06-16 20:33:55</t>
  </si>
  <si>
    <t>9836958282</t>
  </si>
  <si>
    <t>190616123355035ae9b</t>
  </si>
  <si>
    <t>2019-06-16 20:33:39</t>
  </si>
  <si>
    <t>9836955452</t>
  </si>
  <si>
    <t>190616123339000wvm0</t>
  </si>
  <si>
    <t>2019-06-16 19:26:12</t>
  </si>
  <si>
    <t>9836375382</t>
  </si>
  <si>
    <t>1906161126125461xm5</t>
  </si>
  <si>
    <t>2019-06-16 17:17:06</t>
  </si>
  <si>
    <t>9835284082</t>
  </si>
  <si>
    <t>190616091706788cyyv</t>
  </si>
  <si>
    <t>2019-06-16 17:13:45</t>
  </si>
  <si>
    <t>9835254643</t>
  </si>
  <si>
    <t>190616091345153gy9t</t>
  </si>
  <si>
    <t>2019-06-16 16:52:10</t>
  </si>
  <si>
    <t>9835070887</t>
  </si>
  <si>
    <t>1906160852108930f3w</t>
  </si>
  <si>
    <t>2019-06-16 14:55:14</t>
  </si>
  <si>
    <t>9834117706</t>
  </si>
  <si>
    <t>190616065514462rjja</t>
  </si>
  <si>
    <t>2019-06-16 14:05:31</t>
  </si>
  <si>
    <t>9833728216</t>
  </si>
  <si>
    <t>190616060531373knr2</t>
  </si>
  <si>
    <t>2019-06-16 14:00:37</t>
  </si>
  <si>
    <t>9833689201</t>
  </si>
  <si>
    <t>1906160600377907t69</t>
  </si>
  <si>
    <t>2019-06-16 11:52:22</t>
  </si>
  <si>
    <t>9832667808</t>
  </si>
  <si>
    <t>190616035222621dtha</t>
  </si>
  <si>
    <t>2019-06-16 11:12:21</t>
  </si>
  <si>
    <t>9832353551</t>
  </si>
  <si>
    <t>190616031221979ncg4</t>
  </si>
  <si>
    <t>2019-06-16 10:58:34</t>
  </si>
  <si>
    <t>9832252201</t>
  </si>
  <si>
    <t>190616025834148cmm2</t>
  </si>
  <si>
    <t>2019-06-16 10:04:02</t>
  </si>
  <si>
    <t>9831868294</t>
  </si>
  <si>
    <t>19061602040290128ww</t>
  </si>
  <si>
    <t>2019-06-16 02:19:15</t>
  </si>
  <si>
    <t>9830911470</t>
  </si>
  <si>
    <t>190615181915603f6s4</t>
  </si>
  <si>
    <t>2019-06-16 00:53:46</t>
  </si>
  <si>
    <t>9830679833</t>
  </si>
  <si>
    <t>190615165346786rk57</t>
  </si>
  <si>
    <t>2019-06-16 00:45:21</t>
  </si>
  <si>
    <t>9830647577</t>
  </si>
  <si>
    <t>190615164521052f4y2</t>
  </si>
  <si>
    <t>2019-06-16 00:43:00</t>
  </si>
  <si>
    <t>9830637998</t>
  </si>
  <si>
    <t>190615164300031hdii</t>
  </si>
  <si>
    <t>2019-06-16 00:34:21</t>
  </si>
  <si>
    <t>9830600715</t>
  </si>
  <si>
    <t>190615163421967fjam</t>
  </si>
  <si>
    <t>2019-06-16 00:27:49</t>
  </si>
  <si>
    <t>9830569001</t>
  </si>
  <si>
    <t>190615162749032usu2</t>
  </si>
  <si>
    <t>2019-06-15 22:57:46</t>
  </si>
  <si>
    <t>9829977656</t>
  </si>
  <si>
    <t>190615145746950z0qv</t>
  </si>
  <si>
    <t>2019-06-15 22:55:01</t>
  </si>
  <si>
    <t>9829953837</t>
  </si>
  <si>
    <t>190615145501568929g</t>
  </si>
  <si>
    <t>2019-06-15 22:38:01</t>
  </si>
  <si>
    <t>9829797619</t>
  </si>
  <si>
    <t>190615143801164mdp1</t>
  </si>
  <si>
    <t>2019-06-16 00:00:00</t>
  </si>
  <si>
    <t>2019-06-15 20:39:51</t>
  </si>
  <si>
    <t>9828621387</t>
  </si>
  <si>
    <t>19061512395155490ft</t>
  </si>
  <si>
    <t>2019-06-15 19:07:55</t>
  </si>
  <si>
    <t>9827729612</t>
  </si>
  <si>
    <t>190615110755353jbq9</t>
  </si>
  <si>
    <t>2019-06-15 18:46:48</t>
  </si>
  <si>
    <t>9827530662</t>
  </si>
  <si>
    <t>190615104648816e57a</t>
  </si>
  <si>
    <t>2019-06-15 18:26:16</t>
  </si>
  <si>
    <t>9827333187</t>
  </si>
  <si>
    <t>190615102616021phmz</t>
  </si>
  <si>
    <t>2019-06-15 18:12:53</t>
  </si>
  <si>
    <t>9827202994</t>
  </si>
  <si>
    <t>190615101253099kt4q</t>
  </si>
  <si>
    <t>2019-06-15 18:12:25</t>
  </si>
  <si>
    <t>9827199438</t>
  </si>
  <si>
    <t>190615101225996gog4</t>
  </si>
  <si>
    <t>2019-06-15 18:03:43</t>
  </si>
  <si>
    <t>9827113979</t>
  </si>
  <si>
    <t>190615100343995ncci</t>
  </si>
  <si>
    <t>2019-06-15 15:43:03</t>
  </si>
  <si>
    <t>9825789035</t>
  </si>
  <si>
    <t>1906150743031777wu4</t>
  </si>
  <si>
    <t>2019-06-15 15:23:44</t>
  </si>
  <si>
    <t>9825621240</t>
  </si>
  <si>
    <t>190615072344862mddf</t>
  </si>
  <si>
    <t>2019-06-15 14:06:12</t>
  </si>
  <si>
    <t>9824918874</t>
  </si>
  <si>
    <t>190615060612747zf0c</t>
  </si>
  <si>
    <t>2019-06-15 12:45:22</t>
  </si>
  <si>
    <t>9824147865</t>
  </si>
  <si>
    <t>190615044522047lw5x</t>
  </si>
  <si>
    <t>2019-06-15 10:49:16</t>
  </si>
  <si>
    <t>9823067030</t>
  </si>
  <si>
    <t>190615024916154j31h</t>
  </si>
  <si>
    <t>2019-06-15 08:47:56</t>
  </si>
  <si>
    <t>9822230507</t>
  </si>
  <si>
    <t>190615004756275dtbg</t>
  </si>
  <si>
    <t>2019-06-15 08:33:29</t>
  </si>
  <si>
    <t>9822160109</t>
  </si>
  <si>
    <t>19061500332969572mz</t>
  </si>
  <si>
    <t>2019-06-15 07:53:33</t>
  </si>
  <si>
    <t>9821999362</t>
  </si>
  <si>
    <t>190614235333363exn9</t>
  </si>
  <si>
    <t>2019-06-15 06:32:23</t>
  </si>
  <si>
    <t>9821814769</t>
  </si>
  <si>
    <t>190614223223603xzv6</t>
  </si>
  <si>
    <t>2019-06-14 23:50:18</t>
  </si>
  <si>
    <t>9820983965</t>
  </si>
  <si>
    <t>1906141550188552jbm</t>
  </si>
  <si>
    <t>2019-06-14 23:24:04</t>
  </si>
  <si>
    <t>9820780552</t>
  </si>
  <si>
    <t>190614152404404bd5z</t>
  </si>
  <si>
    <t>2019-06-14 21:07:49</t>
  </si>
  <si>
    <t>9819349047</t>
  </si>
  <si>
    <t>190614130749432ot2n</t>
  </si>
  <si>
    <t>2019-06-15 00:00:00</t>
  </si>
  <si>
    <t>2019-06-14 19:02:48</t>
  </si>
  <si>
    <t>9818022473</t>
  </si>
  <si>
    <t>190614110248520m710</t>
  </si>
  <si>
    <t>2019-06-14 17:38:59</t>
  </si>
  <si>
    <t>9817118777</t>
  </si>
  <si>
    <t>1906140938590591fuk</t>
  </si>
  <si>
    <t>2019-06-14 16:57:19</t>
  </si>
  <si>
    <t>9816669907</t>
  </si>
  <si>
    <t>190614085719765dm91</t>
  </si>
  <si>
    <t>2019-06-14 15:37:22</t>
  </si>
  <si>
    <t>9815855554</t>
  </si>
  <si>
    <t>190614073722081406j</t>
  </si>
  <si>
    <t>2019-06-14 15:36:37</t>
  </si>
  <si>
    <t>9815847980</t>
  </si>
  <si>
    <t>190614073637126mz1e</t>
  </si>
  <si>
    <t>2019-06-14 00:00:00</t>
  </si>
  <si>
    <t>2019-06-14 15:23:56</t>
  </si>
  <si>
    <t>9815719233</t>
  </si>
  <si>
    <t>190614072356970qdg0</t>
  </si>
  <si>
    <t>2019-06-14 14:47:59</t>
  </si>
  <si>
    <t>9815371510</t>
  </si>
  <si>
    <t>1906140647592330fbe</t>
  </si>
  <si>
    <t>2019-06-14 14:45:11</t>
  </si>
  <si>
    <t>9815345853</t>
  </si>
  <si>
    <t>1906140645111225701</t>
  </si>
  <si>
    <t>2019-06-14 14:03:13</t>
  </si>
  <si>
    <t>9814940119</t>
  </si>
  <si>
    <t>1906140603136514v60</t>
  </si>
  <si>
    <t>2019-06-14 13:00:16</t>
  </si>
  <si>
    <t>9814370924</t>
  </si>
  <si>
    <t>190614050016265dkjy</t>
  </si>
  <si>
    <t>2019-06-14 12:54:08</t>
  </si>
  <si>
    <t>9814316115</t>
  </si>
  <si>
    <t>1906140454077647v3a</t>
  </si>
  <si>
    <t>2019-06-14 12:04:07</t>
  </si>
  <si>
    <t>9813873827</t>
  </si>
  <si>
    <t>1906140404056647tf3</t>
  </si>
  <si>
    <t>2019-06-14 10:13:15</t>
  </si>
  <si>
    <t>9812952023</t>
  </si>
  <si>
    <t>190614021315251h75l</t>
  </si>
  <si>
    <t>2019-06-14 02:10:40</t>
  </si>
  <si>
    <t>9811844042</t>
  </si>
  <si>
    <t>1906131810407846f9p</t>
  </si>
  <si>
    <t>2019-06-14 00:51:13</t>
  </si>
  <si>
    <t>9811661191</t>
  </si>
  <si>
    <t>1906131651132089lh5</t>
  </si>
  <si>
    <t>2019-06-14 00:04:05</t>
  </si>
  <si>
    <t>9811460940</t>
  </si>
  <si>
    <t>190613160405053xarf</t>
  </si>
  <si>
    <t>2019-06-13 23:09:46</t>
  </si>
  <si>
    <t>9811106603</t>
  </si>
  <si>
    <t>190613150946409apcv</t>
  </si>
  <si>
    <t>2019-06-13 23:05:54</t>
  </si>
  <si>
    <t>9811074430</t>
  </si>
  <si>
    <t>190613150554994zt3b</t>
  </si>
  <si>
    <t>2019-06-13 22:48:49</t>
  </si>
  <si>
    <t>9810930911</t>
  </si>
  <si>
    <t>190613144849922ac5x</t>
  </si>
  <si>
    <t>2019-06-13 21:17:51</t>
  </si>
  <si>
    <t>9810094833</t>
  </si>
  <si>
    <t>190613131751524x7rk</t>
  </si>
  <si>
    <t>2019-06-13 20:43:00</t>
  </si>
  <si>
    <t>9809763515</t>
  </si>
  <si>
    <t>190613124300662cyjb</t>
  </si>
  <si>
    <t>2019-06-13 19:28:59</t>
  </si>
  <si>
    <t>9809094785</t>
  </si>
  <si>
    <t>190613112859514tgjq</t>
  </si>
  <si>
    <t>2019-06-13 19:01:39</t>
  </si>
  <si>
    <t>9808853910</t>
  </si>
  <si>
    <t>190613110138012a9mr</t>
  </si>
  <si>
    <t>2019-06-13 17:52:57</t>
  </si>
  <si>
    <t>9808202849</t>
  </si>
  <si>
    <t>1906130952563195fw9</t>
  </si>
  <si>
    <t>2019-06-13 17:39:54</t>
  </si>
  <si>
    <t>9808018401</t>
  </si>
  <si>
    <t>190613093954252l4n1</t>
  </si>
  <si>
    <t>2019-06-13 16:51:41</t>
  </si>
  <si>
    <t>9807326187</t>
  </si>
  <si>
    <t>1906130851412148zbm</t>
  </si>
  <si>
    <t>2019-06-13 13:44:37</t>
  </si>
  <si>
    <t>9804907889</t>
  </si>
  <si>
    <t>190613054437479kszg</t>
  </si>
  <si>
    <t>2019-06-13 12:58:13</t>
  </si>
  <si>
    <t>9804292648</t>
  </si>
  <si>
    <t>190613045813930ro70</t>
  </si>
  <si>
    <t>2019-06-13 12:56:32</t>
  </si>
  <si>
    <t>9804269064</t>
  </si>
  <si>
    <t>190613045632359i3u5</t>
  </si>
  <si>
    <t>2019-06-13 00:00:00</t>
  </si>
  <si>
    <t>2019-06-13 11:13:41</t>
  </si>
  <si>
    <t>9802910168</t>
  </si>
  <si>
    <t>190613031341952hnoi</t>
  </si>
  <si>
    <t>2019-06-13 10:49:25</t>
  </si>
  <si>
    <t>9802600470</t>
  </si>
  <si>
    <t>190613024925874nz4t</t>
  </si>
  <si>
    <t>2019-06-13 10:43:03</t>
  </si>
  <si>
    <t>9802516699</t>
  </si>
  <si>
    <t>1906130243039898w9c</t>
  </si>
  <si>
    <t>2019-06-13 10:04:09</t>
  </si>
  <si>
    <t>9802027092</t>
  </si>
  <si>
    <t>190613020409016voyt</t>
  </si>
  <si>
    <t>2019-06-13 00:43:51</t>
  </si>
  <si>
    <t>9800091254</t>
  </si>
  <si>
    <t>190612164349900k8a9</t>
  </si>
  <si>
    <t>2019-06-12 23:31:57</t>
  </si>
  <si>
    <t>9799787756</t>
  </si>
  <si>
    <t>190612153157275rxr5</t>
  </si>
  <si>
    <t>2019-06-12 21:53:19</t>
  </si>
  <si>
    <t>9799073463</t>
  </si>
  <si>
    <t>19061213531926956uq</t>
  </si>
  <si>
    <t>2019-06-12 21:31:38</t>
  </si>
  <si>
    <t>9798896556</t>
  </si>
  <si>
    <t>190612133138679pj3c</t>
  </si>
  <si>
    <t>2019-06-12 20:50:30</t>
  </si>
  <si>
    <t>9798554684</t>
  </si>
  <si>
    <t>190612125030921hqrm</t>
  </si>
  <si>
    <t>2019-06-12 17:27:14</t>
  </si>
  <si>
    <t>9796871937</t>
  </si>
  <si>
    <t>190612092714519ghr2</t>
  </si>
  <si>
    <t>2019-06-12 17:18:11</t>
  </si>
  <si>
    <t>9796794449</t>
  </si>
  <si>
    <t>190612091811689rm0i</t>
  </si>
  <si>
    <t>2019-06-12 16:53:24</t>
  </si>
  <si>
    <t>9796601536</t>
  </si>
  <si>
    <t>190612085324431a9ab</t>
  </si>
  <si>
    <t>2019-06-12 16:40:11</t>
  </si>
  <si>
    <t>9796500671</t>
  </si>
  <si>
    <t>190612084011196sqn0</t>
  </si>
  <si>
    <t>2019-06-12 16:34:03</t>
  </si>
  <si>
    <t>9796453423</t>
  </si>
  <si>
    <t>190612083403923tal0</t>
  </si>
  <si>
    <t>2019-06-12 14:55:04</t>
  </si>
  <si>
    <t>9795748516</t>
  </si>
  <si>
    <t>190612065504518yg6k</t>
  </si>
  <si>
    <t>2019-06-12 13:51:31</t>
  </si>
  <si>
    <t>9795315165</t>
  </si>
  <si>
    <t>1906120551312480xxu</t>
  </si>
  <si>
    <t>2019-06-12 13:21:30</t>
  </si>
  <si>
    <t>9795098094</t>
  </si>
  <si>
    <t>190612052130539qru9</t>
  </si>
  <si>
    <t>2019-06-12 12:57:58</t>
  </si>
  <si>
    <t>9794927912</t>
  </si>
  <si>
    <t>190612045758721ezu6</t>
  </si>
  <si>
    <t>2019-06-12 11:14:42</t>
  </si>
  <si>
    <t>9794187350</t>
  </si>
  <si>
    <t>190612031442053c0ia</t>
  </si>
  <si>
    <t>2019-06-12 08:59:03</t>
  </si>
  <si>
    <t>9793393125</t>
  </si>
  <si>
    <t>190612005903210llwt</t>
  </si>
  <si>
    <t>2019-06-12 08:02:00</t>
  </si>
  <si>
    <t>9793199099</t>
  </si>
  <si>
    <t>190612000200487fu0k</t>
  </si>
  <si>
    <t>2019-06-12 02:31:49</t>
  </si>
  <si>
    <t>9792908342</t>
  </si>
  <si>
    <t>190611183149478pv5i</t>
  </si>
  <si>
    <t>2019-06-11 23:58:19</t>
  </si>
  <si>
    <t>9792536178</t>
  </si>
  <si>
    <t>190611155818596zovg</t>
  </si>
  <si>
    <t>2019-06-11 21:18:25</t>
  </si>
  <si>
    <t>9791245010</t>
  </si>
  <si>
    <t>190611131825237qzv9</t>
  </si>
  <si>
    <t>2019-06-11 21:15:18</t>
  </si>
  <si>
    <t>9791218914</t>
  </si>
  <si>
    <t>1906111315187025j3r</t>
  </si>
  <si>
    <t>2019-06-11 20:12:25</t>
  </si>
  <si>
    <t>9790579042</t>
  </si>
  <si>
    <t>1906111212256419bq0</t>
  </si>
  <si>
    <t>2019-06-11 16:33:03</t>
  </si>
  <si>
    <t>9788580458</t>
  </si>
  <si>
    <t>1906110833026428j1m</t>
  </si>
  <si>
    <t>2019-06-11 16:30:51</t>
  </si>
  <si>
    <t>9788560833</t>
  </si>
  <si>
    <t>190611083050548u59v</t>
  </si>
  <si>
    <t>2019-06-11 14:45:07</t>
  </si>
  <si>
    <t>9787655376</t>
  </si>
  <si>
    <t>190611064507031stn1</t>
  </si>
  <si>
    <t>2019-06-11 00:00:00</t>
  </si>
  <si>
    <t>2019-06-12 00:00:00</t>
  </si>
  <si>
    <t>2019-06-11 13:21:35</t>
  </si>
  <si>
    <t>9786961325</t>
  </si>
  <si>
    <t>190611052135337ucyu</t>
  </si>
  <si>
    <t>2019-06-11 11:52:41</t>
  </si>
  <si>
    <t>9785931810</t>
  </si>
  <si>
    <t>190611035241344xjmw</t>
  </si>
  <si>
    <t>2019-06-11 00:46:50</t>
  </si>
  <si>
    <t>9783780851</t>
  </si>
  <si>
    <t>190610164650138tfrj</t>
  </si>
  <si>
    <t>2019-06-11 00:11:18</t>
  </si>
  <si>
    <t>9783644041</t>
  </si>
  <si>
    <t>190610161118132jurs</t>
  </si>
  <si>
    <t>2019-06-11 00:07:28</t>
  </si>
  <si>
    <t>9783626419</t>
  </si>
  <si>
    <t>1906101607287316dot</t>
  </si>
  <si>
    <t>2019-06-10 23:30:36</t>
  </si>
  <si>
    <t>9783422535</t>
  </si>
  <si>
    <t>190610153036305wjbr</t>
  </si>
  <si>
    <t>2019-06-10 23:24:41</t>
  </si>
  <si>
    <t>9783383358</t>
  </si>
  <si>
    <t>190610152441883y64j</t>
  </si>
  <si>
    <t>2019-06-10 20:47:03</t>
  </si>
  <si>
    <t>9782004294</t>
  </si>
  <si>
    <t>1906101247036544jvi</t>
  </si>
  <si>
    <t>2019-06-10 20:37:21</t>
  </si>
  <si>
    <t>9781920201</t>
  </si>
  <si>
    <t>190610123720861noip</t>
  </si>
  <si>
    <t>2019-06-10 20:12:20</t>
  </si>
  <si>
    <t>9781695793</t>
  </si>
  <si>
    <t>190610121220792p3tw</t>
  </si>
  <si>
    <t>2019-06-10 20:10:44</t>
  </si>
  <si>
    <t>9781679969</t>
  </si>
  <si>
    <t>190610121044473vysi</t>
  </si>
  <si>
    <t>2019-06-10 20:07:34</t>
  </si>
  <si>
    <t>9781651125</t>
  </si>
  <si>
    <t>1906101207344855bs2</t>
  </si>
  <si>
    <t>2019-06-10 19:26:21</t>
  </si>
  <si>
    <t>9781283642</t>
  </si>
  <si>
    <t>190610112621117f3xu</t>
  </si>
  <si>
    <t>2019-06-10 19:00:46</t>
  </si>
  <si>
    <t>9781058970</t>
  </si>
  <si>
    <t>190610110045758d0dg</t>
  </si>
  <si>
    <t>2019-06-10 17:54:37</t>
  </si>
  <si>
    <t>9780451027</t>
  </si>
  <si>
    <t>190610095437459gf70</t>
  </si>
  <si>
    <t>2019-06-10 15:20:55</t>
  </si>
  <si>
    <t>9778989826</t>
  </si>
  <si>
    <t>190610072054396cbek</t>
  </si>
  <si>
    <t>2019-08-26 00:00:00</t>
  </si>
  <si>
    <t>2019-06-10 15:18:53</t>
  </si>
  <si>
    <t>9778972081</t>
  </si>
  <si>
    <t>19061007185375381px</t>
  </si>
  <si>
    <t>2019-06-10 10:38:10</t>
  </si>
  <si>
    <t>9776573398</t>
  </si>
  <si>
    <t>1906100238108437rf4</t>
  </si>
  <si>
    <t>2019-06-10 05:51:46</t>
  </si>
  <si>
    <t>9775562303</t>
  </si>
  <si>
    <t>190609215146804n6f6</t>
  </si>
  <si>
    <t>2019-06-10 02:12:52</t>
  </si>
  <si>
    <t>9775413281</t>
  </si>
  <si>
    <t>190609181252455o0bz</t>
  </si>
  <si>
    <t>2019-06-09 20:11:46</t>
  </si>
  <si>
    <t>9773497892</t>
  </si>
  <si>
    <t>1906091211458250ilj</t>
  </si>
  <si>
    <t>2019-06-09 19:19:54</t>
  </si>
  <si>
    <t>9773133681</t>
  </si>
  <si>
    <t>190609111954857t3c3</t>
  </si>
  <si>
    <t>2019-06-09 18:43:25</t>
  </si>
  <si>
    <t>9772889719</t>
  </si>
  <si>
    <t>190609104325862vgul</t>
  </si>
  <si>
    <t>2019-06-10 00:00:00</t>
  </si>
  <si>
    <t>2019-06-09 17:56:23</t>
  </si>
  <si>
    <t>9772570727</t>
  </si>
  <si>
    <t>190609095622328o89v</t>
  </si>
  <si>
    <t>2019-06-09 15:54:56</t>
  </si>
  <si>
    <t>9771741084</t>
  </si>
  <si>
    <t>190609075456781ylhl</t>
  </si>
  <si>
    <t>2019-08-28 00:00:00</t>
  </si>
  <si>
    <t>2019-06-09 14:09:48</t>
  </si>
  <si>
    <t>9771051780</t>
  </si>
  <si>
    <t>19060906094863801hh</t>
  </si>
  <si>
    <t>2019-06-09 14:00:59</t>
  </si>
  <si>
    <t>9770990915</t>
  </si>
  <si>
    <t>190609060059573qe11</t>
  </si>
  <si>
    <t>2019-06-09 13:59:02</t>
  </si>
  <si>
    <t>9770977042</t>
  </si>
  <si>
    <t>190609055902338o0fj</t>
  </si>
  <si>
    <t>2019-06-09 13:07:51</t>
  </si>
  <si>
    <t>9770619327</t>
  </si>
  <si>
    <t>190609050751490bf2c</t>
  </si>
  <si>
    <t>2019-06-09 12:03:24</t>
  </si>
  <si>
    <t>9770194732</t>
  </si>
  <si>
    <t>190609040324031c0rp</t>
  </si>
  <si>
    <t>2019-06-09 08:54:09</t>
  </si>
  <si>
    <t>9769119668</t>
  </si>
  <si>
    <t>190609005409727i2ha</t>
  </si>
  <si>
    <t>2019-06-08 18:23:05</t>
  </si>
  <si>
    <t>9765662702</t>
  </si>
  <si>
    <t>190608102305744th96</t>
  </si>
  <si>
    <t>2019-06-08 16:42:52</t>
  </si>
  <si>
    <t>9764864874</t>
  </si>
  <si>
    <t>1906080842527917t5c</t>
  </si>
  <si>
    <t>2019-06-08 11:29:41</t>
  </si>
  <si>
    <t>9762451705</t>
  </si>
  <si>
    <t>1906080329411844w0o</t>
  </si>
  <si>
    <t>2019-06-08 10:42:07</t>
  </si>
  <si>
    <t>9762101099</t>
  </si>
  <si>
    <t>190608024207563sa79</t>
  </si>
  <si>
    <t>2019-06-09 00:00:00</t>
  </si>
  <si>
    <t>2019-06-08 09:45:41</t>
  </si>
  <si>
    <t>9761719622</t>
  </si>
  <si>
    <t>1906080145411668zk0</t>
  </si>
  <si>
    <t>2019-06-08 00:49:19</t>
  </si>
  <si>
    <t>9760640738</t>
  </si>
  <si>
    <t>190607164919934jmxd</t>
  </si>
  <si>
    <t>2019-06-08 00:40:39</t>
  </si>
  <si>
    <t>9760608106</t>
  </si>
  <si>
    <t>19060716403997884xf</t>
  </si>
  <si>
    <t>2019-06-07 17:07:49</t>
  </si>
  <si>
    <t>9756865298</t>
  </si>
  <si>
    <t>190607090749043gz0r</t>
  </si>
  <si>
    <t>2019-06-07 15:25:23</t>
  </si>
  <si>
    <t>9755943017</t>
  </si>
  <si>
    <t>190607072523127azpp</t>
  </si>
  <si>
    <t>2019-06-08 00:00:00</t>
  </si>
  <si>
    <t>2019-06-07 15:11:42</t>
  </si>
  <si>
    <t>9755820785</t>
  </si>
  <si>
    <t>1906070711428750kns</t>
  </si>
  <si>
    <t>2019-06-07 13:53:59</t>
  </si>
  <si>
    <t>9755122517</t>
  </si>
  <si>
    <t>190607055359931g256</t>
  </si>
  <si>
    <t>2019-06-07 13:47:27</t>
  </si>
  <si>
    <t>9755062126</t>
  </si>
  <si>
    <t>1906070547277267ogu</t>
  </si>
  <si>
    <t>2019-06-07 12:05:36</t>
  </si>
  <si>
    <t>9754175956</t>
  </si>
  <si>
    <t>1906070405364849lrm</t>
  </si>
  <si>
    <t>2019-06-07 10:18:26</t>
  </si>
  <si>
    <t>9753273627</t>
  </si>
  <si>
    <t>190607021826917rrwn</t>
  </si>
  <si>
    <t>2019-06-07 05:45:34</t>
  </si>
  <si>
    <t>9752210090</t>
  </si>
  <si>
    <t>1906062145334422zi1</t>
  </si>
  <si>
    <t>2019-06-06 21:55:07</t>
  </si>
  <si>
    <t>9750133757</t>
  </si>
  <si>
    <t>190606135507587lskg</t>
  </si>
  <si>
    <t>2019-06-07 00:00:00</t>
  </si>
  <si>
    <t>2019-06-06 21:38:40</t>
  </si>
  <si>
    <t>9749943635</t>
  </si>
  <si>
    <t>1906061338401316zzk</t>
  </si>
  <si>
    <t>2019-06-06 21:27:48</t>
  </si>
  <si>
    <t>9749818861</t>
  </si>
  <si>
    <t>190606132748392swxk</t>
  </si>
  <si>
    <t>2019-06-06 19:10:21</t>
  </si>
  <si>
    <t>9748329998</t>
  </si>
  <si>
    <t>1906061110217100ayn</t>
  </si>
  <si>
    <t>2019-06-06 18:34:48</t>
  </si>
  <si>
    <t>9747969199</t>
  </si>
  <si>
    <t>1906061034480903xy9</t>
  </si>
  <si>
    <t>2019-06-06 17:21:56</t>
  </si>
  <si>
    <t>9747234266</t>
  </si>
  <si>
    <t>190606092156609py44</t>
  </si>
  <si>
    <t>2019-06-06 00:00:00</t>
  </si>
  <si>
    <t>2019-06-06 16:23:18</t>
  </si>
  <si>
    <t>9746572427</t>
  </si>
  <si>
    <t>190606082318855ymfx</t>
  </si>
  <si>
    <t>2019-06-06 16:21:19</t>
  </si>
  <si>
    <t>9746550691</t>
  </si>
  <si>
    <t>190606082118783jyvl</t>
  </si>
  <si>
    <t>2019-06-06 16:13:53</t>
  </si>
  <si>
    <t>9746469973</t>
  </si>
  <si>
    <t>1906060813532971tu9</t>
  </si>
  <si>
    <t>2019-06-06 15:46:26</t>
  </si>
  <si>
    <t>9746168464</t>
  </si>
  <si>
    <t>190606074625691o3d0</t>
  </si>
  <si>
    <t>2019-06-06 15:02:14</t>
  </si>
  <si>
    <t>9745693775</t>
  </si>
  <si>
    <t>19060607021404935ch</t>
  </si>
  <si>
    <t>2019-06-06 12:47:37</t>
  </si>
  <si>
    <t>9744275875</t>
  </si>
  <si>
    <t>190606044737713c1sw</t>
  </si>
  <si>
    <t>2019-06-06 11:48:37</t>
  </si>
  <si>
    <t>9743676274</t>
  </si>
  <si>
    <t>190606034837659580d</t>
  </si>
  <si>
    <t>2019-06-06 09:11:01</t>
  </si>
  <si>
    <t>9742089246</t>
  </si>
  <si>
    <t>190606011101859k80a</t>
  </si>
  <si>
    <t>2019-06-05 22:12:45</t>
  </si>
  <si>
    <t>9739369629</t>
  </si>
  <si>
    <t>190605141244722ql50</t>
  </si>
  <si>
    <t>2019-06-05 22:08:02</t>
  </si>
  <si>
    <t>9739313269</t>
  </si>
  <si>
    <t>190605140802069i5rz</t>
  </si>
  <si>
    <t>2019-06-05 22:01:41</t>
  </si>
  <si>
    <t>9739234993</t>
  </si>
  <si>
    <t>1906051401402274l6u</t>
  </si>
  <si>
    <t>2019-06-05 21:36:29</t>
  </si>
  <si>
    <t>9738928433</t>
  </si>
  <si>
    <t>190605133629307cj4d</t>
  </si>
  <si>
    <t>2019-06-05 19:02:44</t>
  </si>
  <si>
    <t>9737184314</t>
  </si>
  <si>
    <t>190605110244872f1ix</t>
  </si>
  <si>
    <t>2019-06-05 15:10:30</t>
  </si>
  <si>
    <t>9734580356</t>
  </si>
  <si>
    <t>190605071030483ifym</t>
  </si>
  <si>
    <t>2019-06-05 14:51:52</t>
  </si>
  <si>
    <t>9734358612</t>
  </si>
  <si>
    <t>190605065152556atyw</t>
  </si>
  <si>
    <t>2019-06-05 14:51:34</t>
  </si>
  <si>
    <t>9734355228</t>
  </si>
  <si>
    <t>190605065134676x3n1</t>
  </si>
  <si>
    <t>2019-06-05 14:43:01</t>
  </si>
  <si>
    <t>9734255266</t>
  </si>
  <si>
    <t>1906050643015185rmv</t>
  </si>
  <si>
    <t>2019-06-05 14:28:06</t>
  </si>
  <si>
    <t>9734078212</t>
  </si>
  <si>
    <t>190605062806765mc8t</t>
  </si>
  <si>
    <t>2019-06-05 12:40:19</t>
  </si>
  <si>
    <t>9732722561</t>
  </si>
  <si>
    <t>19060504401957279rs</t>
  </si>
  <si>
    <t>2019-06-05 12:37:42</t>
  </si>
  <si>
    <t>9732688471</t>
  </si>
  <si>
    <t>190605043742223s4bl</t>
  </si>
  <si>
    <t>2019-06-05 11:30:25</t>
  </si>
  <si>
    <t>9731843297</t>
  </si>
  <si>
    <t>190605033025415zuiu</t>
  </si>
  <si>
    <t>2019-06-05 10:38:22</t>
  </si>
  <si>
    <t>9731200188</t>
  </si>
  <si>
    <t>190605023822580h8b4</t>
  </si>
  <si>
    <t>2019-06-05 10:12:37</t>
  </si>
  <si>
    <t>9730910836</t>
  </si>
  <si>
    <t>190605021237164pexl</t>
  </si>
  <si>
    <t>2019-06-05 07:06:19</t>
  </si>
  <si>
    <t>9729706283</t>
  </si>
  <si>
    <t>190604230619056d519</t>
  </si>
  <si>
    <t>2019-06-05 04:37:21</t>
  </si>
  <si>
    <t>9729524690</t>
  </si>
  <si>
    <t>190604203721677cyv7</t>
  </si>
  <si>
    <t>2019-06-04 23:30:08</t>
  </si>
  <si>
    <t>9728492392</t>
  </si>
  <si>
    <t>190604153008651mvyk</t>
  </si>
  <si>
    <t>2019-06-05 00:00:00</t>
  </si>
  <si>
    <t>2019-06-04 23:15:21</t>
  </si>
  <si>
    <t>9728330249</t>
  </si>
  <si>
    <t>190604151521679z0q6</t>
  </si>
  <si>
    <t>2019-06-04 22:54:09</t>
  </si>
  <si>
    <t>9728077991</t>
  </si>
  <si>
    <t>190604145409115hr7o</t>
  </si>
  <si>
    <t>2019-06-04 22:00:22</t>
  </si>
  <si>
    <t>9727362310</t>
  </si>
  <si>
    <t>1906041400228575kzv</t>
  </si>
  <si>
    <t>2019-06-04 21:55:17</t>
  </si>
  <si>
    <t>9727291618</t>
  </si>
  <si>
    <t>190604135517584t7av</t>
  </si>
  <si>
    <t>2019-06-04 20:25:07</t>
  </si>
  <si>
    <t>9726082163</t>
  </si>
  <si>
    <t>190604122507048cmuw</t>
  </si>
  <si>
    <t>2019-06-04 20:09:32</t>
  </si>
  <si>
    <t>9725880194</t>
  </si>
  <si>
    <t>1906041209324944l0b</t>
  </si>
  <si>
    <t>2019-06-04 18:37:04</t>
  </si>
  <si>
    <t>9724918019</t>
  </si>
  <si>
    <t>190604103704697lgr8</t>
  </si>
  <si>
    <t>2019-06-04 17:55:26</t>
  </si>
  <si>
    <t>9724481786</t>
  </si>
  <si>
    <t>190604095526443k356</t>
  </si>
  <si>
    <t>2019-06-04 15:37:49</t>
  </si>
  <si>
    <t>9723005680</t>
  </si>
  <si>
    <t>190604073749815kmij</t>
  </si>
  <si>
    <t>2019-06-04 15:19:01</t>
  </si>
  <si>
    <t>9722817963</t>
  </si>
  <si>
    <t>190604071901618dmgg</t>
  </si>
  <si>
    <t>2019-06-04 14:25:34</t>
  </si>
  <si>
    <t>9722295918</t>
  </si>
  <si>
    <t>190604062534212nsfg</t>
  </si>
  <si>
    <t>2019-06-04 00:00:00</t>
  </si>
  <si>
    <t>2019-06-04 12:32:18</t>
  </si>
  <si>
    <t>9721122451</t>
  </si>
  <si>
    <t>190604043218388z2la</t>
  </si>
  <si>
    <t>2019-09-12 00:00:00</t>
  </si>
  <si>
    <t>2019-06-04 12:29:03</t>
  </si>
  <si>
    <t>9721088103</t>
  </si>
  <si>
    <t>190604042903374oz2a</t>
  </si>
  <si>
    <t>2019-06-04 12:08:49</t>
  </si>
  <si>
    <t>9720884202</t>
  </si>
  <si>
    <t>190604040849331xscp</t>
  </si>
  <si>
    <t>专票</t>
  </si>
  <si>
    <t>2019-06-04 12:01:08</t>
  </si>
  <si>
    <t>9720805597</t>
  </si>
  <si>
    <t>190604040108701p7xu</t>
  </si>
  <si>
    <t>2019-06-04 12:00:33</t>
  </si>
  <si>
    <t>9720799751</t>
  </si>
  <si>
    <t>1906040400338574lzm</t>
  </si>
  <si>
    <t>2019-06-04 11:58:06</t>
  </si>
  <si>
    <t>9720772905</t>
  </si>
  <si>
    <t>190604035806141lhrh</t>
  </si>
  <si>
    <t>2019-06-04 11:03:31</t>
  </si>
  <si>
    <t>9720209746</t>
  </si>
  <si>
    <t>190604030331946i2di</t>
  </si>
  <si>
    <t>2019-06-04 11:01:52</t>
  </si>
  <si>
    <t>9720193286</t>
  </si>
  <si>
    <t>19060403015247436pb</t>
  </si>
  <si>
    <t>2019-06-04 10:43:50</t>
  </si>
  <si>
    <t>9720013702</t>
  </si>
  <si>
    <t>1906040243507602xyg</t>
  </si>
  <si>
    <t>2019-06-04 09:28:01</t>
  </si>
  <si>
    <t>9719366290</t>
  </si>
  <si>
    <t>190604012801370trx6</t>
  </si>
  <si>
    <t>2019-06-04 00:11:21</t>
  </si>
  <si>
    <t>9718035956</t>
  </si>
  <si>
    <t>1906031611211604vsi</t>
  </si>
  <si>
    <t>2019-06-03 23:53:14</t>
  </si>
  <si>
    <t>9717924590</t>
  </si>
  <si>
    <t>190603155314583qeqh</t>
  </si>
  <si>
    <t>2019-06-03 23:41:57</t>
  </si>
  <si>
    <t>9717845774</t>
  </si>
  <si>
    <t>190603154157560rz1k</t>
  </si>
  <si>
    <t>2019-06-03 23:37:29</t>
  </si>
  <si>
    <t>9717812163</t>
  </si>
  <si>
    <t>190603153729231ze43</t>
  </si>
  <si>
    <t>2019-06-03 23:14:57</t>
  </si>
  <si>
    <t>9717627317</t>
  </si>
  <si>
    <t>190603151457807whau</t>
  </si>
  <si>
    <t>2019-06-03 22:38:14</t>
  </si>
  <si>
    <t>9717283591</t>
  </si>
  <si>
    <t>1906031438148520n68</t>
  </si>
  <si>
    <t>2019-06-03 22:28:25</t>
  </si>
  <si>
    <t>9717180377</t>
  </si>
  <si>
    <t>1906031428255693qai</t>
  </si>
  <si>
    <t>2019-06-03 21:35:42</t>
  </si>
  <si>
    <t>9716620306</t>
  </si>
  <si>
    <t>190603133542649y9u3</t>
  </si>
  <si>
    <t>2019-06-03 19:08:26</t>
  </si>
  <si>
    <t>9715292523</t>
  </si>
  <si>
    <t>190603110826409r8i2</t>
  </si>
  <si>
    <t>2019-06-03 18:00:02</t>
  </si>
  <si>
    <t>9714799261</t>
  </si>
  <si>
    <t>19060310000272600jk</t>
  </si>
  <si>
    <t>2019-06-03 17:23:57</t>
  </si>
  <si>
    <t>9714522451</t>
  </si>
  <si>
    <t>190603092357318s1s9</t>
  </si>
  <si>
    <t>2019-06-03 16:32:46</t>
  </si>
  <si>
    <t>9714137810</t>
  </si>
  <si>
    <t>190603083246032mqky</t>
  </si>
  <si>
    <t>2019-06-03 00:00:00</t>
  </si>
  <si>
    <t>2019-06-03 16:01:13</t>
  </si>
  <si>
    <t>9713909800</t>
  </si>
  <si>
    <t>190603080113844gphh</t>
  </si>
  <si>
    <t>2019-06-03 12:37:58</t>
  </si>
  <si>
    <t>9712527010</t>
  </si>
  <si>
    <t>1906030437580603lap</t>
  </si>
  <si>
    <t>2019-06-03 12:06:00</t>
  </si>
  <si>
    <t>9712302301</t>
  </si>
  <si>
    <t>19060304060060283g7</t>
  </si>
  <si>
    <t>2019-06-03 12:01:26</t>
  </si>
  <si>
    <t>9712270981</t>
  </si>
  <si>
    <t>190603040126054blzh</t>
  </si>
  <si>
    <t>2019-06-03 10:54:48</t>
  </si>
  <si>
    <t>9711815441</t>
  </si>
  <si>
    <t>190603025448653gu4t</t>
  </si>
  <si>
    <t>2019-06-03 10:52:56</t>
  </si>
  <si>
    <t>9711803314</t>
  </si>
  <si>
    <t>190603025256748ky97</t>
  </si>
  <si>
    <t>2019-06-03 10:42:43</t>
  </si>
  <si>
    <t>9711739183</t>
  </si>
  <si>
    <t>190603024243089c0oo</t>
  </si>
  <si>
    <t>2019-06-03 10:41:53</t>
  </si>
  <si>
    <t>9711734468</t>
  </si>
  <si>
    <t>190603024153068phey</t>
  </si>
  <si>
    <t>2019-06-03 10:33:38</t>
  </si>
  <si>
    <t>9711684968</t>
  </si>
  <si>
    <t>190603023338651h7vv</t>
  </si>
  <si>
    <t>2019-06-03 10:28:28</t>
  </si>
  <si>
    <t>9711655051</t>
  </si>
  <si>
    <t>190603022828650mso1</t>
  </si>
  <si>
    <t>2019-06-03 10:27:26</t>
  </si>
  <si>
    <t>9711648401</t>
  </si>
  <si>
    <t>190603022726277gigk</t>
  </si>
  <si>
    <t>2019-06-03 08:10:59</t>
  </si>
  <si>
    <t>9711067157</t>
  </si>
  <si>
    <t>190603001059028zm3j</t>
  </si>
  <si>
    <t>2019-06-02 23:55:54</t>
  </si>
  <si>
    <t>9710456586</t>
  </si>
  <si>
    <t>190602155554231oukk</t>
  </si>
  <si>
    <t>2019-06-02 23:48:13</t>
  </si>
  <si>
    <t>9710424363</t>
  </si>
  <si>
    <t>190602154813321uk4b</t>
  </si>
  <si>
    <t>2019-06-02 23:45:29</t>
  </si>
  <si>
    <t>9710412407</t>
  </si>
  <si>
    <t>19060215452919083om</t>
  </si>
  <si>
    <t>2019-06-02 23:40:21</t>
  </si>
  <si>
    <t>9710390192</t>
  </si>
  <si>
    <t>190602154021832tb3i</t>
  </si>
  <si>
    <t>2019-06-02 23:16:05</t>
  </si>
  <si>
    <t>9710271654</t>
  </si>
  <si>
    <t>190602151605064hwii</t>
  </si>
  <si>
    <t>2019-06-02 20:17:40</t>
  </si>
  <si>
    <t>9709165389</t>
  </si>
  <si>
    <t>1906021217403342izo</t>
  </si>
  <si>
    <t>2019-06-02 18:26:32</t>
  </si>
  <si>
    <t>9708526482</t>
  </si>
  <si>
    <t>190602102632429hor4</t>
  </si>
  <si>
    <t>2019-06-02 17:12:58</t>
  </si>
  <si>
    <t>9708101367</t>
  </si>
  <si>
    <t>1906020912581741udz</t>
  </si>
  <si>
    <t>2019-06-02 15:36:31</t>
  </si>
  <si>
    <t>9707542217</t>
  </si>
  <si>
    <t>1906020736311062itm</t>
  </si>
  <si>
    <t>2019-06-02 15:33:37</t>
  </si>
  <si>
    <t>9707525799</t>
  </si>
  <si>
    <t>190602073337354bq9s</t>
  </si>
  <si>
    <t>2019-06-02 14:39:45</t>
  </si>
  <si>
    <t>9707232933</t>
  </si>
  <si>
    <t>190602063945497hj8w</t>
  </si>
  <si>
    <t>2019-06-02 13:48:30</t>
  </si>
  <si>
    <t>9706947999</t>
  </si>
  <si>
    <t>190602054830104f5i3</t>
  </si>
  <si>
    <t>2019-06-02 12:49:54</t>
  </si>
  <si>
    <t>9706611561</t>
  </si>
  <si>
    <t>1906020449548082gym</t>
  </si>
  <si>
    <t>2019-06-02 11:42:57</t>
  </si>
  <si>
    <t>9706236919</t>
  </si>
  <si>
    <t>190602034257350neyu</t>
  </si>
  <si>
    <t>2019-06-02 10:57:00</t>
  </si>
  <si>
    <t>9705982020</t>
  </si>
  <si>
    <t>190602025700460tj4x</t>
  </si>
  <si>
    <t>2019-06-02 00:40:54</t>
  </si>
  <si>
    <t>9704774677</t>
  </si>
  <si>
    <t>190601164054781m03j</t>
  </si>
  <si>
    <t>2019-06-01 22:45:08</t>
  </si>
  <si>
    <t>9704191218</t>
  </si>
  <si>
    <t>190601144508679484c</t>
  </si>
  <si>
    <t>2019-06-01 22:09:07</t>
  </si>
  <si>
    <t>9703930784</t>
  </si>
  <si>
    <t>190601140907541zfh7</t>
  </si>
  <si>
    <t>2019-06-01 22:01:08</t>
  </si>
  <si>
    <t>9703869659</t>
  </si>
  <si>
    <t>190601140108850w1gc</t>
  </si>
  <si>
    <t>2019-06-01 22:00:13</t>
  </si>
  <si>
    <t>9703862292</t>
  </si>
  <si>
    <t>1906011400133581ty1</t>
  </si>
  <si>
    <t>2019-06-01 21:48:07</t>
  </si>
  <si>
    <t>9703771133</t>
  </si>
  <si>
    <t>190601134807003kbki</t>
  </si>
  <si>
    <t>2019-06-01 21:26:52</t>
  </si>
  <si>
    <t>9703612261</t>
  </si>
  <si>
    <t>1906011326527201pc0</t>
  </si>
  <si>
    <t>2019-06-01 21:05:14</t>
  </si>
  <si>
    <t>9703451591</t>
  </si>
  <si>
    <t>1906011305142825sd6</t>
  </si>
  <si>
    <t>2019-06-01 20:56:20</t>
  </si>
  <si>
    <t>9703384954</t>
  </si>
  <si>
    <t>190601125620445z37j</t>
  </si>
  <si>
    <t>2019-06-02 00:00:00</t>
  </si>
  <si>
    <t>2019-06-01 18:10:22</t>
  </si>
  <si>
    <t>9702212619</t>
  </si>
  <si>
    <t>190601101022869nbas</t>
  </si>
  <si>
    <t>2019-06-01 18:07:23</t>
  </si>
  <si>
    <t>9702191398</t>
  </si>
  <si>
    <t>1906011007232341mdl</t>
  </si>
  <si>
    <t>2019-06-01 17:17:12</t>
  </si>
  <si>
    <t>9701828989</t>
  </si>
  <si>
    <t>1906010917120301o6p</t>
  </si>
  <si>
    <t>2019-06-01 00:00:00</t>
  </si>
  <si>
    <t>2019-06-01 17:11:54</t>
  </si>
  <si>
    <t>9701792921</t>
  </si>
  <si>
    <t>190601091154348vcsp</t>
  </si>
  <si>
    <t>2019-06-01 16:41:47</t>
  </si>
  <si>
    <t>9701577278</t>
  </si>
  <si>
    <t>1906010841473089wvs</t>
  </si>
  <si>
    <t>2019-06-01 16:33:52</t>
  </si>
  <si>
    <t>9701521481</t>
  </si>
  <si>
    <t>190601083352627mjil</t>
  </si>
  <si>
    <t>2019-06-01 11:06:19</t>
  </si>
  <si>
    <t>9699256591</t>
  </si>
  <si>
    <t>190601030619723f8l2</t>
  </si>
  <si>
    <t>2019-06-01 10:44:17</t>
  </si>
  <si>
    <t>9699114784</t>
  </si>
  <si>
    <t>190601024417223qltn</t>
  </si>
  <si>
    <t>2019-06-01 09:24:27</t>
  </si>
  <si>
    <t>9698667785</t>
  </si>
  <si>
    <t>190601012427457tqln</t>
  </si>
  <si>
    <t>2019-06-01 00:53:25</t>
  </si>
  <si>
    <t>9697828088</t>
  </si>
  <si>
    <t>190531165325476ob77</t>
  </si>
  <si>
    <t>2019-06-01 00:14:51</t>
  </si>
  <si>
    <t>9697680671</t>
  </si>
  <si>
    <t>1905311614515888q32</t>
  </si>
  <si>
    <t>2019-09-01 00:00:00</t>
  </si>
  <si>
    <t>2019-06-01 00:05:35</t>
  </si>
  <si>
    <t>9697636726</t>
  </si>
  <si>
    <t>190531160535486g4ok</t>
  </si>
  <si>
    <t>2019-06-13 10:48:47</t>
  </si>
  <si>
    <t>9802592321</t>
  </si>
  <si>
    <t>1561540 </t>
  </si>
  <si>
    <t>190613024847134hjhu</t>
  </si>
  <si>
    <t>确认应付款金额：580915.46</t>
  </si>
  <si>
    <t>P190824152935535</t>
  </si>
  <si>
    <t>扣返佣</t>
  </si>
  <si>
    <t>2019-06-24 07:36:26</t>
  </si>
  <si>
    <t>9905790255</t>
  </si>
  <si>
    <t>1906232336268027blo</t>
  </si>
  <si>
    <t>2019-11-02 00:00:00</t>
  </si>
  <si>
    <t>2019-11-03 00:00:00</t>
  </si>
  <si>
    <t>取消</t>
  </si>
  <si>
    <t>2019-06-27 15:18:42</t>
  </si>
  <si>
    <t>9940204156</t>
  </si>
  <si>
    <t>1906270718424254zbz</t>
  </si>
  <si>
    <t>2019-06-04 18:18:16</t>
  </si>
  <si>
    <t>9714002178</t>
  </si>
  <si>
    <t>190604101816158wyns</t>
  </si>
  <si>
    <t>2019-06-03 16:14:10</t>
  </si>
  <si>
    <t>190603081410512h4lt</t>
  </si>
  <si>
    <t>2019-06-29 15:31:05</t>
  </si>
  <si>
    <t>9937920318</t>
  </si>
  <si>
    <t>190629073105337ibee</t>
  </si>
  <si>
    <t>2019-06-27 11:32:29</t>
  </si>
  <si>
    <t>1906270332298462jw1</t>
  </si>
  <si>
    <t>2019-06-29 15:29:51</t>
  </si>
  <si>
    <t>9937995748</t>
  </si>
  <si>
    <t>190629072951945s5a8</t>
  </si>
  <si>
    <t>2019-06-27 11:39:35</t>
  </si>
  <si>
    <t>190627033935797msmx</t>
  </si>
  <si>
    <t>2019-06-29 14:54:31</t>
  </si>
  <si>
    <t>9938455590</t>
  </si>
  <si>
    <t>190629065431154hzcd</t>
  </si>
  <si>
    <t>2019-06-27 12:24:25</t>
  </si>
  <si>
    <t>190627042425036al0j</t>
  </si>
  <si>
    <t>2019-06-28 19:32:30</t>
  </si>
  <si>
    <t>9952888898</t>
  </si>
  <si>
    <t>1906281132300684zru</t>
  </si>
  <si>
    <t>2019-11-09 00:00:00</t>
  </si>
  <si>
    <t>2019-11-11 00:00:00</t>
  </si>
  <si>
    <t>2019-06-28 18:31:42</t>
  </si>
  <si>
    <t>1906281031423345gnu</t>
  </si>
  <si>
    <t>2019-06-28 09:52:47</t>
  </si>
  <si>
    <t>9947024178</t>
  </si>
  <si>
    <t>19062801524762269yy</t>
  </si>
  <si>
    <t>2019-06-28 08:51:47</t>
  </si>
  <si>
    <t>1906280051478754kzj</t>
  </si>
  <si>
    <t>2019-06-27 09:36:40</t>
  </si>
  <si>
    <t>9936061520</t>
  </si>
  <si>
    <t>190627013640409dycr</t>
  </si>
  <si>
    <t>2019-06-27 05:15:45</t>
  </si>
  <si>
    <t>190626211545714lbfd</t>
  </si>
  <si>
    <t>2019-06-26 15:10:11</t>
  </si>
  <si>
    <t>9906783158</t>
  </si>
  <si>
    <t>190626071011321a11w</t>
  </si>
  <si>
    <t>2019-06-24 10:49:42</t>
  </si>
  <si>
    <t>190624024942080g4l8</t>
  </si>
  <si>
    <t>2019-06-25 12:13:28</t>
  </si>
  <si>
    <t>9916830477</t>
  </si>
  <si>
    <t>190625041328907kawa</t>
  </si>
  <si>
    <t>2019-06-25 10:47:55</t>
  </si>
  <si>
    <t>190625024755715emh0</t>
  </si>
  <si>
    <t>2019-06-25 00:45:47</t>
  </si>
  <si>
    <t>9914972575</t>
  </si>
  <si>
    <t>190624164547164ko2u</t>
  </si>
  <si>
    <t>2019-06-25 00:43:30</t>
  </si>
  <si>
    <t>190624164330084epk7</t>
  </si>
  <si>
    <t>2019-06-24 18:58:44</t>
  </si>
  <si>
    <t>9911093852</t>
  </si>
  <si>
    <t>1906241058449540xiz</t>
  </si>
  <si>
    <t>2019-06-24 18:05:17</t>
  </si>
  <si>
    <t>190624100517312p95v</t>
  </si>
  <si>
    <t>2019-06-24 14:38:54</t>
  </si>
  <si>
    <t>9852628250</t>
  </si>
  <si>
    <t>190624063854973zpt6</t>
  </si>
  <si>
    <t>2019-06-18 16:12:03</t>
  </si>
  <si>
    <t>190618081203663v4uq</t>
  </si>
  <si>
    <t>2019-06-23 18:23:23</t>
  </si>
  <si>
    <t>9879810397</t>
  </si>
  <si>
    <t>190623102323351lidf</t>
  </si>
  <si>
    <t>2019-06-21 11:39:15</t>
  </si>
  <si>
    <t>190621033915955u5ew</t>
  </si>
  <si>
    <t>2019-06-20 18:42:39</t>
  </si>
  <si>
    <t>9872939289</t>
  </si>
  <si>
    <t>190620104239039wchi</t>
  </si>
  <si>
    <t>2019-06-20 17:00:05</t>
  </si>
  <si>
    <t>190620090005004pq2n</t>
  </si>
  <si>
    <t>2019-06-19 13:32:33</t>
  </si>
  <si>
    <t>9860998084</t>
  </si>
  <si>
    <t>190619053233682v1vs</t>
  </si>
  <si>
    <t>2019-06-19 13:32:31</t>
  </si>
  <si>
    <t>1906190532317272p2j</t>
  </si>
  <si>
    <t>2019-06-19 01:00:55</t>
  </si>
  <si>
    <t>9857406296</t>
  </si>
  <si>
    <t>1906181700556137aij</t>
  </si>
  <si>
    <t>2019-06-19 00:00:09</t>
  </si>
  <si>
    <t>190618160009355prmg</t>
  </si>
  <si>
    <t>2019-06-18 21:50:09</t>
  </si>
  <si>
    <t>9855620428</t>
  </si>
  <si>
    <t>19061813500936699kp</t>
  </si>
  <si>
    <t>2019-06-18 20:49:13</t>
  </si>
  <si>
    <t>190618124913775f6op</t>
  </si>
  <si>
    <t>2019-06-18 18:57:15</t>
  </si>
  <si>
    <t>9853110332</t>
  </si>
  <si>
    <t>190618105715158j9bj</t>
  </si>
  <si>
    <t>2019-06-18 16:56:46</t>
  </si>
  <si>
    <t>1906180856468689ux8</t>
  </si>
  <si>
    <t>2019-06-18 11:31:03</t>
  </si>
  <si>
    <t>9849396447</t>
  </si>
  <si>
    <t>190618033103682fyku</t>
  </si>
  <si>
    <t>2019-06-18 10:30:15</t>
  </si>
  <si>
    <t>190618023015223txpc</t>
  </si>
  <si>
    <t>2019-06-18 10:51:01</t>
  </si>
  <si>
    <t>9849509619</t>
  </si>
  <si>
    <t>190618025101346ejkn</t>
  </si>
  <si>
    <t>2019-06-18 10:43:58</t>
  </si>
  <si>
    <t>190618024357689thl9</t>
  </si>
  <si>
    <t>2019-06-17 22:05:24</t>
  </si>
  <si>
    <t>9846456859</t>
  </si>
  <si>
    <t>19061714052460736kv</t>
  </si>
  <si>
    <t>2019-06-17 21:05:16</t>
  </si>
  <si>
    <t>190617130516333rxxe</t>
  </si>
  <si>
    <t>2019-06-17 15:57:46</t>
  </si>
  <si>
    <t>9842557177</t>
  </si>
  <si>
    <t>1906170757468547ijs</t>
  </si>
  <si>
    <t>2019-06-17 14:08:25</t>
  </si>
  <si>
    <t>190617060825598b15y</t>
  </si>
  <si>
    <t>2019-06-16 15:19:39</t>
  </si>
  <si>
    <t>9832835388</t>
  </si>
  <si>
    <t>190616071939553sfob</t>
  </si>
  <si>
    <t>2019-06-16 12:13:44</t>
  </si>
  <si>
    <t>190616041344874o0mp</t>
  </si>
  <si>
    <t>2019-06-16 11:01:51</t>
  </si>
  <si>
    <t>9829123686</t>
  </si>
  <si>
    <t>1906160301510514tkn</t>
  </si>
  <si>
    <t>2019-06-15 21:29:42</t>
  </si>
  <si>
    <t>190615132942569tx6u</t>
  </si>
  <si>
    <t>2019-06-15 21:46:03</t>
  </si>
  <si>
    <t>9829089839</t>
  </si>
  <si>
    <t>190615134603909m0tz</t>
  </si>
  <si>
    <t>2019-06-15 21:26:19</t>
  </si>
  <si>
    <t>190615132619888er0n</t>
  </si>
  <si>
    <t>2019-06-14 17:06:07</t>
  </si>
  <si>
    <t>9816605722</t>
  </si>
  <si>
    <t>190614090607316j3ho</t>
  </si>
  <si>
    <t>2019-06-14 16:51:18</t>
  </si>
  <si>
    <t>190614085118120xfvw</t>
  </si>
  <si>
    <t>2019-06-12 14:49:05</t>
  </si>
  <si>
    <t>9775909502</t>
  </si>
  <si>
    <t>1906120649051511eya</t>
  </si>
  <si>
    <t>2019-06-10 08:49:27</t>
  </si>
  <si>
    <t>190610004927140y65c</t>
  </si>
  <si>
    <t>2019-06-12 14:44:57</t>
  </si>
  <si>
    <t>9775904656</t>
  </si>
  <si>
    <t>190612064457448xtlg</t>
  </si>
  <si>
    <t>2019-06-10 08:48:17</t>
  </si>
  <si>
    <t>190610004817083gj6z</t>
  </si>
  <si>
    <t>2019-06-12 14:36:05</t>
  </si>
  <si>
    <t>9787999079</t>
  </si>
  <si>
    <t>190612063605271ysms</t>
  </si>
  <si>
    <t>2019-06-11 15:26:45</t>
  </si>
  <si>
    <t>190611072644142xgc5</t>
  </si>
  <si>
    <t>2019-06-12 14:27:44</t>
  </si>
  <si>
    <t>9716644268</t>
  </si>
  <si>
    <t>19061206274317867rs</t>
  </si>
  <si>
    <t>2019-06-03 21:37:54</t>
  </si>
  <si>
    <t>190603133754845uc9w</t>
  </si>
  <si>
    <t>2019-06-04 17:14:42</t>
  </si>
  <si>
    <t>9723781224</t>
  </si>
  <si>
    <t>19060409144243962xl</t>
  </si>
  <si>
    <t>2019-06-04 16:52:09</t>
  </si>
  <si>
    <t>190604085209969elcl</t>
  </si>
  <si>
    <t>2019-06-04 16:10:19</t>
  </si>
  <si>
    <t>9718994950</t>
  </si>
  <si>
    <t>1906040810190333qct</t>
  </si>
  <si>
    <t>2019-06-04 08:26:03</t>
  </si>
  <si>
    <t>1906040026031895f9t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</si>
</sst>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b/>
      <sz val="10.5"/>
      <color rgb="FF333333"/>
      <name val="Helvetica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9" fillId="2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8" borderId="4" applyNumberFormat="0" applyFon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4" fillId="9" borderId="1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0" fillId="3" borderId="0" xfId="0" applyFill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379;&#24212;&#21830;&#23545;&#36134;&#31995;&#32479;\&#25658;&#31243;&#28023;&#22806;0709%20&#31995;&#324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C1" t="str">
            <v>采购单号</v>
          </cell>
          <cell r="D1" t="str">
            <v>单号</v>
          </cell>
        </row>
        <row r="2">
          <cell r="C2" t="str">
            <v>9996062256</v>
          </cell>
          <cell r="D2" t="str">
            <v>1544543</v>
          </cell>
        </row>
        <row r="3">
          <cell r="C3" t="str">
            <v>9999826548</v>
          </cell>
          <cell r="D3" t="str">
            <v>1544839</v>
          </cell>
        </row>
        <row r="4">
          <cell r="C4" t="str">
            <v>9720209746</v>
          </cell>
          <cell r="D4" t="str">
            <v>1520310</v>
          </cell>
        </row>
        <row r="5">
          <cell r="C5" t="str">
            <v>9895914711</v>
          </cell>
          <cell r="D5" t="str">
            <v>1535757</v>
          </cell>
        </row>
        <row r="6">
          <cell r="C6" t="str">
            <v>9895877491</v>
          </cell>
          <cell r="D6" t="str">
            <v>1535756</v>
          </cell>
        </row>
        <row r="7">
          <cell r="C7" t="str">
            <v>9711734468</v>
          </cell>
          <cell r="D7" t="str">
            <v>1519422</v>
          </cell>
        </row>
        <row r="8">
          <cell r="C8" t="str">
            <v>9711739183</v>
          </cell>
          <cell r="D8" t="str">
            <v>1519419</v>
          </cell>
        </row>
        <row r="9">
          <cell r="C9" t="str">
            <v>9796601536</v>
          </cell>
          <cell r="D9" t="str">
            <v>1526785</v>
          </cell>
        </row>
        <row r="10">
          <cell r="C10" t="str">
            <v>9982965170</v>
          </cell>
          <cell r="D10" t="str">
            <v>1543542</v>
          </cell>
        </row>
        <row r="11">
          <cell r="C11" t="str">
            <v>9940706004</v>
          </cell>
          <cell r="D11" t="str">
            <v>1539907</v>
          </cell>
        </row>
        <row r="12">
          <cell r="C12" t="str">
            <v>9861098062</v>
          </cell>
          <cell r="D12" t="str">
            <v>1532735</v>
          </cell>
        </row>
        <row r="13">
          <cell r="C13" t="str">
            <v>9858385948</v>
          </cell>
          <cell r="D13" t="str">
            <v>1532463</v>
          </cell>
        </row>
        <row r="14">
          <cell r="C14" t="str">
            <v>10087779737</v>
          </cell>
          <cell r="D14" t="str">
            <v>1550121</v>
          </cell>
        </row>
        <row r="15">
          <cell r="C15" t="str">
            <v>9930330462</v>
          </cell>
          <cell r="D15" t="str">
            <v>1538864</v>
          </cell>
        </row>
        <row r="16">
          <cell r="C16" t="str">
            <v>10092878203</v>
          </cell>
          <cell r="D16" t="str">
            <v>1550560</v>
          </cell>
        </row>
        <row r="17">
          <cell r="C17" t="str">
            <v>9811074430</v>
          </cell>
          <cell r="D17" t="str">
            <v>1527990</v>
          </cell>
        </row>
        <row r="18">
          <cell r="C18" t="str">
            <v>9715292523</v>
          </cell>
          <cell r="D18" t="str">
            <v>1519886</v>
          </cell>
        </row>
        <row r="19">
          <cell r="C19" t="str">
            <v>9919458078</v>
          </cell>
          <cell r="D19" t="str">
            <v>1537812</v>
          </cell>
        </row>
        <row r="20">
          <cell r="C20" t="str">
            <v>10086119448</v>
          </cell>
          <cell r="D20" t="str">
            <v>1549972</v>
          </cell>
        </row>
        <row r="21">
          <cell r="C21" t="str">
            <v>9872476010</v>
          </cell>
          <cell r="D21" t="str">
            <v>1533827</v>
          </cell>
        </row>
        <row r="22">
          <cell r="C22" t="str">
            <v>9941909348</v>
          </cell>
          <cell r="D22" t="str">
            <v>1540068</v>
          </cell>
        </row>
        <row r="23">
          <cell r="C23" t="str">
            <v>9941946817</v>
          </cell>
          <cell r="D23" t="str">
            <v>1540071</v>
          </cell>
        </row>
        <row r="24">
          <cell r="C24" t="str">
            <v>10074859653</v>
          </cell>
          <cell r="D24" t="str">
            <v>1548946</v>
          </cell>
        </row>
        <row r="25">
          <cell r="C25" t="str">
            <v>10051746119</v>
          </cell>
          <cell r="D25" t="str">
            <v>1547457</v>
          </cell>
        </row>
        <row r="26">
          <cell r="C26" t="str">
            <v>10085644533</v>
          </cell>
          <cell r="D26" t="str">
            <v>1549936</v>
          </cell>
        </row>
        <row r="27">
          <cell r="C27" t="str">
            <v>10088122501</v>
          </cell>
          <cell r="D27" t="str">
            <v>1550128</v>
          </cell>
        </row>
        <row r="28">
          <cell r="C28" t="str">
            <v>9945157429</v>
          </cell>
          <cell r="D28" t="str">
            <v>1540340</v>
          </cell>
        </row>
        <row r="29">
          <cell r="C29" t="str">
            <v>9949391240</v>
          </cell>
          <cell r="D29" t="str">
            <v>1540706</v>
          </cell>
        </row>
        <row r="30">
          <cell r="C30" t="str">
            <v>10047662861</v>
          </cell>
          <cell r="D30" t="str">
            <v>1547028</v>
          </cell>
        </row>
        <row r="31">
          <cell r="C31" t="str">
            <v>9975862795</v>
          </cell>
          <cell r="D31" t="str">
            <v>1543127</v>
          </cell>
        </row>
        <row r="32">
          <cell r="C32" t="str">
            <v>9940628612</v>
          </cell>
          <cell r="D32" t="str">
            <v>1539897</v>
          </cell>
        </row>
        <row r="33">
          <cell r="C33" t="str">
            <v>9696438050</v>
          </cell>
          <cell r="D33" t="str">
            <v>1517885</v>
          </cell>
        </row>
        <row r="34">
          <cell r="C34" t="str">
            <v>10008103105</v>
          </cell>
          <cell r="D34" t="str">
            <v>1545452</v>
          </cell>
        </row>
        <row r="35">
          <cell r="C35" t="str">
            <v>10060379312</v>
          </cell>
          <cell r="D35" t="str">
            <v>1547879</v>
          </cell>
        </row>
        <row r="36">
          <cell r="C36" t="str">
            <v>10025965976</v>
          </cell>
          <cell r="D36" t="str">
            <v>1546385</v>
          </cell>
        </row>
        <row r="37">
          <cell r="C37" t="str">
            <v>9879994202</v>
          </cell>
          <cell r="D37" t="str">
            <v>1534497</v>
          </cell>
        </row>
        <row r="38">
          <cell r="C38" t="str">
            <v>10078676202</v>
          </cell>
          <cell r="D38" t="str">
            <v>1549322</v>
          </cell>
        </row>
        <row r="39">
          <cell r="C39" t="str">
            <v>9998357345</v>
          </cell>
          <cell r="D39" t="str">
            <v>1544720</v>
          </cell>
        </row>
        <row r="40">
          <cell r="C40" t="str">
            <v>10078679501</v>
          </cell>
          <cell r="D40" t="str">
            <v>1549323</v>
          </cell>
        </row>
        <row r="41">
          <cell r="C41" t="str">
            <v>10078681192</v>
          </cell>
          <cell r="D41" t="str">
            <v>1549324</v>
          </cell>
        </row>
        <row r="42">
          <cell r="C42" t="str">
            <v>9859972402</v>
          </cell>
          <cell r="D42" t="str">
            <v>1532619</v>
          </cell>
        </row>
        <row r="43">
          <cell r="C43" t="str">
            <v>10073674219</v>
          </cell>
          <cell r="D43" t="str">
            <v>1548853</v>
          </cell>
        </row>
        <row r="44">
          <cell r="C44" t="str">
            <v>9867600791</v>
          </cell>
          <cell r="D44" t="str">
            <v>1533385</v>
          </cell>
        </row>
        <row r="45">
          <cell r="C45" t="str">
            <v>9697047475</v>
          </cell>
          <cell r="D45" t="str">
            <v>1517954</v>
          </cell>
        </row>
        <row r="46">
          <cell r="C46" t="str">
            <v>9734078212</v>
          </cell>
          <cell r="D46" t="str">
            <v>1521404</v>
          </cell>
        </row>
        <row r="47">
          <cell r="C47" t="str">
            <v>9937831002</v>
          </cell>
          <cell r="D47" t="str">
            <v>1539579</v>
          </cell>
        </row>
        <row r="48">
          <cell r="C48" t="str">
            <v>9940698538</v>
          </cell>
          <cell r="D48" t="str">
            <v>1539914</v>
          </cell>
        </row>
        <row r="49">
          <cell r="C49" t="str">
            <v>9788580458</v>
          </cell>
          <cell r="D49" t="str">
            <v>1525923</v>
          </cell>
        </row>
        <row r="50">
          <cell r="C50" t="str">
            <v>9959180983</v>
          </cell>
          <cell r="D50" t="str">
            <v>1541609</v>
          </cell>
        </row>
        <row r="51">
          <cell r="C51" t="str">
            <v>9852445735</v>
          </cell>
          <cell r="D51" t="str">
            <v>1531804</v>
          </cell>
        </row>
        <row r="52">
          <cell r="C52" t="str">
            <v>9946763941</v>
          </cell>
          <cell r="D52" t="str">
            <v>1540479</v>
          </cell>
        </row>
        <row r="53">
          <cell r="C53" t="str">
            <v>9836375382</v>
          </cell>
          <cell r="D53" t="str">
            <v>1530160</v>
          </cell>
        </row>
        <row r="54">
          <cell r="C54" t="str">
            <v>9946772591</v>
          </cell>
          <cell r="D54" t="str">
            <v>1540481</v>
          </cell>
        </row>
        <row r="55">
          <cell r="C55" t="str">
            <v>10016480546</v>
          </cell>
          <cell r="D55" t="str">
            <v>1546121</v>
          </cell>
        </row>
        <row r="56">
          <cell r="C56" t="str">
            <v>9873324089</v>
          </cell>
          <cell r="D56" t="str">
            <v>1533902</v>
          </cell>
        </row>
        <row r="57">
          <cell r="C57" t="str">
            <v>10081184271</v>
          </cell>
          <cell r="D57" t="str">
            <v>1549503</v>
          </cell>
        </row>
        <row r="58">
          <cell r="C58" t="str">
            <v>10054014873</v>
          </cell>
          <cell r="D58" t="str">
            <v>1547636</v>
          </cell>
        </row>
        <row r="59">
          <cell r="C59" t="str">
            <v>9717812163</v>
          </cell>
          <cell r="D59" t="str">
            <v>1520093</v>
          </cell>
        </row>
        <row r="60">
          <cell r="C60" t="str">
            <v>9717627317</v>
          </cell>
          <cell r="D60" t="str">
            <v>1520069</v>
          </cell>
        </row>
        <row r="61">
          <cell r="C61" t="str">
            <v>9859570020</v>
          </cell>
          <cell r="D61" t="str">
            <v>1532579</v>
          </cell>
        </row>
        <row r="62">
          <cell r="C62" t="str">
            <v>9755122517</v>
          </cell>
          <cell r="D62" t="str">
            <v>1523053</v>
          </cell>
        </row>
        <row r="63">
          <cell r="C63" t="str">
            <v>9755062126</v>
          </cell>
          <cell r="D63" t="str">
            <v>1523047</v>
          </cell>
        </row>
        <row r="64">
          <cell r="C64" t="str">
            <v>9854231557</v>
          </cell>
          <cell r="D64" t="str">
            <v>1532039</v>
          </cell>
        </row>
        <row r="65">
          <cell r="C65" t="str">
            <v>10092163325</v>
          </cell>
          <cell r="D65" t="str">
            <v>1550480</v>
          </cell>
        </row>
        <row r="66">
          <cell r="C66" t="str">
            <v>9856049065</v>
          </cell>
          <cell r="D66" t="str">
            <v>1532192</v>
          </cell>
        </row>
        <row r="67">
          <cell r="C67" t="str">
            <v>10064658225</v>
          </cell>
          <cell r="D67" t="str">
            <v>1548263</v>
          </cell>
        </row>
        <row r="68">
          <cell r="C68" t="str">
            <v>9907381556</v>
          </cell>
          <cell r="D68" t="str">
            <v>1536807</v>
          </cell>
        </row>
        <row r="69">
          <cell r="C69" t="str">
            <v>9794187350</v>
          </cell>
          <cell r="D69" t="str">
            <v>1526471</v>
          </cell>
        </row>
        <row r="70">
          <cell r="C70" t="str">
            <v>10085019369</v>
          </cell>
          <cell r="D70" t="str">
            <v>1549872</v>
          </cell>
        </row>
        <row r="71">
          <cell r="C71" t="str">
            <v>10056606656</v>
          </cell>
          <cell r="D71" t="str">
            <v>1547775</v>
          </cell>
        </row>
        <row r="72">
          <cell r="C72" t="str">
            <v>9869651686</v>
          </cell>
          <cell r="D72" t="str">
            <v>1533569</v>
          </cell>
        </row>
        <row r="73">
          <cell r="C73" t="str">
            <v>10059120993</v>
          </cell>
          <cell r="D73" t="str">
            <v>1547944</v>
          </cell>
        </row>
        <row r="74">
          <cell r="C74" t="str">
            <v>10080148669</v>
          </cell>
          <cell r="D74" t="str">
            <v>1549429</v>
          </cell>
        </row>
        <row r="75">
          <cell r="C75" t="str">
            <v>10087404745</v>
          </cell>
          <cell r="D75" t="str">
            <v>1550072</v>
          </cell>
        </row>
        <row r="76">
          <cell r="C76" t="str">
            <v>9827113979</v>
          </cell>
          <cell r="D76" t="str">
            <v>1529363</v>
          </cell>
        </row>
        <row r="77">
          <cell r="C77" t="str">
            <v>10057420121</v>
          </cell>
          <cell r="D77" t="str">
            <v>1547823</v>
          </cell>
        </row>
        <row r="78">
          <cell r="C78" t="str">
            <v>9941833095</v>
          </cell>
          <cell r="D78" t="str">
            <v>1540057</v>
          </cell>
        </row>
        <row r="79">
          <cell r="C79" t="str">
            <v>9968067502</v>
          </cell>
          <cell r="D79" t="str">
            <v>1542478</v>
          </cell>
        </row>
        <row r="80">
          <cell r="C80" t="str">
            <v>10082175326</v>
          </cell>
          <cell r="D80" t="str">
            <v>1549594</v>
          </cell>
        </row>
        <row r="81">
          <cell r="C81" t="str">
            <v>10015035643</v>
          </cell>
          <cell r="D81" t="str">
            <v>1546010</v>
          </cell>
        </row>
        <row r="82">
          <cell r="C82" t="str">
            <v>10094494841</v>
          </cell>
          <cell r="D82" t="str">
            <v>1550764</v>
          </cell>
        </row>
        <row r="83">
          <cell r="C83" t="str">
            <v>10056437453</v>
          </cell>
          <cell r="D83" t="str">
            <v>1547765</v>
          </cell>
        </row>
        <row r="84">
          <cell r="C84" t="str">
            <v>9954996316</v>
          </cell>
          <cell r="D84" t="str">
            <v>1541209</v>
          </cell>
        </row>
        <row r="85">
          <cell r="C85" t="str">
            <v>9992588416</v>
          </cell>
          <cell r="D85" t="str">
            <v>1544283</v>
          </cell>
        </row>
        <row r="86">
          <cell r="C86" t="str">
            <v>10072689152</v>
          </cell>
          <cell r="D86" t="str">
            <v>1548783</v>
          </cell>
        </row>
        <row r="87">
          <cell r="C87" t="str">
            <v>10059339051</v>
          </cell>
          <cell r="D87" t="str">
            <v>1547960</v>
          </cell>
        </row>
        <row r="88">
          <cell r="C88" t="str">
            <v>9770990915</v>
          </cell>
          <cell r="D88" t="str">
            <v>1524331</v>
          </cell>
        </row>
        <row r="89">
          <cell r="C89" t="str">
            <v>9829797619</v>
          </cell>
          <cell r="D89" t="str">
            <v>1529577</v>
          </cell>
        </row>
        <row r="90">
          <cell r="C90" t="str">
            <v>10093677175</v>
          </cell>
          <cell r="D90" t="str">
            <v>1550678</v>
          </cell>
        </row>
        <row r="91">
          <cell r="C91" t="str">
            <v>10072942593</v>
          </cell>
          <cell r="D91" t="str">
            <v>1548804</v>
          </cell>
        </row>
        <row r="92">
          <cell r="C92" t="str">
            <v>10094075022</v>
          </cell>
          <cell r="D92" t="str">
            <v>1550719</v>
          </cell>
        </row>
        <row r="93">
          <cell r="C93" t="str">
            <v>9719366290</v>
          </cell>
          <cell r="D93" t="str">
            <v>1520233</v>
          </cell>
        </row>
        <row r="94">
          <cell r="C94" t="str">
            <v>10018954142</v>
          </cell>
          <cell r="D94" t="str">
            <v>1546196</v>
          </cell>
        </row>
        <row r="95">
          <cell r="C95" t="str">
            <v>10093438295</v>
          </cell>
          <cell r="D95" t="str">
            <v>1550650</v>
          </cell>
        </row>
        <row r="96">
          <cell r="C96" t="str">
            <v>9697636726</v>
          </cell>
          <cell r="D96" t="str">
            <v>1518057</v>
          </cell>
        </row>
        <row r="97">
          <cell r="C97" t="str">
            <v>10003432793</v>
          </cell>
          <cell r="D97" t="str">
            <v>1545133</v>
          </cell>
        </row>
        <row r="98">
          <cell r="C98" t="str">
            <v>9873619614</v>
          </cell>
          <cell r="D98" t="str">
            <v>1533926</v>
          </cell>
        </row>
        <row r="99">
          <cell r="C99" t="str">
            <v>9887686094</v>
          </cell>
          <cell r="D99" t="str">
            <v>1535110</v>
          </cell>
        </row>
        <row r="100">
          <cell r="C100" t="str">
            <v>9871381315</v>
          </cell>
          <cell r="D100" t="str">
            <v>1533723</v>
          </cell>
        </row>
        <row r="101">
          <cell r="C101" t="str">
            <v>9728492392</v>
          </cell>
          <cell r="D101" t="str">
            <v>1521012</v>
          </cell>
        </row>
        <row r="102">
          <cell r="C102" t="str">
            <v>9760608106</v>
          </cell>
          <cell r="D102" t="str">
            <v>1523451</v>
          </cell>
        </row>
        <row r="103">
          <cell r="C103" t="str">
            <v>10090748005</v>
          </cell>
          <cell r="D103" t="str">
            <v>1550358</v>
          </cell>
        </row>
        <row r="104">
          <cell r="C104" t="str">
            <v>9760640738</v>
          </cell>
          <cell r="D104" t="str">
            <v>1523456</v>
          </cell>
        </row>
        <row r="105">
          <cell r="C105" t="str">
            <v>9960889231</v>
          </cell>
          <cell r="D105" t="str">
            <v>1541840</v>
          </cell>
        </row>
        <row r="106">
          <cell r="C106" t="str">
            <v>9951360347</v>
          </cell>
          <cell r="D106" t="str">
            <v>1540878</v>
          </cell>
        </row>
        <row r="107">
          <cell r="C107" t="str">
            <v>9793393125</v>
          </cell>
          <cell r="D107" t="str">
            <v>1526363</v>
          </cell>
        </row>
        <row r="108">
          <cell r="C108" t="str">
            <v>9997770381</v>
          </cell>
          <cell r="D108" t="str">
            <v>1544667</v>
          </cell>
        </row>
        <row r="109">
          <cell r="C109" t="str">
            <v>10081498034</v>
          </cell>
          <cell r="D109" t="str">
            <v>1549526</v>
          </cell>
        </row>
        <row r="110">
          <cell r="C110" t="str">
            <v>9747234266</v>
          </cell>
          <cell r="D110" t="str">
            <v>1522481</v>
          </cell>
        </row>
        <row r="111">
          <cell r="C111" t="str">
            <v>9889540487</v>
          </cell>
          <cell r="D111" t="str">
            <v>1535249</v>
          </cell>
        </row>
        <row r="112">
          <cell r="C112" t="str">
            <v>9883055851</v>
          </cell>
          <cell r="D112" t="str">
            <v>1534750</v>
          </cell>
        </row>
        <row r="113">
          <cell r="C113" t="str">
            <v>9893715494</v>
          </cell>
          <cell r="D113" t="str">
            <v>1535608</v>
          </cell>
        </row>
        <row r="114">
          <cell r="C114" t="str">
            <v>9446947683</v>
          </cell>
          <cell r="D114" t="str">
            <v>1495856</v>
          </cell>
        </row>
        <row r="115">
          <cell r="C115" t="str">
            <v>9695322516</v>
          </cell>
          <cell r="D115" t="str">
            <v>1517761</v>
          </cell>
        </row>
        <row r="116">
          <cell r="C116" t="str">
            <v>10002575104</v>
          </cell>
          <cell r="D116" t="str">
            <v>1545074</v>
          </cell>
        </row>
        <row r="117">
          <cell r="C117" t="str">
            <v>10001119887</v>
          </cell>
          <cell r="D117" t="str">
            <v>1544954</v>
          </cell>
        </row>
        <row r="118">
          <cell r="C118" t="str">
            <v>10089324017</v>
          </cell>
          <cell r="D118" t="str">
            <v>1550250</v>
          </cell>
        </row>
        <row r="119">
          <cell r="C119" t="str">
            <v>10076312670</v>
          </cell>
          <cell r="D119" t="str">
            <v>1549073</v>
          </cell>
        </row>
        <row r="120">
          <cell r="C120" t="str">
            <v>10076330738</v>
          </cell>
          <cell r="D120" t="str">
            <v>1549076</v>
          </cell>
        </row>
        <row r="121">
          <cell r="C121" t="str">
            <v>9705982020</v>
          </cell>
          <cell r="D121" t="str">
            <v>1518812</v>
          </cell>
        </row>
        <row r="122">
          <cell r="C122" t="str">
            <v>9977118402</v>
          </cell>
          <cell r="D122" t="str">
            <v>1543209</v>
          </cell>
        </row>
        <row r="123">
          <cell r="C123" t="str">
            <v>10079798958</v>
          </cell>
          <cell r="D123" t="str">
            <v>1549401</v>
          </cell>
        </row>
        <row r="124">
          <cell r="C124" t="str">
            <v>10064705356</v>
          </cell>
          <cell r="D124" t="str">
            <v>1548268</v>
          </cell>
        </row>
        <row r="125">
          <cell r="C125" t="str">
            <v>9811844042</v>
          </cell>
          <cell r="D125" t="str">
            <v>1528081</v>
          </cell>
        </row>
        <row r="126">
          <cell r="C126" t="str">
            <v>9746550691</v>
          </cell>
          <cell r="D126" t="str">
            <v>1522399</v>
          </cell>
        </row>
        <row r="127">
          <cell r="C127" t="str">
            <v>10098031100</v>
          </cell>
          <cell r="D127" t="str">
            <v>1551111</v>
          </cell>
        </row>
        <row r="128">
          <cell r="C128" t="str">
            <v>9810930911</v>
          </cell>
          <cell r="D128" t="str">
            <v>1527983</v>
          </cell>
        </row>
        <row r="129">
          <cell r="C129" t="str">
            <v>10091414641</v>
          </cell>
          <cell r="D129" t="str">
            <v>1550419</v>
          </cell>
        </row>
        <row r="130">
          <cell r="C130" t="str">
            <v>9813873827</v>
          </cell>
          <cell r="D130" t="str">
            <v>1528282</v>
          </cell>
        </row>
        <row r="131">
          <cell r="C131" t="str">
            <v>9857864723</v>
          </cell>
          <cell r="D131" t="str">
            <v>1532423</v>
          </cell>
        </row>
        <row r="132">
          <cell r="C132" t="str">
            <v>9892499363</v>
          </cell>
          <cell r="D132" t="str">
            <v>1535501</v>
          </cell>
        </row>
        <row r="133">
          <cell r="C133" t="str">
            <v>9808018401</v>
          </cell>
          <cell r="D133" t="str">
            <v>1527733</v>
          </cell>
        </row>
        <row r="134">
          <cell r="C134" t="str">
            <v>9775562303</v>
          </cell>
          <cell r="D134" t="str">
            <v>1524736</v>
          </cell>
        </row>
        <row r="135">
          <cell r="C135" t="str">
            <v>10038111753</v>
          </cell>
          <cell r="D135" t="str">
            <v>1546698</v>
          </cell>
        </row>
        <row r="136">
          <cell r="C136" t="str">
            <v>10002012540</v>
          </cell>
          <cell r="D136" t="str">
            <v>1545026</v>
          </cell>
        </row>
        <row r="137">
          <cell r="C137" t="str">
            <v>10063097692</v>
          </cell>
          <cell r="D137" t="str">
            <v>1548171</v>
          </cell>
        </row>
        <row r="138">
          <cell r="C138" t="str">
            <v>10011028363</v>
          </cell>
          <cell r="D138" t="str">
            <v>1545678</v>
          </cell>
        </row>
        <row r="139">
          <cell r="C139" t="str">
            <v>9915504985</v>
          </cell>
          <cell r="D139" t="str">
            <v>1537540</v>
          </cell>
        </row>
        <row r="140">
          <cell r="C140" t="str">
            <v>9821814769</v>
          </cell>
          <cell r="D140" t="str">
            <v>1528974</v>
          </cell>
        </row>
        <row r="141">
          <cell r="C141" t="str">
            <v>9783780851</v>
          </cell>
          <cell r="D141" t="str">
            <v>1525449</v>
          </cell>
        </row>
        <row r="142">
          <cell r="C142" t="str">
            <v>9799073463</v>
          </cell>
          <cell r="D142" t="str">
            <v>1527035</v>
          </cell>
        </row>
        <row r="143">
          <cell r="C143" t="str">
            <v>9946624671</v>
          </cell>
          <cell r="D143" t="str">
            <v>1540467</v>
          </cell>
        </row>
        <row r="144">
          <cell r="C144" t="str">
            <v>9985516546</v>
          </cell>
          <cell r="D144" t="str">
            <v>1543721</v>
          </cell>
        </row>
        <row r="145">
          <cell r="C145" t="str">
            <v>9824918874</v>
          </cell>
          <cell r="D145" t="str">
            <v>1529222</v>
          </cell>
        </row>
        <row r="146">
          <cell r="C146" t="str">
            <v>10012213315</v>
          </cell>
          <cell r="D146" t="str">
            <v>1545806</v>
          </cell>
        </row>
        <row r="147">
          <cell r="C147" t="str">
            <v>9905220800</v>
          </cell>
          <cell r="D147" t="str">
            <v>1536579</v>
          </cell>
        </row>
        <row r="148">
          <cell r="C148" t="str">
            <v>9710412407</v>
          </cell>
          <cell r="D148" t="str">
            <v>1519278</v>
          </cell>
        </row>
        <row r="149">
          <cell r="C149" t="str">
            <v>10049210930</v>
          </cell>
          <cell r="D149" t="str">
            <v>1547213</v>
          </cell>
        </row>
        <row r="150">
          <cell r="C150" t="str">
            <v>9949603976</v>
          </cell>
          <cell r="D150" t="str">
            <v>1540721</v>
          </cell>
        </row>
        <row r="151">
          <cell r="C151" t="str">
            <v>9949645778</v>
          </cell>
          <cell r="D151" t="str">
            <v>1540724</v>
          </cell>
        </row>
        <row r="152">
          <cell r="C152" t="str">
            <v>9949696718</v>
          </cell>
          <cell r="D152" t="str">
            <v>1540732</v>
          </cell>
        </row>
        <row r="153">
          <cell r="C153" t="str">
            <v>9851705678</v>
          </cell>
          <cell r="D153" t="str">
            <v>1531728</v>
          </cell>
        </row>
        <row r="154">
          <cell r="C154" t="str">
            <v>10073411471</v>
          </cell>
          <cell r="D154" t="str">
            <v>1548803</v>
          </cell>
        </row>
        <row r="155">
          <cell r="C155" t="str">
            <v>9952736873</v>
          </cell>
          <cell r="D155" t="str">
            <v>1541002</v>
          </cell>
        </row>
        <row r="156">
          <cell r="C156" t="str">
            <v>9919982567</v>
          </cell>
          <cell r="D156" t="str">
            <v>1537925</v>
          </cell>
        </row>
        <row r="157">
          <cell r="C157" t="str">
            <v>9952808351</v>
          </cell>
          <cell r="D157" t="str">
            <v>1541011</v>
          </cell>
        </row>
        <row r="158">
          <cell r="C158" t="str">
            <v>9920041735</v>
          </cell>
          <cell r="D158" t="str">
            <v>1537929</v>
          </cell>
        </row>
        <row r="159">
          <cell r="C159" t="str">
            <v>9952787824</v>
          </cell>
          <cell r="D159" t="str">
            <v>1541006</v>
          </cell>
        </row>
        <row r="160">
          <cell r="C160" t="str">
            <v>10066938281</v>
          </cell>
          <cell r="D160" t="str">
            <v>1548417</v>
          </cell>
        </row>
        <row r="161">
          <cell r="C161" t="str">
            <v>10092609645</v>
          </cell>
          <cell r="D161" t="str">
            <v>1550530</v>
          </cell>
        </row>
        <row r="162">
          <cell r="C162" t="str">
            <v>10092605278</v>
          </cell>
          <cell r="D162" t="str">
            <v>1550529</v>
          </cell>
        </row>
        <row r="163">
          <cell r="C163" t="str">
            <v>10087558819</v>
          </cell>
          <cell r="D163" t="str">
            <v>1550090</v>
          </cell>
        </row>
        <row r="164">
          <cell r="C164" t="str">
            <v>9903481788</v>
          </cell>
          <cell r="D164" t="str">
            <v>1536385</v>
          </cell>
        </row>
        <row r="165">
          <cell r="C165" t="str">
            <v>10071394668</v>
          </cell>
          <cell r="D165" t="str">
            <v>1548677</v>
          </cell>
        </row>
        <row r="166">
          <cell r="C166" t="str">
            <v>10088408119</v>
          </cell>
          <cell r="D166" t="str">
            <v>1550173</v>
          </cell>
        </row>
        <row r="167">
          <cell r="C167" t="str">
            <v>10071383152</v>
          </cell>
          <cell r="D167" t="str">
            <v>1548675</v>
          </cell>
        </row>
        <row r="168">
          <cell r="C168" t="str">
            <v>9998135822</v>
          </cell>
          <cell r="D168" t="str">
            <v>1544699</v>
          </cell>
        </row>
        <row r="169">
          <cell r="C169" t="str">
            <v>10051610475</v>
          </cell>
          <cell r="D169" t="str">
            <v>1547442</v>
          </cell>
        </row>
        <row r="170">
          <cell r="C170" t="str">
            <v>10050145736</v>
          </cell>
          <cell r="D170" t="str">
            <v>1547286</v>
          </cell>
        </row>
        <row r="171">
          <cell r="C171" t="str">
            <v>10028349009</v>
          </cell>
          <cell r="D171" t="str">
            <v>1546455</v>
          </cell>
        </row>
        <row r="172">
          <cell r="C172" t="str">
            <v>9701828989</v>
          </cell>
          <cell r="D172" t="str">
            <v>1518463</v>
          </cell>
        </row>
        <row r="173">
          <cell r="C173" t="str">
            <v>9952557636</v>
          </cell>
          <cell r="D173" t="str">
            <v>1540991</v>
          </cell>
        </row>
        <row r="174">
          <cell r="C174" t="str">
            <v>9884359440</v>
          </cell>
          <cell r="D174" t="str">
            <v>1534866</v>
          </cell>
        </row>
        <row r="175">
          <cell r="C175" t="str">
            <v>9884666602</v>
          </cell>
          <cell r="D175" t="str">
            <v>1534887</v>
          </cell>
        </row>
        <row r="176">
          <cell r="C176" t="str">
            <v>9993445323</v>
          </cell>
          <cell r="D176" t="str">
            <v>1544362</v>
          </cell>
        </row>
        <row r="177">
          <cell r="C177" t="str">
            <v>9746168464</v>
          </cell>
          <cell r="D177" t="str">
            <v>1522351</v>
          </cell>
        </row>
        <row r="178">
          <cell r="C178" t="str">
            <v>9718035956</v>
          </cell>
          <cell r="D178" t="str">
            <v>1520114</v>
          </cell>
        </row>
        <row r="179">
          <cell r="C179" t="str">
            <v>9851376834</v>
          </cell>
          <cell r="D179" t="str">
            <v>1531691</v>
          </cell>
        </row>
        <row r="180">
          <cell r="C180" t="str">
            <v>10012856428</v>
          </cell>
          <cell r="D180" t="str">
            <v>1545856</v>
          </cell>
        </row>
        <row r="181">
          <cell r="C181" t="str">
            <v>9827199438</v>
          </cell>
          <cell r="D181" t="str">
            <v>1529393</v>
          </cell>
        </row>
        <row r="182">
          <cell r="C182" t="str">
            <v>9809094785</v>
          </cell>
          <cell r="D182" t="str">
            <v>1527838</v>
          </cell>
        </row>
        <row r="183">
          <cell r="C183" t="str">
            <v>9739313269</v>
          </cell>
          <cell r="D183" t="str">
            <v>1521808</v>
          </cell>
        </row>
        <row r="184">
          <cell r="C184" t="str">
            <v>10093814868</v>
          </cell>
          <cell r="D184" t="str">
            <v>1550690</v>
          </cell>
        </row>
        <row r="185">
          <cell r="C185" t="str">
            <v>9711067157</v>
          </cell>
          <cell r="D185" t="str">
            <v>1519347</v>
          </cell>
        </row>
        <row r="186">
          <cell r="C186" t="str">
            <v>10003038144</v>
          </cell>
          <cell r="D186" t="str">
            <v>1545109</v>
          </cell>
        </row>
        <row r="187">
          <cell r="C187" t="str">
            <v>10092926341</v>
          </cell>
          <cell r="D187" t="str">
            <v>1550565</v>
          </cell>
        </row>
        <row r="188">
          <cell r="C188" t="str">
            <v>10077737146</v>
          </cell>
          <cell r="D188" t="str">
            <v>1549222</v>
          </cell>
        </row>
        <row r="189">
          <cell r="C189" t="str">
            <v>9842561956</v>
          </cell>
          <cell r="D189" t="str">
            <v>1530681</v>
          </cell>
        </row>
        <row r="190">
          <cell r="C190" t="str">
            <v>9739369629</v>
          </cell>
          <cell r="D190" t="str">
            <v>1521811</v>
          </cell>
        </row>
        <row r="191">
          <cell r="C191" t="str">
            <v>9771051780</v>
          </cell>
          <cell r="D191" t="str">
            <v>1524319</v>
          </cell>
        </row>
        <row r="192">
          <cell r="C192" t="str">
            <v>9961629105</v>
          </cell>
          <cell r="D192" t="str">
            <v>1541917</v>
          </cell>
        </row>
        <row r="193">
          <cell r="C193" t="str">
            <v>9865940069</v>
          </cell>
          <cell r="D193" t="str">
            <v>1533200</v>
          </cell>
        </row>
        <row r="194">
          <cell r="C194" t="str">
            <v>10078199088</v>
          </cell>
          <cell r="D194" t="str">
            <v>1549278</v>
          </cell>
        </row>
        <row r="195">
          <cell r="C195" t="str">
            <v>10067793623</v>
          </cell>
          <cell r="D195" t="str">
            <v>1548479</v>
          </cell>
        </row>
        <row r="196">
          <cell r="C196" t="str">
            <v>9764864874</v>
          </cell>
          <cell r="D196" t="str">
            <v>1523798</v>
          </cell>
        </row>
        <row r="197">
          <cell r="C197" t="str">
            <v>9697680671</v>
          </cell>
          <cell r="D197" t="str">
            <v>1518068</v>
          </cell>
        </row>
        <row r="198">
          <cell r="C198" t="str">
            <v>10058502378</v>
          </cell>
          <cell r="D198" t="str">
            <v>1547900</v>
          </cell>
        </row>
        <row r="199">
          <cell r="C199" t="str">
            <v>10085221005</v>
          </cell>
          <cell r="D199" t="str">
            <v>1549895</v>
          </cell>
        </row>
        <row r="200">
          <cell r="C200" t="str">
            <v>9824147865</v>
          </cell>
          <cell r="D200" t="str">
            <v>1529161</v>
          </cell>
        </row>
        <row r="201">
          <cell r="C201" t="str">
            <v>9729706283</v>
          </cell>
          <cell r="D201" t="str">
            <v>1521103</v>
          </cell>
        </row>
        <row r="202">
          <cell r="C202" t="str">
            <v>9829977656</v>
          </cell>
          <cell r="D202" t="str">
            <v>1529595</v>
          </cell>
        </row>
        <row r="203">
          <cell r="C203" t="str">
            <v>9973253256</v>
          </cell>
          <cell r="D203" t="str">
            <v>1542925</v>
          </cell>
        </row>
        <row r="204">
          <cell r="C204" t="str">
            <v>9835254643</v>
          </cell>
          <cell r="D204" t="str">
            <v>1530076</v>
          </cell>
        </row>
        <row r="205">
          <cell r="C205" t="str">
            <v>9857234425</v>
          </cell>
          <cell r="D205" t="str">
            <v>1532341</v>
          </cell>
        </row>
        <row r="206">
          <cell r="C206" t="str">
            <v>9714137810</v>
          </cell>
          <cell r="D206" t="str">
            <v>1519779</v>
          </cell>
        </row>
        <row r="207">
          <cell r="C207" t="str">
            <v>9827202994</v>
          </cell>
          <cell r="D207" t="str">
            <v>1529394</v>
          </cell>
        </row>
        <row r="208">
          <cell r="C208" t="str">
            <v>9891439776</v>
          </cell>
          <cell r="D208" t="str">
            <v>1535414</v>
          </cell>
        </row>
        <row r="209">
          <cell r="C209" t="str">
            <v>9811661191</v>
          </cell>
          <cell r="D209" t="str">
            <v>1528053</v>
          </cell>
        </row>
        <row r="210">
          <cell r="C210" t="str">
            <v>9815855554</v>
          </cell>
          <cell r="D210" t="str">
            <v>1528502</v>
          </cell>
        </row>
        <row r="211">
          <cell r="C211" t="str">
            <v>9734580356</v>
          </cell>
          <cell r="D211" t="str">
            <v>1521443</v>
          </cell>
        </row>
        <row r="212">
          <cell r="C212" t="str">
            <v>9949671753</v>
          </cell>
          <cell r="D212" t="str">
            <v>1540729</v>
          </cell>
        </row>
        <row r="213">
          <cell r="C213" t="str">
            <v>10080664022</v>
          </cell>
          <cell r="D213" t="str">
            <v>1549458</v>
          </cell>
        </row>
        <row r="214">
          <cell r="C214" t="str">
            <v>9821999362</v>
          </cell>
          <cell r="D214" t="str">
            <v>1528984</v>
          </cell>
        </row>
        <row r="215">
          <cell r="C215" t="str">
            <v>9694552238</v>
          </cell>
          <cell r="D215" t="str">
            <v>1517664</v>
          </cell>
        </row>
        <row r="216">
          <cell r="C216" t="str">
            <v>9794927912</v>
          </cell>
          <cell r="D216" t="str">
            <v>1526551</v>
          </cell>
        </row>
        <row r="217">
          <cell r="C217" t="str">
            <v>9703451591</v>
          </cell>
          <cell r="D217" t="str">
            <v>1518593</v>
          </cell>
        </row>
        <row r="218">
          <cell r="C218" t="str">
            <v>9982817242</v>
          </cell>
          <cell r="D218" t="str">
            <v>1543537</v>
          </cell>
        </row>
        <row r="219">
          <cell r="C219" t="str">
            <v>10075232675</v>
          </cell>
          <cell r="D219" t="str">
            <v>1548978</v>
          </cell>
        </row>
        <row r="220">
          <cell r="C220" t="str">
            <v>9904792018</v>
          </cell>
          <cell r="D220" t="str">
            <v>1536505</v>
          </cell>
        </row>
        <row r="221">
          <cell r="C221" t="str">
            <v>9837410383</v>
          </cell>
          <cell r="D221" t="str">
            <v>1530232</v>
          </cell>
        </row>
        <row r="222">
          <cell r="C222" t="str">
            <v>9795748516</v>
          </cell>
          <cell r="D222" t="str">
            <v>1526655</v>
          </cell>
        </row>
        <row r="223">
          <cell r="C223" t="str">
            <v>9897940238</v>
          </cell>
          <cell r="D223" t="str">
            <v>1535913</v>
          </cell>
        </row>
        <row r="224">
          <cell r="C224" t="str">
            <v>9833689201</v>
          </cell>
          <cell r="D224" t="str">
            <v>1529934</v>
          </cell>
        </row>
        <row r="225">
          <cell r="C225" t="str">
            <v>10094823081</v>
          </cell>
          <cell r="D225" t="str">
            <v>1550793</v>
          </cell>
        </row>
        <row r="226">
          <cell r="C226" t="str">
            <v>9940204156</v>
          </cell>
          <cell r="D226" t="str">
            <v>1539853</v>
          </cell>
        </row>
        <row r="227">
          <cell r="C227" t="str">
            <v>9970585820</v>
          </cell>
          <cell r="D227" t="str">
            <v>1542685</v>
          </cell>
        </row>
        <row r="228">
          <cell r="C228" t="str">
            <v>9720805597</v>
          </cell>
          <cell r="D228" t="str">
            <v>1520384</v>
          </cell>
        </row>
        <row r="229">
          <cell r="C229" t="str">
            <v>9761719622</v>
          </cell>
          <cell r="D229" t="str">
            <v>1523537</v>
          </cell>
        </row>
        <row r="230">
          <cell r="C230" t="str">
            <v>9979767483</v>
          </cell>
          <cell r="D230" t="str">
            <v>1543374</v>
          </cell>
        </row>
        <row r="231">
          <cell r="C231" t="str">
            <v>9778972081</v>
          </cell>
          <cell r="D231" t="str">
            <v>1525041</v>
          </cell>
        </row>
        <row r="232">
          <cell r="C232" t="str">
            <v>9778989826</v>
          </cell>
          <cell r="D232" t="str">
            <v>1525043</v>
          </cell>
        </row>
        <row r="233">
          <cell r="C233" t="str">
            <v>9979818250</v>
          </cell>
          <cell r="D233" t="str">
            <v>1543376</v>
          </cell>
        </row>
        <row r="234">
          <cell r="C234" t="str">
            <v>9889782946</v>
          </cell>
          <cell r="D234" t="str">
            <v>1535273</v>
          </cell>
        </row>
        <row r="235">
          <cell r="C235" t="str">
            <v>9889791051</v>
          </cell>
          <cell r="D235" t="str">
            <v>1535274</v>
          </cell>
        </row>
        <row r="236">
          <cell r="C236" t="str">
            <v>9854073366</v>
          </cell>
          <cell r="D236" t="str">
            <v>1532017</v>
          </cell>
        </row>
        <row r="237">
          <cell r="C237" t="str">
            <v>10093998498</v>
          </cell>
          <cell r="D237" t="str">
            <v>1550705</v>
          </cell>
        </row>
        <row r="238">
          <cell r="C238" t="str">
            <v>9874592819</v>
          </cell>
          <cell r="D238" t="str">
            <v>1534003</v>
          </cell>
        </row>
        <row r="239">
          <cell r="C239" t="str">
            <v>9820983965</v>
          </cell>
          <cell r="D239" t="str">
            <v>1528897</v>
          </cell>
        </row>
        <row r="240">
          <cell r="C240" t="str">
            <v>9978009069</v>
          </cell>
          <cell r="D240" t="str">
            <v>1543269</v>
          </cell>
        </row>
        <row r="241">
          <cell r="C241" t="str">
            <v>9708526482</v>
          </cell>
          <cell r="D241" t="str">
            <v>1519090</v>
          </cell>
        </row>
        <row r="242">
          <cell r="C242" t="str">
            <v>9840339530</v>
          </cell>
          <cell r="D242" t="str">
            <v>1530480</v>
          </cell>
        </row>
        <row r="243">
          <cell r="C243" t="str">
            <v>10002882232</v>
          </cell>
          <cell r="D243" t="str">
            <v>1545098</v>
          </cell>
        </row>
        <row r="244">
          <cell r="C244" t="str">
            <v>9712270981</v>
          </cell>
          <cell r="D244" t="str">
            <v>1519505</v>
          </cell>
        </row>
        <row r="245">
          <cell r="C245" t="str">
            <v>9825789035</v>
          </cell>
          <cell r="D245" t="str">
            <v>1529288</v>
          </cell>
        </row>
        <row r="246">
          <cell r="C246" t="str">
            <v>9711815441</v>
          </cell>
          <cell r="D246" t="str">
            <v>1519429</v>
          </cell>
        </row>
        <row r="247">
          <cell r="C247" t="str">
            <v>9811106603</v>
          </cell>
          <cell r="D247" t="str">
            <v>1527995</v>
          </cell>
        </row>
        <row r="248">
          <cell r="C248" t="str">
            <v>9753273627</v>
          </cell>
          <cell r="D248" t="str">
            <v>1522910</v>
          </cell>
        </row>
        <row r="249">
          <cell r="C249" t="str">
            <v>10086588146</v>
          </cell>
          <cell r="D249" t="str">
            <v>1550006</v>
          </cell>
        </row>
        <row r="250">
          <cell r="C250" t="str">
            <v>10002852028</v>
          </cell>
          <cell r="D250" t="str">
            <v>1545096</v>
          </cell>
        </row>
        <row r="251">
          <cell r="C251" t="str">
            <v>9711655051</v>
          </cell>
          <cell r="D251" t="str">
            <v>1519410</v>
          </cell>
        </row>
        <row r="252">
          <cell r="C252" t="str">
            <v>9861839687</v>
          </cell>
          <cell r="D252" t="str">
            <v>1532816</v>
          </cell>
        </row>
        <row r="253">
          <cell r="C253" t="str">
            <v>9940631493</v>
          </cell>
          <cell r="D253" t="str">
            <v>1539909</v>
          </cell>
        </row>
        <row r="254">
          <cell r="C254" t="str">
            <v>10052814512</v>
          </cell>
          <cell r="D254" t="str">
            <v>1547538</v>
          </cell>
        </row>
        <row r="255">
          <cell r="C255" t="str">
            <v>10094462278</v>
          </cell>
          <cell r="D255" t="str">
            <v>1550759</v>
          </cell>
        </row>
        <row r="256">
          <cell r="C256" t="str">
            <v>9830600715</v>
          </cell>
          <cell r="D256" t="str">
            <v>1529656</v>
          </cell>
        </row>
        <row r="257">
          <cell r="C257" t="str">
            <v>9885509880</v>
          </cell>
          <cell r="D257" t="str">
            <v>1534950</v>
          </cell>
        </row>
        <row r="258">
          <cell r="C258" t="str">
            <v>9815719233</v>
          </cell>
          <cell r="D258" t="str">
            <v>1528487</v>
          </cell>
        </row>
        <row r="259">
          <cell r="C259" t="str">
            <v>9814370924</v>
          </cell>
          <cell r="D259" t="str">
            <v>1528332</v>
          </cell>
        </row>
        <row r="260">
          <cell r="C260" t="str">
            <v>9886175374</v>
          </cell>
          <cell r="D260" t="str">
            <v>1534992</v>
          </cell>
        </row>
        <row r="261">
          <cell r="C261" t="str">
            <v>9875496187</v>
          </cell>
          <cell r="D261" t="str">
            <v>1534073</v>
          </cell>
        </row>
        <row r="262">
          <cell r="C262" t="str">
            <v>9971054542</v>
          </cell>
          <cell r="D262" t="str">
            <v>1542715</v>
          </cell>
        </row>
        <row r="263">
          <cell r="C263" t="str">
            <v>9898398871</v>
          </cell>
          <cell r="D263" t="str">
            <v>1535950</v>
          </cell>
        </row>
        <row r="264">
          <cell r="C264" t="str">
            <v>9791218914</v>
          </cell>
          <cell r="D264" t="str">
            <v>1526147</v>
          </cell>
        </row>
        <row r="265">
          <cell r="C265" t="str">
            <v>9747969199</v>
          </cell>
          <cell r="D265" t="str">
            <v>1522547</v>
          </cell>
        </row>
        <row r="266">
          <cell r="C266" t="str">
            <v>9874377710</v>
          </cell>
          <cell r="D266" t="str">
            <v>1533981</v>
          </cell>
        </row>
        <row r="267">
          <cell r="C267" t="str">
            <v>9825621240</v>
          </cell>
          <cell r="D267" t="str">
            <v>1529270</v>
          </cell>
        </row>
        <row r="268">
          <cell r="C268" t="str">
            <v>10091887904</v>
          </cell>
          <cell r="D268" t="str">
            <v>1550453</v>
          </cell>
        </row>
        <row r="269">
          <cell r="C269" t="str">
            <v>9896840247</v>
          </cell>
          <cell r="D269" t="str">
            <v>1535809</v>
          </cell>
        </row>
        <row r="270">
          <cell r="C270" t="str">
            <v>9911612583</v>
          </cell>
          <cell r="D270" t="str">
            <v>1537222</v>
          </cell>
        </row>
        <row r="271">
          <cell r="C271" t="str">
            <v>9792908342</v>
          </cell>
          <cell r="D271" t="str">
            <v>1526314</v>
          </cell>
        </row>
        <row r="272">
          <cell r="C272" t="str">
            <v>9989402052</v>
          </cell>
          <cell r="D272" t="str">
            <v>1544038</v>
          </cell>
        </row>
        <row r="273">
          <cell r="C273" t="str">
            <v>9931438223</v>
          </cell>
          <cell r="D273" t="str">
            <v>1538978</v>
          </cell>
        </row>
        <row r="274">
          <cell r="C274" t="str">
            <v>9844879103</v>
          </cell>
          <cell r="D274" t="str">
            <v>1530957</v>
          </cell>
        </row>
        <row r="275">
          <cell r="C275" t="str">
            <v>9725880194</v>
          </cell>
          <cell r="D275" t="str">
            <v>1520840</v>
          </cell>
        </row>
        <row r="276">
          <cell r="C276" t="str">
            <v>9702212619</v>
          </cell>
          <cell r="D276" t="str">
            <v>1518494</v>
          </cell>
        </row>
        <row r="277">
          <cell r="C277" t="str">
            <v>9702191398</v>
          </cell>
          <cell r="D277" t="str">
            <v>1518492</v>
          </cell>
        </row>
        <row r="278">
          <cell r="C278" t="str">
            <v>9722295918</v>
          </cell>
          <cell r="D278" t="str">
            <v>1520507</v>
          </cell>
        </row>
        <row r="279">
          <cell r="C279" t="str">
            <v>9885124425</v>
          </cell>
          <cell r="D279" t="str">
            <v>1534920</v>
          </cell>
        </row>
        <row r="280">
          <cell r="C280" t="str">
            <v>9883646472</v>
          </cell>
          <cell r="D280" t="str">
            <v>1534809</v>
          </cell>
        </row>
        <row r="281">
          <cell r="C281" t="str">
            <v>9842574551</v>
          </cell>
          <cell r="D281" t="str">
            <v>1530686</v>
          </cell>
        </row>
        <row r="282">
          <cell r="C282" t="str">
            <v>9997908126</v>
          </cell>
          <cell r="D282" t="str">
            <v>1544678</v>
          </cell>
        </row>
        <row r="283">
          <cell r="C283" t="str">
            <v>10072426702</v>
          </cell>
          <cell r="D283" t="str">
            <v>1548758</v>
          </cell>
        </row>
        <row r="284">
          <cell r="C284" t="str">
            <v>10009545930</v>
          </cell>
          <cell r="D284" t="str">
            <v>1545560</v>
          </cell>
        </row>
        <row r="285">
          <cell r="C285" t="str">
            <v>9796794449</v>
          </cell>
          <cell r="D285" t="str">
            <v>1526802</v>
          </cell>
        </row>
        <row r="286">
          <cell r="C286" t="str">
            <v>9910090351</v>
          </cell>
          <cell r="D286" t="str">
            <v>1537081</v>
          </cell>
        </row>
        <row r="287">
          <cell r="C287" t="str">
            <v>9971643112</v>
          </cell>
          <cell r="D287" t="str">
            <v>1542758</v>
          </cell>
        </row>
        <row r="288">
          <cell r="C288" t="str">
            <v>9878857345</v>
          </cell>
          <cell r="D288" t="str">
            <v>1534359</v>
          </cell>
        </row>
        <row r="289">
          <cell r="C289" t="str">
            <v>10034732380</v>
          </cell>
          <cell r="D289" t="str">
            <v>1546612</v>
          </cell>
        </row>
        <row r="290">
          <cell r="C290" t="str">
            <v>9697174818</v>
          </cell>
          <cell r="D290" t="str">
            <v>1517972</v>
          </cell>
        </row>
        <row r="291">
          <cell r="C291" t="str">
            <v>9823067030</v>
          </cell>
          <cell r="D291" t="str">
            <v>1529069</v>
          </cell>
        </row>
        <row r="292">
          <cell r="C292" t="str">
            <v>9697519069</v>
          </cell>
          <cell r="D292" t="str">
            <v>1518031</v>
          </cell>
        </row>
        <row r="293">
          <cell r="C293" t="str">
            <v>9697439243</v>
          </cell>
          <cell r="D293" t="str">
            <v>1518016</v>
          </cell>
        </row>
        <row r="294">
          <cell r="C294" t="str">
            <v>9854862739</v>
          </cell>
          <cell r="D294" t="str">
            <v>1532088</v>
          </cell>
        </row>
        <row r="295">
          <cell r="C295" t="str">
            <v>9854888440</v>
          </cell>
          <cell r="D295" t="str">
            <v>1532091</v>
          </cell>
        </row>
        <row r="296">
          <cell r="C296" t="str">
            <v>10069009071</v>
          </cell>
          <cell r="D296" t="str">
            <v>1548539</v>
          </cell>
        </row>
        <row r="297">
          <cell r="C297" t="str">
            <v>10068994019</v>
          </cell>
          <cell r="D297" t="str">
            <v>1548538</v>
          </cell>
        </row>
        <row r="298">
          <cell r="C298" t="str">
            <v>9950507527</v>
          </cell>
          <cell r="D298" t="str">
            <v>1540792</v>
          </cell>
        </row>
        <row r="299">
          <cell r="C299" t="str">
            <v>9992118788</v>
          </cell>
          <cell r="D299" t="str">
            <v>1544250</v>
          </cell>
        </row>
        <row r="300">
          <cell r="C300" t="str">
            <v>9696176432</v>
          </cell>
          <cell r="D300" t="str">
            <v>1517856</v>
          </cell>
        </row>
        <row r="301">
          <cell r="C301" t="str">
            <v>9790579042</v>
          </cell>
          <cell r="D301" t="str">
            <v>1526105</v>
          </cell>
        </row>
        <row r="302">
          <cell r="C302" t="str">
            <v>9770619327</v>
          </cell>
          <cell r="D302" t="str">
            <v>1524280</v>
          </cell>
        </row>
        <row r="303">
          <cell r="C303" t="str">
            <v>10052067187</v>
          </cell>
          <cell r="D303" t="str">
            <v>1547433</v>
          </cell>
        </row>
        <row r="304">
          <cell r="C304" t="str">
            <v>9695432496</v>
          </cell>
          <cell r="D304" t="str">
            <v>1517774</v>
          </cell>
        </row>
        <row r="305">
          <cell r="C305" t="str">
            <v>10039174794</v>
          </cell>
          <cell r="D305" t="str">
            <v>1546728</v>
          </cell>
        </row>
        <row r="306">
          <cell r="C306" t="str">
            <v>9791245010</v>
          </cell>
          <cell r="D306" t="str">
            <v>1526142</v>
          </cell>
        </row>
        <row r="307">
          <cell r="C307" t="str">
            <v>9732688471</v>
          </cell>
          <cell r="D307" t="str">
            <v>1521324</v>
          </cell>
        </row>
        <row r="308">
          <cell r="C308" t="str">
            <v>9732722561</v>
          </cell>
          <cell r="D308" t="str">
            <v>1521326</v>
          </cell>
        </row>
        <row r="309">
          <cell r="C309" t="str">
            <v>9812952023</v>
          </cell>
          <cell r="D309" t="str">
            <v>1528174</v>
          </cell>
        </row>
        <row r="310">
          <cell r="C310" t="str">
            <v>10007039067</v>
          </cell>
          <cell r="D310" t="str">
            <v>1545397</v>
          </cell>
        </row>
        <row r="311">
          <cell r="C311" t="str">
            <v>10078837351</v>
          </cell>
          <cell r="D311" t="str">
            <v>1549340</v>
          </cell>
        </row>
        <row r="312">
          <cell r="C312" t="str">
            <v>9960812915</v>
          </cell>
          <cell r="D312" t="str">
            <v>1541826</v>
          </cell>
        </row>
        <row r="313">
          <cell r="C313" t="str">
            <v>10002037943</v>
          </cell>
          <cell r="D313" t="str">
            <v>1545029</v>
          </cell>
        </row>
        <row r="314">
          <cell r="C314" t="str">
            <v>10082231372</v>
          </cell>
          <cell r="D314" t="str">
            <v>1549604</v>
          </cell>
        </row>
        <row r="315">
          <cell r="C315" t="str">
            <v>10095543234</v>
          </cell>
          <cell r="D315" t="str">
            <v>1550866</v>
          </cell>
        </row>
        <row r="316">
          <cell r="C316" t="str">
            <v>9922681299</v>
          </cell>
          <cell r="D316" t="str">
            <v>1538148</v>
          </cell>
        </row>
        <row r="317">
          <cell r="C317" t="str">
            <v>9950716611</v>
          </cell>
          <cell r="D317" t="str">
            <v>1540770</v>
          </cell>
        </row>
        <row r="318">
          <cell r="C318" t="str">
            <v>9902774489</v>
          </cell>
          <cell r="D318" t="str">
            <v>1536318</v>
          </cell>
        </row>
        <row r="319">
          <cell r="C319" t="str">
            <v>10055180310</v>
          </cell>
          <cell r="D319" t="str">
            <v>1547713</v>
          </cell>
        </row>
        <row r="320">
          <cell r="C320" t="str">
            <v>10016550997</v>
          </cell>
          <cell r="D320" t="str">
            <v>1546130</v>
          </cell>
        </row>
        <row r="321">
          <cell r="C321" t="str">
            <v>10077143985</v>
          </cell>
          <cell r="D321" t="str">
            <v>1549147</v>
          </cell>
        </row>
        <row r="322">
          <cell r="C322" t="str">
            <v>9960235454</v>
          </cell>
          <cell r="D322" t="str">
            <v>1541751</v>
          </cell>
        </row>
        <row r="323">
          <cell r="C323" t="str">
            <v>10086337374</v>
          </cell>
          <cell r="D323" t="str">
            <v>1549984</v>
          </cell>
        </row>
        <row r="324">
          <cell r="C324" t="str">
            <v>10033339613</v>
          </cell>
          <cell r="D324" t="str">
            <v>1546585</v>
          </cell>
        </row>
        <row r="325">
          <cell r="C325" t="str">
            <v>10049128876</v>
          </cell>
          <cell r="D325" t="str">
            <v>1547206</v>
          </cell>
        </row>
        <row r="326">
          <cell r="C326" t="str">
            <v>9822160109</v>
          </cell>
          <cell r="D326" t="str">
            <v>1528995</v>
          </cell>
        </row>
        <row r="327">
          <cell r="C327" t="str">
            <v>9960429556</v>
          </cell>
          <cell r="D327" t="str">
            <v>1541773</v>
          </cell>
        </row>
        <row r="328">
          <cell r="C328" t="str">
            <v>9941564634</v>
          </cell>
          <cell r="D328" t="str">
            <v>1540028</v>
          </cell>
        </row>
        <row r="329">
          <cell r="C329" t="str">
            <v>9941432234</v>
          </cell>
          <cell r="D329" t="str">
            <v>1540008</v>
          </cell>
        </row>
        <row r="330">
          <cell r="C330" t="str">
            <v>10077026171</v>
          </cell>
          <cell r="D330" t="str">
            <v>1549135</v>
          </cell>
        </row>
        <row r="331">
          <cell r="C331" t="str">
            <v>9941619004</v>
          </cell>
          <cell r="D331" t="str">
            <v>1540035</v>
          </cell>
        </row>
        <row r="332">
          <cell r="C332" t="str">
            <v>9941489709</v>
          </cell>
          <cell r="D332" t="str">
            <v>1540014</v>
          </cell>
        </row>
        <row r="333">
          <cell r="C333" t="str">
            <v>10033060137</v>
          </cell>
          <cell r="D333" t="str">
            <v>1546573</v>
          </cell>
        </row>
        <row r="334">
          <cell r="C334" t="str">
            <v>9941522013</v>
          </cell>
          <cell r="D334" t="str">
            <v>1540024</v>
          </cell>
        </row>
        <row r="335">
          <cell r="C335" t="str">
            <v>9959178136</v>
          </cell>
          <cell r="D335" t="str">
            <v>1541612</v>
          </cell>
        </row>
        <row r="336">
          <cell r="C336" t="str">
            <v>9913974189</v>
          </cell>
          <cell r="D336" t="str">
            <v>1537408</v>
          </cell>
        </row>
        <row r="337">
          <cell r="C337" t="str">
            <v>9861755980</v>
          </cell>
          <cell r="D337" t="str">
            <v>1532810</v>
          </cell>
        </row>
        <row r="338">
          <cell r="C338" t="str">
            <v>9839505917</v>
          </cell>
          <cell r="D338" t="str">
            <v>1530422</v>
          </cell>
        </row>
        <row r="339">
          <cell r="C339" t="str">
            <v>9792536178</v>
          </cell>
          <cell r="D339" t="str">
            <v>1526270</v>
          </cell>
        </row>
        <row r="340">
          <cell r="C340" t="str">
            <v>9861747940</v>
          </cell>
          <cell r="D340" t="str">
            <v>1532807</v>
          </cell>
        </row>
        <row r="341">
          <cell r="C341" t="str">
            <v>9837831659</v>
          </cell>
          <cell r="D341" t="str">
            <v>1530268</v>
          </cell>
        </row>
        <row r="342">
          <cell r="C342" t="str">
            <v>9903298195</v>
          </cell>
          <cell r="D342" t="str">
            <v>1536366</v>
          </cell>
        </row>
        <row r="343">
          <cell r="C343" t="str">
            <v>9787655376</v>
          </cell>
          <cell r="D343" t="str">
            <v>1525806</v>
          </cell>
        </row>
        <row r="344">
          <cell r="C344" t="str">
            <v>10063896816</v>
          </cell>
          <cell r="D344" t="str">
            <v>1548213</v>
          </cell>
        </row>
        <row r="345">
          <cell r="C345" t="str">
            <v>10064970700</v>
          </cell>
          <cell r="D345" t="str">
            <v>1548287</v>
          </cell>
        </row>
        <row r="346">
          <cell r="C346" t="str">
            <v>10016594140</v>
          </cell>
          <cell r="D346" t="str">
            <v>1546137</v>
          </cell>
        </row>
        <row r="347">
          <cell r="C347" t="str">
            <v>10005043643</v>
          </cell>
          <cell r="D347" t="str">
            <v>1545257</v>
          </cell>
        </row>
        <row r="348">
          <cell r="C348" t="str">
            <v>9781058970</v>
          </cell>
          <cell r="D348" t="str">
            <v>1525238</v>
          </cell>
        </row>
        <row r="349">
          <cell r="C349" t="str">
            <v>9802027092</v>
          </cell>
          <cell r="D349" t="str">
            <v>1527278</v>
          </cell>
        </row>
        <row r="350">
          <cell r="C350" t="str">
            <v>9938902273</v>
          </cell>
          <cell r="D350" t="str">
            <v>1539734</v>
          </cell>
        </row>
        <row r="351">
          <cell r="C351" t="str">
            <v>9845273150</v>
          </cell>
          <cell r="D351" t="str">
            <v>1530997</v>
          </cell>
        </row>
        <row r="352">
          <cell r="C352" t="str">
            <v>10015874212</v>
          </cell>
          <cell r="D352" t="str">
            <v>1546080</v>
          </cell>
        </row>
        <row r="353">
          <cell r="C353" t="str">
            <v>9892938999</v>
          </cell>
          <cell r="D353" t="str">
            <v>1535539</v>
          </cell>
        </row>
        <row r="354">
          <cell r="C354" t="str">
            <v>10089367005</v>
          </cell>
          <cell r="D354" t="str">
            <v>1550253</v>
          </cell>
        </row>
        <row r="355">
          <cell r="C355" t="str">
            <v>9855471271</v>
          </cell>
          <cell r="D355" t="str">
            <v>1532133</v>
          </cell>
        </row>
        <row r="356">
          <cell r="C356" t="str">
            <v>9899679544</v>
          </cell>
          <cell r="D356" t="str">
            <v>1536060</v>
          </cell>
        </row>
        <row r="357">
          <cell r="C357" t="str">
            <v>9881627883</v>
          </cell>
          <cell r="D357" t="str">
            <v>1534625</v>
          </cell>
        </row>
        <row r="358">
          <cell r="C358" t="str">
            <v>10074509911</v>
          </cell>
          <cell r="D358" t="str">
            <v>1548874</v>
          </cell>
        </row>
        <row r="359">
          <cell r="C359" t="str">
            <v>9924436545</v>
          </cell>
          <cell r="D359" t="str">
            <v>1538289</v>
          </cell>
        </row>
        <row r="360">
          <cell r="C360" t="str">
            <v>9998752585</v>
          </cell>
          <cell r="D360" t="str">
            <v>1544759</v>
          </cell>
        </row>
        <row r="361">
          <cell r="C361" t="str">
            <v>9746469973</v>
          </cell>
          <cell r="D361" t="str">
            <v>1522388</v>
          </cell>
        </row>
        <row r="362">
          <cell r="C362" t="str">
            <v>9814940119</v>
          </cell>
          <cell r="D362" t="str">
            <v>1528398</v>
          </cell>
        </row>
        <row r="363">
          <cell r="C363" t="str">
            <v>9960566539</v>
          </cell>
          <cell r="D363" t="str">
            <v>1541797</v>
          </cell>
        </row>
        <row r="364">
          <cell r="C364" t="str">
            <v>10018948346</v>
          </cell>
          <cell r="D364" t="str">
            <v>1546195</v>
          </cell>
        </row>
        <row r="365">
          <cell r="C365" t="str">
            <v>9955763346</v>
          </cell>
          <cell r="D365" t="str">
            <v>1541272</v>
          </cell>
        </row>
        <row r="366">
          <cell r="C366" t="str">
            <v>8902767064</v>
          </cell>
          <cell r="D366" t="str">
            <v>1461108</v>
          </cell>
        </row>
        <row r="367">
          <cell r="C367" t="str">
            <v>9889846424</v>
          </cell>
          <cell r="D367" t="str">
            <v>1535276</v>
          </cell>
        </row>
        <row r="368">
          <cell r="C368" t="str">
            <v>9857877498</v>
          </cell>
          <cell r="D368" t="str">
            <v>1532425</v>
          </cell>
        </row>
        <row r="369">
          <cell r="C369" t="str">
            <v>9873549043</v>
          </cell>
          <cell r="D369" t="str">
            <v>1533922</v>
          </cell>
        </row>
        <row r="370">
          <cell r="C370" t="str">
            <v>9873549595</v>
          </cell>
          <cell r="D370" t="str">
            <v>1533914</v>
          </cell>
        </row>
        <row r="371">
          <cell r="C371" t="str">
            <v>9853812851</v>
          </cell>
          <cell r="D371" t="str">
            <v>1531985</v>
          </cell>
        </row>
        <row r="372">
          <cell r="C372" t="str">
            <v>9861848043</v>
          </cell>
          <cell r="D372" t="str">
            <v>1532818</v>
          </cell>
        </row>
        <row r="373">
          <cell r="C373" t="str">
            <v>10082438377</v>
          </cell>
          <cell r="D373" t="str">
            <v>1549630</v>
          </cell>
        </row>
        <row r="374">
          <cell r="C374" t="str">
            <v>9873549234</v>
          </cell>
          <cell r="D374" t="str">
            <v>1533918</v>
          </cell>
        </row>
        <row r="375">
          <cell r="C375" t="str">
            <v>9873550020</v>
          </cell>
          <cell r="D375" t="str">
            <v>1533920</v>
          </cell>
        </row>
        <row r="376">
          <cell r="C376" t="str">
            <v>9734355228</v>
          </cell>
          <cell r="D376" t="str">
            <v>1521421</v>
          </cell>
        </row>
        <row r="377">
          <cell r="C377" t="str">
            <v>10050139076</v>
          </cell>
          <cell r="D377" t="str">
            <v>1547284</v>
          </cell>
        </row>
        <row r="378">
          <cell r="C378" t="str">
            <v>9726082163</v>
          </cell>
          <cell r="D378" t="str">
            <v>1520853</v>
          </cell>
        </row>
        <row r="379">
          <cell r="C379" t="str">
            <v>9783383358</v>
          </cell>
          <cell r="D379" t="str">
            <v>1525407</v>
          </cell>
        </row>
        <row r="380">
          <cell r="C380" t="str">
            <v>9903384093</v>
          </cell>
          <cell r="D380" t="str">
            <v>1536377</v>
          </cell>
        </row>
        <row r="381">
          <cell r="C381" t="str">
            <v>10002361549</v>
          </cell>
          <cell r="D381" t="str">
            <v>1545056</v>
          </cell>
        </row>
        <row r="382">
          <cell r="C382" t="str">
            <v>10002419438</v>
          </cell>
          <cell r="D382" t="str">
            <v>1545061</v>
          </cell>
        </row>
        <row r="383">
          <cell r="C383" t="str">
            <v>9940090495</v>
          </cell>
          <cell r="D383" t="str">
            <v>1539838</v>
          </cell>
        </row>
        <row r="384">
          <cell r="C384" t="str">
            <v>10063599160</v>
          </cell>
          <cell r="D384" t="str">
            <v>1548202</v>
          </cell>
        </row>
        <row r="385">
          <cell r="C385" t="str">
            <v>10073856577</v>
          </cell>
          <cell r="D385" t="str">
            <v>1548863</v>
          </cell>
        </row>
        <row r="386">
          <cell r="C386" t="str">
            <v>10073847499</v>
          </cell>
          <cell r="D386" t="str">
            <v>1548861</v>
          </cell>
        </row>
        <row r="387">
          <cell r="C387" t="str">
            <v>9859362063</v>
          </cell>
          <cell r="D387" t="str">
            <v>1532559</v>
          </cell>
        </row>
        <row r="388">
          <cell r="C388" t="str">
            <v>9874039079</v>
          </cell>
          <cell r="D388" t="str">
            <v>1533957</v>
          </cell>
        </row>
        <row r="389">
          <cell r="C389" t="str">
            <v>10047666895</v>
          </cell>
          <cell r="D389" t="str">
            <v>1547029</v>
          </cell>
        </row>
        <row r="390">
          <cell r="C390" t="str">
            <v>9901842997</v>
          </cell>
          <cell r="D390" t="str">
            <v>1536248</v>
          </cell>
        </row>
        <row r="391">
          <cell r="C391" t="str">
            <v>9904068780</v>
          </cell>
          <cell r="D391" t="str">
            <v>1536433</v>
          </cell>
        </row>
        <row r="392">
          <cell r="C392" t="str">
            <v>9973597280</v>
          </cell>
          <cell r="D392" t="str">
            <v>1542948</v>
          </cell>
        </row>
        <row r="393">
          <cell r="C393" t="str">
            <v>9853186165</v>
          </cell>
          <cell r="D393" t="str">
            <v>1531915</v>
          </cell>
        </row>
        <row r="394">
          <cell r="C394" t="str">
            <v>10006026203</v>
          </cell>
          <cell r="D394" t="str">
            <v>1545324</v>
          </cell>
        </row>
        <row r="395">
          <cell r="C395" t="str">
            <v>10081206781</v>
          </cell>
          <cell r="D395" t="str">
            <v>1549507</v>
          </cell>
        </row>
        <row r="396">
          <cell r="C396" t="str">
            <v>9816669907</v>
          </cell>
          <cell r="D396" t="str">
            <v>1528585</v>
          </cell>
        </row>
        <row r="397">
          <cell r="C397" t="str">
            <v>9882733403</v>
          </cell>
          <cell r="D397" t="str">
            <v>1534722</v>
          </cell>
        </row>
        <row r="398">
          <cell r="C398" t="str">
            <v>10013191376</v>
          </cell>
          <cell r="D398" t="str">
            <v>1545892</v>
          </cell>
        </row>
        <row r="399">
          <cell r="C399" t="str">
            <v>9895525806</v>
          </cell>
          <cell r="D399" t="str">
            <v>1535739</v>
          </cell>
        </row>
        <row r="400">
          <cell r="C400" t="str">
            <v>9713909800</v>
          </cell>
          <cell r="D400" t="str">
            <v>1519743</v>
          </cell>
        </row>
        <row r="401">
          <cell r="C401" t="str">
            <v>10097847763</v>
          </cell>
          <cell r="D401" t="str">
            <v>1551082</v>
          </cell>
        </row>
        <row r="402">
          <cell r="C402" t="str">
            <v>9710456586</v>
          </cell>
          <cell r="D402" t="str">
            <v>1519286</v>
          </cell>
        </row>
        <row r="403">
          <cell r="C403" t="str">
            <v>9910496345</v>
          </cell>
          <cell r="D403" t="str">
            <v>1537120</v>
          </cell>
        </row>
        <row r="404">
          <cell r="C404" t="str">
            <v>9815371510</v>
          </cell>
          <cell r="D404" t="str">
            <v>1528442</v>
          </cell>
        </row>
        <row r="405">
          <cell r="C405" t="str">
            <v>9950959164</v>
          </cell>
          <cell r="D405" t="str">
            <v>1540849</v>
          </cell>
        </row>
        <row r="406">
          <cell r="C406" t="str">
            <v>9931653464</v>
          </cell>
          <cell r="D406" t="str">
            <v>1538965</v>
          </cell>
        </row>
        <row r="407">
          <cell r="C407" t="str">
            <v>10012626712</v>
          </cell>
          <cell r="D407" t="str">
            <v>1545837</v>
          </cell>
        </row>
        <row r="408">
          <cell r="C408" t="str">
            <v>10051500503</v>
          </cell>
          <cell r="D408" t="str">
            <v>1547435</v>
          </cell>
        </row>
        <row r="409">
          <cell r="C409" t="str">
            <v>10077770874</v>
          </cell>
          <cell r="D409" t="str">
            <v>1549224</v>
          </cell>
        </row>
        <row r="410">
          <cell r="C410" t="str">
            <v>10051650156</v>
          </cell>
          <cell r="D410" t="str">
            <v>1547440</v>
          </cell>
        </row>
        <row r="411">
          <cell r="C411" t="str">
            <v>10059680051</v>
          </cell>
          <cell r="D411" t="str">
            <v>1547984</v>
          </cell>
        </row>
        <row r="412">
          <cell r="C412" t="str">
            <v>9890966747</v>
          </cell>
          <cell r="D412" t="str">
            <v>1535369</v>
          </cell>
        </row>
        <row r="413">
          <cell r="C413" t="str">
            <v>9822230507</v>
          </cell>
          <cell r="D413" t="str">
            <v>1529002</v>
          </cell>
        </row>
        <row r="414">
          <cell r="C414" t="str">
            <v>9697038894</v>
          </cell>
          <cell r="D414" t="str">
            <v>1517953</v>
          </cell>
        </row>
        <row r="415">
          <cell r="C415" t="str">
            <v>9945475774</v>
          </cell>
          <cell r="D415" t="str">
            <v>1540365</v>
          </cell>
        </row>
        <row r="416">
          <cell r="C416" t="str">
            <v>9739234993</v>
          </cell>
          <cell r="D416" t="str">
            <v>1521798</v>
          </cell>
        </row>
        <row r="417">
          <cell r="C417" t="str">
            <v>9900625603</v>
          </cell>
          <cell r="D417" t="str">
            <v>1536131</v>
          </cell>
        </row>
        <row r="418">
          <cell r="C418" t="str">
            <v>9867086472</v>
          </cell>
          <cell r="D418" t="str">
            <v>1533324</v>
          </cell>
        </row>
        <row r="419">
          <cell r="C419" t="str">
            <v>9849059450</v>
          </cell>
          <cell r="D419" t="str">
            <v>1531384</v>
          </cell>
        </row>
        <row r="420">
          <cell r="C420" t="str">
            <v>9932153870</v>
          </cell>
          <cell r="D420" t="str">
            <v>1539029</v>
          </cell>
        </row>
        <row r="421">
          <cell r="C421" t="str">
            <v>9973915222</v>
          </cell>
          <cell r="D421" t="str">
            <v>1542974</v>
          </cell>
        </row>
        <row r="422">
          <cell r="C422" t="str">
            <v>10070412980</v>
          </cell>
          <cell r="D422" t="str">
            <v>1548619</v>
          </cell>
        </row>
        <row r="423">
          <cell r="C423" t="str">
            <v>9920105745</v>
          </cell>
          <cell r="D423" t="str">
            <v>1537933</v>
          </cell>
        </row>
        <row r="424">
          <cell r="C424" t="str">
            <v>9771741084</v>
          </cell>
          <cell r="D424" t="str">
            <v>1524398</v>
          </cell>
        </row>
        <row r="425">
          <cell r="C425" t="str">
            <v>9956217246</v>
          </cell>
          <cell r="D425" t="str">
            <v>1541310</v>
          </cell>
        </row>
        <row r="426">
          <cell r="C426" t="str">
            <v>9885510154</v>
          </cell>
          <cell r="D426" t="str">
            <v>1534951</v>
          </cell>
        </row>
        <row r="427">
          <cell r="C427" t="str">
            <v>9808202849</v>
          </cell>
          <cell r="D427" t="str">
            <v>1527747</v>
          </cell>
        </row>
        <row r="428">
          <cell r="C428" t="str">
            <v>10063798686</v>
          </cell>
          <cell r="D428" t="str">
            <v>1548208</v>
          </cell>
        </row>
        <row r="429">
          <cell r="C429" t="str">
            <v>9859579247</v>
          </cell>
          <cell r="D429" t="str">
            <v>1532584</v>
          </cell>
        </row>
        <row r="430">
          <cell r="C430" t="str">
            <v>9720884202</v>
          </cell>
          <cell r="D430" t="str">
            <v>1520380</v>
          </cell>
        </row>
        <row r="431">
          <cell r="C431" t="str">
            <v>9734358612</v>
          </cell>
          <cell r="D431" t="str">
            <v>1521420</v>
          </cell>
        </row>
        <row r="432">
          <cell r="C432" t="str">
            <v>9807326187</v>
          </cell>
          <cell r="D432" t="str">
            <v>1527688</v>
          </cell>
        </row>
        <row r="433">
          <cell r="C433" t="str">
            <v>10041895585</v>
          </cell>
          <cell r="D433" t="str">
            <v>1546820</v>
          </cell>
        </row>
        <row r="434">
          <cell r="C434" t="str">
            <v>9706611561</v>
          </cell>
          <cell r="D434" t="str">
            <v>1518873</v>
          </cell>
        </row>
        <row r="435">
          <cell r="C435" t="str">
            <v>10078458077</v>
          </cell>
          <cell r="D435" t="str">
            <v>1549306</v>
          </cell>
        </row>
        <row r="436">
          <cell r="C436" t="str">
            <v>10084408463</v>
          </cell>
          <cell r="D436" t="str">
            <v>1549807</v>
          </cell>
        </row>
        <row r="437">
          <cell r="C437" t="str">
            <v>9701792921</v>
          </cell>
          <cell r="D437" t="str">
            <v>1518461</v>
          </cell>
        </row>
        <row r="438">
          <cell r="C438" t="str">
            <v>9946325403</v>
          </cell>
          <cell r="D438" t="str">
            <v>1540442</v>
          </cell>
        </row>
        <row r="439">
          <cell r="C439" t="str">
            <v>9697472815</v>
          </cell>
          <cell r="D439" t="str">
            <v>1518021</v>
          </cell>
        </row>
        <row r="440">
          <cell r="C440" t="str">
            <v>9695928013</v>
          </cell>
          <cell r="D440" t="str">
            <v>1517826</v>
          </cell>
        </row>
        <row r="441">
          <cell r="C441" t="str">
            <v>9879887828</v>
          </cell>
          <cell r="D441" t="str">
            <v>1534480</v>
          </cell>
        </row>
        <row r="442">
          <cell r="C442" t="str">
            <v>9989510277</v>
          </cell>
          <cell r="D442" t="str">
            <v>1544047</v>
          </cell>
        </row>
        <row r="443">
          <cell r="C443" t="str">
            <v>9835070887</v>
          </cell>
          <cell r="D443" t="str">
            <v>1530064</v>
          </cell>
        </row>
        <row r="444">
          <cell r="C444" t="str">
            <v>9714522451</v>
          </cell>
          <cell r="D444" t="str">
            <v>1519823</v>
          </cell>
        </row>
        <row r="445">
          <cell r="C445" t="str">
            <v>10048795512</v>
          </cell>
          <cell r="D445" t="str">
            <v>1547169</v>
          </cell>
        </row>
        <row r="446">
          <cell r="C446" t="str">
            <v>9993296563</v>
          </cell>
          <cell r="D446" t="str">
            <v>1544338</v>
          </cell>
        </row>
        <row r="447">
          <cell r="C447" t="str">
            <v>9827729612</v>
          </cell>
          <cell r="D447" t="str">
            <v>1529433</v>
          </cell>
        </row>
        <row r="448">
          <cell r="C448" t="str">
            <v>9717180377</v>
          </cell>
          <cell r="D448" t="str">
            <v>1520037</v>
          </cell>
        </row>
        <row r="449">
          <cell r="C449" t="str">
            <v>9745693775</v>
          </cell>
          <cell r="D449" t="str">
            <v>1522310</v>
          </cell>
        </row>
        <row r="450">
          <cell r="C450" t="str">
            <v>9850279122</v>
          </cell>
          <cell r="D450" t="str">
            <v>1531549</v>
          </cell>
        </row>
        <row r="451">
          <cell r="C451" t="str">
            <v>9859071236</v>
          </cell>
          <cell r="D451" t="str">
            <v>1532525</v>
          </cell>
        </row>
        <row r="452">
          <cell r="C452" t="str">
            <v>9871343521</v>
          </cell>
          <cell r="D452" t="str">
            <v>1533713</v>
          </cell>
        </row>
        <row r="453">
          <cell r="C453" t="str">
            <v>9893349078</v>
          </cell>
          <cell r="D453" t="str">
            <v>1535575</v>
          </cell>
        </row>
        <row r="454">
          <cell r="C454" t="str">
            <v>9948455894</v>
          </cell>
          <cell r="D454" t="str">
            <v>1540615</v>
          </cell>
        </row>
        <row r="455">
          <cell r="C455" t="str">
            <v>9871465936</v>
          </cell>
          <cell r="D455" t="str">
            <v>1533732</v>
          </cell>
        </row>
        <row r="456">
          <cell r="C456" t="str">
            <v>9855571379</v>
          </cell>
          <cell r="D456" t="str">
            <v>1532143</v>
          </cell>
        </row>
        <row r="457">
          <cell r="C457" t="str">
            <v>10079422988</v>
          </cell>
          <cell r="D457" t="str">
            <v>1549381</v>
          </cell>
        </row>
        <row r="458">
          <cell r="C458" t="str">
            <v>10096387481</v>
          </cell>
          <cell r="D458" t="str">
            <v>1550944</v>
          </cell>
        </row>
        <row r="459">
          <cell r="C459" t="str">
            <v>10077913563</v>
          </cell>
          <cell r="D459" t="str">
            <v>1549241</v>
          </cell>
        </row>
        <row r="460">
          <cell r="C460" t="str">
            <v>10082015237</v>
          </cell>
          <cell r="D460" t="str">
            <v>1549581</v>
          </cell>
        </row>
        <row r="461">
          <cell r="C461" t="str">
            <v>9818022473</v>
          </cell>
          <cell r="D461" t="str">
            <v>1528694</v>
          </cell>
        </row>
        <row r="462">
          <cell r="C462" t="str">
            <v>9967491735</v>
          </cell>
          <cell r="D462" t="str">
            <v>1542426</v>
          </cell>
        </row>
        <row r="463">
          <cell r="C463" t="str">
            <v>9819349047</v>
          </cell>
          <cell r="D463" t="str">
            <v>1528764</v>
          </cell>
        </row>
        <row r="464">
          <cell r="C464" t="str">
            <v>10036800991</v>
          </cell>
          <cell r="D464" t="str">
            <v>1546660</v>
          </cell>
        </row>
        <row r="465">
          <cell r="C465" t="str">
            <v>9944002151</v>
          </cell>
          <cell r="D465" t="str">
            <v>1540251</v>
          </cell>
        </row>
        <row r="466">
          <cell r="C466" t="str">
            <v>9849796882</v>
          </cell>
          <cell r="D466" t="str">
            <v>1531477</v>
          </cell>
        </row>
        <row r="467">
          <cell r="C467" t="str">
            <v>9830911470</v>
          </cell>
          <cell r="D467" t="str">
            <v>1529698</v>
          </cell>
        </row>
        <row r="468">
          <cell r="C468" t="str">
            <v>9706236919</v>
          </cell>
          <cell r="D468" t="str">
            <v>1518841</v>
          </cell>
        </row>
        <row r="469">
          <cell r="C469" t="str">
            <v>10093779900</v>
          </cell>
          <cell r="D469" t="str">
            <v>1550687</v>
          </cell>
        </row>
        <row r="470">
          <cell r="C470" t="str">
            <v>9755943017</v>
          </cell>
          <cell r="D470" t="str">
            <v>1523108</v>
          </cell>
        </row>
        <row r="471">
          <cell r="C471" t="str">
            <v>9886291079</v>
          </cell>
          <cell r="D471" t="str">
            <v>1535003</v>
          </cell>
        </row>
        <row r="472">
          <cell r="C472" t="str">
            <v>9886475726</v>
          </cell>
          <cell r="D472" t="str">
            <v>1535021</v>
          </cell>
        </row>
        <row r="473">
          <cell r="C473" t="str">
            <v>10093254725</v>
          </cell>
          <cell r="D473" t="str">
            <v>1550616</v>
          </cell>
        </row>
        <row r="474">
          <cell r="C474" t="str">
            <v>9857896884</v>
          </cell>
          <cell r="D474" t="str">
            <v>1532428</v>
          </cell>
        </row>
        <row r="475">
          <cell r="C475" t="str">
            <v>9859741901</v>
          </cell>
          <cell r="D475" t="str">
            <v>1532600</v>
          </cell>
        </row>
        <row r="476">
          <cell r="C476" t="str">
            <v>10065598373</v>
          </cell>
          <cell r="D476" t="str">
            <v>1548341</v>
          </cell>
        </row>
        <row r="477">
          <cell r="C477" t="str">
            <v>9893255709</v>
          </cell>
          <cell r="D477" t="str">
            <v>1535566</v>
          </cell>
        </row>
        <row r="478">
          <cell r="C478" t="str">
            <v>9781283642</v>
          </cell>
          <cell r="D478" t="str">
            <v>1525254</v>
          </cell>
        </row>
        <row r="479">
          <cell r="C479" t="str">
            <v>9706947999</v>
          </cell>
          <cell r="D479" t="str">
            <v>1518915</v>
          </cell>
        </row>
        <row r="480">
          <cell r="C480" t="str">
            <v>9999949921</v>
          </cell>
          <cell r="D480" t="str">
            <v>1544862</v>
          </cell>
        </row>
        <row r="481">
          <cell r="C481" t="str">
            <v>9808853910</v>
          </cell>
          <cell r="D481" t="str">
            <v>1527805</v>
          </cell>
        </row>
        <row r="482">
          <cell r="C482" t="str">
            <v>9703612261</v>
          </cell>
          <cell r="D482" t="str">
            <v>1518605</v>
          </cell>
        </row>
        <row r="483">
          <cell r="C483" t="str">
            <v>9720013702</v>
          </cell>
          <cell r="D483" t="str">
            <v>1520285</v>
          </cell>
        </row>
        <row r="484">
          <cell r="C484" t="str">
            <v>9696771305</v>
          </cell>
          <cell r="D484" t="str">
            <v>1517921</v>
          </cell>
        </row>
        <row r="485">
          <cell r="C485" t="str">
            <v>9773133681</v>
          </cell>
          <cell r="D485" t="str">
            <v>1524522</v>
          </cell>
        </row>
        <row r="486">
          <cell r="C486" t="str">
            <v>9697828088</v>
          </cell>
          <cell r="D486" t="str">
            <v>1518087</v>
          </cell>
        </row>
        <row r="487">
          <cell r="C487" t="str">
            <v>9837555737</v>
          </cell>
          <cell r="D487" t="str">
            <v>1530246</v>
          </cell>
        </row>
        <row r="488">
          <cell r="C488" t="str">
            <v>9708101367</v>
          </cell>
          <cell r="D488" t="str">
            <v>1519031</v>
          </cell>
        </row>
        <row r="489">
          <cell r="C489" t="str">
            <v>9832667808</v>
          </cell>
          <cell r="D489" t="str">
            <v>1529846</v>
          </cell>
        </row>
        <row r="490">
          <cell r="C490" t="str">
            <v>9728330249</v>
          </cell>
          <cell r="D490" t="str">
            <v>1520996</v>
          </cell>
        </row>
        <row r="491">
          <cell r="C491" t="str">
            <v>9775413281</v>
          </cell>
          <cell r="D491" t="str">
            <v>1524714</v>
          </cell>
        </row>
        <row r="492">
          <cell r="C492" t="str">
            <v>9695930589</v>
          </cell>
          <cell r="D492" t="str">
            <v>1517827</v>
          </cell>
        </row>
        <row r="493">
          <cell r="C493" t="str">
            <v>9696206724</v>
          </cell>
          <cell r="D493" t="str">
            <v>1517860</v>
          </cell>
        </row>
        <row r="494">
          <cell r="C494" t="str">
            <v>9793199099</v>
          </cell>
          <cell r="D494" t="str">
            <v>1526344</v>
          </cell>
        </row>
        <row r="495">
          <cell r="C495" t="str">
            <v>9795098094</v>
          </cell>
          <cell r="D495" t="str">
            <v>1526573</v>
          </cell>
        </row>
        <row r="496">
          <cell r="C496" t="str">
            <v>9703869659</v>
          </cell>
          <cell r="D496" t="str">
            <v>1518627</v>
          </cell>
        </row>
        <row r="497">
          <cell r="C497" t="str">
            <v>9836958282</v>
          </cell>
          <cell r="D497" t="str">
            <v>1530200</v>
          </cell>
        </row>
        <row r="498">
          <cell r="C498" t="str">
            <v>9832252201</v>
          </cell>
          <cell r="D498" t="str">
            <v>1529807</v>
          </cell>
        </row>
        <row r="499">
          <cell r="C499" t="str">
            <v>9703771133</v>
          </cell>
          <cell r="D499" t="str">
            <v>1518618</v>
          </cell>
        </row>
        <row r="500">
          <cell r="C500" t="str">
            <v>9833728216</v>
          </cell>
          <cell r="D500" t="str">
            <v>1529941</v>
          </cell>
        </row>
        <row r="501">
          <cell r="C501" t="str">
            <v>9701521481</v>
          </cell>
          <cell r="D501" t="str">
            <v>1518433</v>
          </cell>
        </row>
        <row r="502">
          <cell r="C502" t="str">
            <v>9728077991</v>
          </cell>
          <cell r="D502" t="str">
            <v>1520981</v>
          </cell>
        </row>
        <row r="503">
          <cell r="C503" t="str">
            <v>9836955452</v>
          </cell>
          <cell r="D503" t="str">
            <v>1530198</v>
          </cell>
        </row>
        <row r="504">
          <cell r="C504" t="str">
            <v>10051783232</v>
          </cell>
          <cell r="D504" t="str">
            <v>1547464</v>
          </cell>
        </row>
        <row r="505">
          <cell r="C505" t="str">
            <v>9815345853</v>
          </cell>
          <cell r="D505" t="str">
            <v>1528438</v>
          </cell>
        </row>
        <row r="506">
          <cell r="C506" t="str">
            <v>9827530662</v>
          </cell>
          <cell r="D506" t="str">
            <v>1529415</v>
          </cell>
        </row>
        <row r="507">
          <cell r="C507" t="str">
            <v>9724918019</v>
          </cell>
          <cell r="D507" t="str">
            <v>1520768</v>
          </cell>
        </row>
        <row r="508">
          <cell r="C508" t="str">
            <v>9829953837</v>
          </cell>
          <cell r="D508" t="str">
            <v>1529593</v>
          </cell>
        </row>
        <row r="509">
          <cell r="C509" t="str">
            <v>9852659201</v>
          </cell>
          <cell r="D509" t="str">
            <v>1531857</v>
          </cell>
        </row>
        <row r="510">
          <cell r="C510" t="str">
            <v>9990744376</v>
          </cell>
          <cell r="D510" t="str">
            <v>1544119</v>
          </cell>
        </row>
        <row r="511">
          <cell r="C511" t="str">
            <v>9788560833</v>
          </cell>
          <cell r="D511" t="str">
            <v>1525925</v>
          </cell>
        </row>
        <row r="512">
          <cell r="C512" t="str">
            <v>9709165389</v>
          </cell>
          <cell r="D512" t="str">
            <v>1519155</v>
          </cell>
        </row>
        <row r="513">
          <cell r="C513" t="str">
            <v>9717845774</v>
          </cell>
          <cell r="D513" t="str">
            <v>1520097</v>
          </cell>
        </row>
        <row r="514">
          <cell r="C514" t="str">
            <v>9780451027</v>
          </cell>
          <cell r="D514" t="str">
            <v>1525195</v>
          </cell>
        </row>
        <row r="515">
          <cell r="C515" t="str">
            <v>9802600470</v>
          </cell>
          <cell r="D515" t="str">
            <v>1527316</v>
          </cell>
        </row>
        <row r="516">
          <cell r="C516" t="str">
            <v>9845137972</v>
          </cell>
          <cell r="D516" t="str">
            <v>1530984</v>
          </cell>
        </row>
        <row r="517">
          <cell r="C517" t="str">
            <v>9869430880</v>
          </cell>
          <cell r="D517" t="str">
            <v>1533532</v>
          </cell>
        </row>
        <row r="518">
          <cell r="C518" t="str">
            <v>9842110058</v>
          </cell>
          <cell r="D518" t="str">
            <v>1530647</v>
          </cell>
        </row>
        <row r="519">
          <cell r="C519" t="str">
            <v>10087943256</v>
          </cell>
          <cell r="D519" t="str">
            <v>1550134</v>
          </cell>
        </row>
        <row r="520">
          <cell r="C520" t="str">
            <v>9695284768</v>
          </cell>
          <cell r="D520" t="str">
            <v>1517727</v>
          </cell>
        </row>
        <row r="521">
          <cell r="C521" t="str">
            <v>9695281771</v>
          </cell>
          <cell r="D521" t="str">
            <v>1517725</v>
          </cell>
        </row>
        <row r="522">
          <cell r="C522" t="str">
            <v>9695278480</v>
          </cell>
          <cell r="D522" t="str">
            <v>1517722</v>
          </cell>
        </row>
        <row r="523">
          <cell r="C523" t="str">
            <v>9737184314</v>
          </cell>
          <cell r="D523" t="str">
            <v>1521679</v>
          </cell>
        </row>
        <row r="524">
          <cell r="C524" t="str">
            <v>9707525799</v>
          </cell>
          <cell r="D524" t="str">
            <v>1518974</v>
          </cell>
        </row>
        <row r="525">
          <cell r="C525" t="str">
            <v>9707542217</v>
          </cell>
          <cell r="D525" t="str">
            <v>1518977</v>
          </cell>
        </row>
        <row r="526">
          <cell r="C526" t="str">
            <v>10072338902</v>
          </cell>
          <cell r="D526" t="str">
            <v>1548750</v>
          </cell>
        </row>
        <row r="527">
          <cell r="C527" t="str">
            <v>9874465271</v>
          </cell>
          <cell r="D527" t="str">
            <v>1533989</v>
          </cell>
        </row>
        <row r="528">
          <cell r="C528" t="str">
            <v>9895375107</v>
          </cell>
          <cell r="D528" t="str">
            <v>1535723</v>
          </cell>
        </row>
        <row r="529">
          <cell r="C529" t="str">
            <v>10060700972</v>
          </cell>
          <cell r="D529" t="str">
            <v>1548033</v>
          </cell>
        </row>
        <row r="530">
          <cell r="C530" t="str">
            <v>9851339699</v>
          </cell>
          <cell r="D530" t="str">
            <v>1531687</v>
          </cell>
        </row>
        <row r="531">
          <cell r="C531" t="str">
            <v>9798554684</v>
          </cell>
          <cell r="D531" t="str">
            <v>1526979</v>
          </cell>
        </row>
        <row r="532">
          <cell r="C532" t="str">
            <v>9727362310</v>
          </cell>
          <cell r="D532" t="str">
            <v>1520921</v>
          </cell>
        </row>
        <row r="533">
          <cell r="C533" t="str">
            <v>9703862292</v>
          </cell>
          <cell r="D533" t="str">
            <v>1518625</v>
          </cell>
        </row>
        <row r="534">
          <cell r="C534" t="str">
            <v>9861262039</v>
          </cell>
          <cell r="D534" t="str">
            <v>1532765</v>
          </cell>
        </row>
        <row r="535">
          <cell r="C535" t="str">
            <v>9842334821</v>
          </cell>
          <cell r="D535" t="str">
            <v>1530660</v>
          </cell>
        </row>
        <row r="536">
          <cell r="C536" t="str">
            <v>9781651125</v>
          </cell>
          <cell r="D536" t="str">
            <v>1525276</v>
          </cell>
        </row>
        <row r="537">
          <cell r="C537" t="str">
            <v>9907226333</v>
          </cell>
          <cell r="D537" t="str">
            <v>1536792</v>
          </cell>
        </row>
        <row r="538">
          <cell r="C538" t="str">
            <v>9840586344</v>
          </cell>
          <cell r="D538" t="str">
            <v>1530509</v>
          </cell>
        </row>
        <row r="539">
          <cell r="C539" t="str">
            <v>10097941345</v>
          </cell>
          <cell r="D539" t="str">
            <v>1551097</v>
          </cell>
        </row>
        <row r="540">
          <cell r="C540" t="str">
            <v>9832353551</v>
          </cell>
          <cell r="D540" t="str">
            <v>1529821</v>
          </cell>
        </row>
        <row r="541">
          <cell r="C541" t="str">
            <v>9971248938</v>
          </cell>
          <cell r="D541" t="str">
            <v>1542727</v>
          </cell>
        </row>
        <row r="542">
          <cell r="C542" t="str">
            <v>9856667609</v>
          </cell>
          <cell r="D542" t="str">
            <v>1532265</v>
          </cell>
        </row>
        <row r="543">
          <cell r="C543" t="str">
            <v>10049484888</v>
          </cell>
          <cell r="D543" t="str">
            <v>1547233</v>
          </cell>
        </row>
        <row r="544">
          <cell r="C544" t="str">
            <v>9953703253</v>
          </cell>
          <cell r="D544" t="str">
            <v>1541094</v>
          </cell>
        </row>
        <row r="545">
          <cell r="C545" t="str">
            <v>9867558036</v>
          </cell>
          <cell r="D545" t="str">
            <v>1533377</v>
          </cell>
        </row>
        <row r="546">
          <cell r="C546" t="str">
            <v>9921218093</v>
          </cell>
          <cell r="D546" t="str">
            <v>1538030</v>
          </cell>
        </row>
        <row r="547">
          <cell r="C547" t="str">
            <v>10047438695</v>
          </cell>
          <cell r="D547" t="str">
            <v>1547003</v>
          </cell>
        </row>
        <row r="548">
          <cell r="C548" t="str">
            <v>10092907217</v>
          </cell>
          <cell r="D548" t="str">
            <v>1550563</v>
          </cell>
        </row>
        <row r="549">
          <cell r="C549" t="str">
            <v>9987002586</v>
          </cell>
          <cell r="D549" t="str">
            <v>1543838</v>
          </cell>
        </row>
        <row r="550">
          <cell r="C550" t="str">
            <v>9697145446</v>
          </cell>
          <cell r="D550" t="str">
            <v>1517969</v>
          </cell>
        </row>
        <row r="551">
          <cell r="C551" t="str">
            <v>9872561113</v>
          </cell>
          <cell r="D551" t="str">
            <v>1533838</v>
          </cell>
        </row>
        <row r="552">
          <cell r="C552" t="str">
            <v>9872497331</v>
          </cell>
          <cell r="D552" t="str">
            <v>1533833</v>
          </cell>
        </row>
        <row r="553">
          <cell r="C553" t="str">
            <v>10049496814</v>
          </cell>
          <cell r="D553" t="str">
            <v>1547235</v>
          </cell>
        </row>
        <row r="554">
          <cell r="C554" t="str">
            <v>10066979015</v>
          </cell>
          <cell r="D554" t="str">
            <v>1548428</v>
          </cell>
        </row>
        <row r="555">
          <cell r="C555" t="str">
            <v>10015674209</v>
          </cell>
          <cell r="D555" t="str">
            <v>1546070</v>
          </cell>
        </row>
        <row r="556">
          <cell r="C556" t="str">
            <v>10078774870</v>
          </cell>
          <cell r="D556" t="str">
            <v>1549334</v>
          </cell>
        </row>
        <row r="557">
          <cell r="C557" t="str">
            <v>10078775196</v>
          </cell>
          <cell r="D557" t="str">
            <v>1549335</v>
          </cell>
        </row>
        <row r="558">
          <cell r="C558" t="str">
            <v>10085613151</v>
          </cell>
          <cell r="D558" t="str">
            <v>1549933</v>
          </cell>
        </row>
        <row r="559">
          <cell r="C559" t="str">
            <v>9993036447</v>
          </cell>
          <cell r="D559" t="str">
            <v>1544318</v>
          </cell>
        </row>
        <row r="560">
          <cell r="C560" t="str">
            <v>9716620306</v>
          </cell>
          <cell r="D560" t="str">
            <v>1520006</v>
          </cell>
        </row>
        <row r="561">
          <cell r="C561" t="str">
            <v>9993053090</v>
          </cell>
          <cell r="D561" t="str">
            <v>1544322</v>
          </cell>
        </row>
        <row r="562">
          <cell r="C562" t="str">
            <v>9925145849</v>
          </cell>
          <cell r="D562" t="str">
            <v>1538365</v>
          </cell>
        </row>
        <row r="563">
          <cell r="C563" t="str">
            <v>9922675233</v>
          </cell>
          <cell r="D563" t="str">
            <v>1538154</v>
          </cell>
        </row>
        <row r="564">
          <cell r="C564" t="str">
            <v>9886947541</v>
          </cell>
          <cell r="D564" t="str">
            <v>1535055</v>
          </cell>
        </row>
        <row r="565">
          <cell r="C565" t="str">
            <v>10082838552</v>
          </cell>
          <cell r="D565" t="str">
            <v>1549681</v>
          </cell>
        </row>
        <row r="566">
          <cell r="C566" t="str">
            <v>9923194480</v>
          </cell>
          <cell r="D566" t="str">
            <v>1538185</v>
          </cell>
        </row>
        <row r="567">
          <cell r="C567" t="str">
            <v>9904832154</v>
          </cell>
          <cell r="D567" t="str">
            <v>1536510</v>
          </cell>
        </row>
        <row r="568">
          <cell r="C568" t="str">
            <v>10092207471</v>
          </cell>
          <cell r="D568" t="str">
            <v>1550484</v>
          </cell>
        </row>
        <row r="569">
          <cell r="C569" t="str">
            <v>9815847980</v>
          </cell>
          <cell r="D569" t="str">
            <v>1528500</v>
          </cell>
        </row>
        <row r="570">
          <cell r="C570" t="str">
            <v>9795315165</v>
          </cell>
          <cell r="D570" t="str">
            <v>1526590</v>
          </cell>
        </row>
        <row r="571">
          <cell r="C571" t="str">
            <v>10065455405</v>
          </cell>
          <cell r="D571" t="str">
            <v>1548333</v>
          </cell>
        </row>
        <row r="572">
          <cell r="C572" t="str">
            <v>9882602189</v>
          </cell>
          <cell r="D572" t="str">
            <v>1534710</v>
          </cell>
        </row>
        <row r="573">
          <cell r="C573" t="str">
            <v>9997355903</v>
          </cell>
          <cell r="D573" t="str">
            <v>1544638</v>
          </cell>
        </row>
        <row r="574">
          <cell r="C574" t="str">
            <v>9944728813</v>
          </cell>
          <cell r="D574" t="str">
            <v>1540303</v>
          </cell>
        </row>
        <row r="575">
          <cell r="C575" t="str">
            <v>9986927322</v>
          </cell>
          <cell r="D575" t="str">
            <v>1543824</v>
          </cell>
        </row>
        <row r="576">
          <cell r="C576" t="str">
            <v>9971239870</v>
          </cell>
          <cell r="D576" t="str">
            <v>1542723</v>
          </cell>
        </row>
        <row r="577">
          <cell r="C577" t="str">
            <v>9854472552</v>
          </cell>
          <cell r="D577" t="str">
            <v>1532060</v>
          </cell>
        </row>
        <row r="578">
          <cell r="C578" t="str">
            <v>9857192403</v>
          </cell>
          <cell r="D578" t="str">
            <v>1532331</v>
          </cell>
        </row>
        <row r="579">
          <cell r="C579" t="str">
            <v>9923746109</v>
          </cell>
          <cell r="D579" t="str">
            <v>1538228</v>
          </cell>
        </row>
        <row r="580">
          <cell r="C580" t="str">
            <v>9965190050</v>
          </cell>
          <cell r="D580" t="str">
            <v>1542216</v>
          </cell>
        </row>
        <row r="581">
          <cell r="C581" t="str">
            <v>9838514968</v>
          </cell>
          <cell r="D581" t="str">
            <v>1530331</v>
          </cell>
        </row>
        <row r="582">
          <cell r="C582" t="str">
            <v>9810094833</v>
          </cell>
          <cell r="D582" t="str">
            <v>1527908</v>
          </cell>
        </row>
        <row r="583">
          <cell r="C583" t="str">
            <v>9781920201</v>
          </cell>
          <cell r="D583" t="str">
            <v>1525293</v>
          </cell>
        </row>
        <row r="584">
          <cell r="C584" t="str">
            <v>9838032907</v>
          </cell>
          <cell r="D584" t="str">
            <v>1530284</v>
          </cell>
        </row>
        <row r="585">
          <cell r="C585" t="str">
            <v>10013886843</v>
          </cell>
          <cell r="D585" t="str">
            <v>1545935</v>
          </cell>
        </row>
        <row r="586">
          <cell r="C586" t="str">
            <v>10091560940</v>
          </cell>
          <cell r="D586" t="str">
            <v>1550430</v>
          </cell>
        </row>
        <row r="587">
          <cell r="C587" t="str">
            <v>9724481786</v>
          </cell>
          <cell r="D587" t="str">
            <v>1520736</v>
          </cell>
        </row>
        <row r="588">
          <cell r="C588" t="str">
            <v>9969995748</v>
          </cell>
          <cell r="D588" t="str">
            <v>1542640</v>
          </cell>
        </row>
        <row r="589">
          <cell r="C589" t="str">
            <v>9710424363</v>
          </cell>
          <cell r="D589" t="str">
            <v>1519280</v>
          </cell>
        </row>
        <row r="590">
          <cell r="C590" t="str">
            <v>9848972962</v>
          </cell>
          <cell r="D590" t="str">
            <v>1531375</v>
          </cell>
        </row>
        <row r="591">
          <cell r="C591" t="str">
            <v>9912434603</v>
          </cell>
          <cell r="D591" t="str">
            <v>1537287</v>
          </cell>
        </row>
        <row r="592">
          <cell r="C592" t="str">
            <v>10057339884</v>
          </cell>
          <cell r="D592" t="str">
            <v>1547819</v>
          </cell>
        </row>
        <row r="593">
          <cell r="C593" t="str">
            <v>9817118777</v>
          </cell>
          <cell r="D593" t="str">
            <v>1528626</v>
          </cell>
        </row>
        <row r="594">
          <cell r="C594" t="str">
            <v>10085742215</v>
          </cell>
          <cell r="D594" t="str">
            <v>1549945</v>
          </cell>
        </row>
        <row r="595">
          <cell r="C595" t="str">
            <v>9804292648</v>
          </cell>
          <cell r="D595" t="str">
            <v>1527462</v>
          </cell>
        </row>
        <row r="596">
          <cell r="C596" t="str">
            <v>10093353743</v>
          </cell>
          <cell r="D596" t="str">
            <v>1550631</v>
          </cell>
        </row>
        <row r="597">
          <cell r="C597" t="str">
            <v>10051803956</v>
          </cell>
          <cell r="D597" t="str">
            <v>1547470</v>
          </cell>
        </row>
        <row r="598">
          <cell r="C598" t="str">
            <v>10057004648</v>
          </cell>
          <cell r="D598" t="str">
            <v>1547802</v>
          </cell>
        </row>
        <row r="599">
          <cell r="C599" t="str">
            <v>9786961325</v>
          </cell>
          <cell r="D599" t="str">
            <v>1525727</v>
          </cell>
        </row>
        <row r="600">
          <cell r="C600" t="str">
            <v>9697238573</v>
          </cell>
          <cell r="D600" t="str">
            <v>1517981</v>
          </cell>
        </row>
        <row r="601">
          <cell r="C601" t="str">
            <v>10053930940</v>
          </cell>
          <cell r="D601" t="str">
            <v>1547631</v>
          </cell>
        </row>
        <row r="602">
          <cell r="C602" t="str">
            <v>10086098598</v>
          </cell>
          <cell r="D602" t="str">
            <v>1549968</v>
          </cell>
        </row>
        <row r="603">
          <cell r="C603" t="str">
            <v>9852326259</v>
          </cell>
          <cell r="D603" t="str">
            <v>1531805</v>
          </cell>
        </row>
        <row r="604">
          <cell r="C604" t="str">
            <v>9782004294</v>
          </cell>
          <cell r="D604" t="str">
            <v>1525296</v>
          </cell>
        </row>
        <row r="605">
          <cell r="C605" t="str">
            <v>9851454789</v>
          </cell>
          <cell r="D605" t="str">
            <v>1531700</v>
          </cell>
        </row>
        <row r="606">
          <cell r="C606" t="str">
            <v>9969112433</v>
          </cell>
          <cell r="D606" t="str">
            <v>1542572</v>
          </cell>
        </row>
        <row r="607">
          <cell r="C607" t="str">
            <v>9796453423</v>
          </cell>
          <cell r="D607" t="str">
            <v>1526758</v>
          </cell>
        </row>
        <row r="608">
          <cell r="C608" t="str">
            <v>9796500671</v>
          </cell>
          <cell r="D608" t="str">
            <v>1526766</v>
          </cell>
        </row>
        <row r="609">
          <cell r="C609" t="str">
            <v>9770194732</v>
          </cell>
          <cell r="D609" t="str">
            <v>1524242</v>
          </cell>
        </row>
        <row r="610">
          <cell r="C610" t="str">
            <v>9752210090</v>
          </cell>
          <cell r="D610" t="str">
            <v>1522839</v>
          </cell>
        </row>
        <row r="611">
          <cell r="C611" t="str">
            <v>10043533160</v>
          </cell>
          <cell r="D611" t="str">
            <v>1546869</v>
          </cell>
        </row>
        <row r="612">
          <cell r="C612" t="str">
            <v>10072503259</v>
          </cell>
          <cell r="D612" t="str">
            <v>1548766</v>
          </cell>
        </row>
        <row r="613">
          <cell r="C613" t="str">
            <v>10055982024</v>
          </cell>
          <cell r="D613" t="str">
            <v>1547744</v>
          </cell>
        </row>
        <row r="614">
          <cell r="C614" t="str">
            <v>9982767552</v>
          </cell>
          <cell r="D614" t="str">
            <v>1543533</v>
          </cell>
        </row>
        <row r="615">
          <cell r="C615" t="str">
            <v>10072757720</v>
          </cell>
          <cell r="D615" t="str">
            <v>1548790</v>
          </cell>
        </row>
        <row r="616">
          <cell r="C616" t="str">
            <v>10055940861</v>
          </cell>
          <cell r="D616" t="str">
            <v>1547743</v>
          </cell>
        </row>
        <row r="617">
          <cell r="C617" t="str">
            <v>10081692645</v>
          </cell>
          <cell r="D617" t="str">
            <v>1549548</v>
          </cell>
        </row>
        <row r="618">
          <cell r="C618" t="str">
            <v>9996790201</v>
          </cell>
          <cell r="D618" t="str">
            <v>1544592</v>
          </cell>
        </row>
        <row r="619">
          <cell r="C619" t="str">
            <v>9967361676</v>
          </cell>
          <cell r="D619" t="str">
            <v>1542415</v>
          </cell>
        </row>
        <row r="620">
          <cell r="C620" t="str">
            <v>9912216761</v>
          </cell>
          <cell r="D620" t="str">
            <v>1537272</v>
          </cell>
        </row>
        <row r="621">
          <cell r="C621" t="str">
            <v>9765662702</v>
          </cell>
          <cell r="D621" t="str">
            <v>1523874</v>
          </cell>
        </row>
        <row r="622">
          <cell r="C622" t="str">
            <v>9828621387</v>
          </cell>
          <cell r="D622" t="str">
            <v>1529493</v>
          </cell>
        </row>
        <row r="623">
          <cell r="C623" t="str">
            <v>10077465475</v>
          </cell>
          <cell r="D623" t="str">
            <v>1549184</v>
          </cell>
        </row>
        <row r="624">
          <cell r="C624" t="str">
            <v>9852622969</v>
          </cell>
          <cell r="D624" t="str">
            <v>1531845</v>
          </cell>
        </row>
        <row r="625">
          <cell r="C625" t="str">
            <v>10022835662</v>
          </cell>
          <cell r="D625" t="str">
            <v>1546291</v>
          </cell>
        </row>
        <row r="626">
          <cell r="C626" t="str">
            <v>9971494830</v>
          </cell>
          <cell r="D626" t="str">
            <v>1542744</v>
          </cell>
        </row>
        <row r="627">
          <cell r="C627" t="str">
            <v>10082631980</v>
          </cell>
          <cell r="D627" t="str">
            <v>1549653</v>
          </cell>
        </row>
        <row r="628">
          <cell r="C628" t="str">
            <v>10068563365</v>
          </cell>
          <cell r="D628" t="str">
            <v>1548520</v>
          </cell>
        </row>
        <row r="629">
          <cell r="C629" t="str">
            <v>10075478429</v>
          </cell>
          <cell r="D629" t="str">
            <v>1548998</v>
          </cell>
        </row>
        <row r="630">
          <cell r="C630" t="str">
            <v>9849960585</v>
          </cell>
          <cell r="D630" t="str">
            <v>1531506</v>
          </cell>
        </row>
        <row r="631">
          <cell r="C631" t="str">
            <v>9998915524</v>
          </cell>
          <cell r="D631" t="str">
            <v>1544766</v>
          </cell>
        </row>
        <row r="632">
          <cell r="C632" t="str">
            <v>9905604838</v>
          </cell>
          <cell r="D632" t="str">
            <v>1536627</v>
          </cell>
        </row>
        <row r="633">
          <cell r="C633" t="str">
            <v>10083522105</v>
          </cell>
          <cell r="D633" t="str">
            <v>1549727</v>
          </cell>
        </row>
        <row r="634">
          <cell r="C634" t="str">
            <v>9865351070</v>
          </cell>
          <cell r="D634" t="str">
            <v>1533160</v>
          </cell>
        </row>
        <row r="635">
          <cell r="C635" t="str">
            <v>10011681056</v>
          </cell>
          <cell r="D635" t="str">
            <v>1545741</v>
          </cell>
        </row>
        <row r="636">
          <cell r="C636" t="str">
            <v>10070680013</v>
          </cell>
          <cell r="D636" t="str">
            <v>1548612</v>
          </cell>
        </row>
        <row r="637">
          <cell r="C637" t="str">
            <v>9872596324</v>
          </cell>
          <cell r="D637" t="str">
            <v>1533842</v>
          </cell>
        </row>
        <row r="638">
          <cell r="C638" t="str">
            <v>9872634065</v>
          </cell>
          <cell r="D638" t="str">
            <v>1533841</v>
          </cell>
        </row>
        <row r="639">
          <cell r="C639" t="str">
            <v>9949473421</v>
          </cell>
          <cell r="D639" t="str">
            <v>1540715</v>
          </cell>
        </row>
        <row r="640">
          <cell r="C640" t="str">
            <v>9834117706</v>
          </cell>
          <cell r="D640" t="str">
            <v>1529975</v>
          </cell>
        </row>
        <row r="641">
          <cell r="C641" t="str">
            <v>9848437481</v>
          </cell>
          <cell r="D641" t="str">
            <v>1531328</v>
          </cell>
        </row>
        <row r="642">
          <cell r="C642" t="str">
            <v>9697157244</v>
          </cell>
          <cell r="D642" t="str">
            <v>1517970</v>
          </cell>
        </row>
        <row r="643">
          <cell r="C643" t="str">
            <v>9756865298</v>
          </cell>
          <cell r="D643" t="str">
            <v>1523204</v>
          </cell>
        </row>
        <row r="644">
          <cell r="C644" t="str">
            <v>10028828175</v>
          </cell>
          <cell r="D644" t="str">
            <v>1546478</v>
          </cell>
        </row>
        <row r="645">
          <cell r="C645" t="str">
            <v>9711684968</v>
          </cell>
          <cell r="D645" t="str">
            <v>1519414</v>
          </cell>
        </row>
        <row r="646">
          <cell r="C646" t="str">
            <v>9998285700</v>
          </cell>
          <cell r="D646" t="str">
            <v>1544712</v>
          </cell>
        </row>
        <row r="647">
          <cell r="C647" t="str">
            <v>9886309358</v>
          </cell>
          <cell r="D647" t="str">
            <v>1535005</v>
          </cell>
        </row>
        <row r="648">
          <cell r="C648" t="str">
            <v>9884125615</v>
          </cell>
          <cell r="D648" t="str">
            <v>1534856</v>
          </cell>
        </row>
        <row r="649">
          <cell r="C649" t="str">
            <v>9970878097</v>
          </cell>
          <cell r="D649" t="str">
            <v>1542703</v>
          </cell>
        </row>
        <row r="650">
          <cell r="C650" t="str">
            <v>9861822294</v>
          </cell>
          <cell r="D650" t="str">
            <v>1532813</v>
          </cell>
        </row>
        <row r="651">
          <cell r="C651" t="str">
            <v>9861811473</v>
          </cell>
          <cell r="D651" t="str">
            <v>1532812</v>
          </cell>
        </row>
        <row r="652">
          <cell r="C652" t="str">
            <v>9959488614</v>
          </cell>
          <cell r="D652" t="str">
            <v>1541656</v>
          </cell>
        </row>
        <row r="653">
          <cell r="C653" t="str">
            <v>9878708983</v>
          </cell>
          <cell r="D653" t="str">
            <v>1534344</v>
          </cell>
        </row>
        <row r="654">
          <cell r="C654" t="str">
            <v>10053725944</v>
          </cell>
          <cell r="D654" t="str">
            <v>1547613</v>
          </cell>
        </row>
        <row r="655">
          <cell r="C655" t="str">
            <v>9935742537</v>
          </cell>
          <cell r="D655" t="str">
            <v>1539370</v>
          </cell>
        </row>
        <row r="656">
          <cell r="C656" t="str">
            <v>10009793275</v>
          </cell>
          <cell r="D656" t="str">
            <v>1545581</v>
          </cell>
        </row>
        <row r="657">
          <cell r="C657" t="str">
            <v>9912222713</v>
          </cell>
          <cell r="D657" t="str">
            <v>1537273</v>
          </cell>
        </row>
        <row r="658">
          <cell r="C658" t="str">
            <v>10013219866</v>
          </cell>
          <cell r="D658" t="str">
            <v>1545899</v>
          </cell>
        </row>
        <row r="659">
          <cell r="C659" t="str">
            <v>9961077045</v>
          </cell>
          <cell r="D659" t="str">
            <v>1541858</v>
          </cell>
        </row>
        <row r="660">
          <cell r="C660" t="str">
            <v>9694328709</v>
          </cell>
          <cell r="D660" t="str">
            <v>1517642</v>
          </cell>
        </row>
        <row r="661">
          <cell r="C661" t="str">
            <v>9983442506</v>
          </cell>
          <cell r="D661" t="str">
            <v>1543576</v>
          </cell>
        </row>
        <row r="662">
          <cell r="C662" t="str">
            <v>9997317834</v>
          </cell>
          <cell r="D662" t="str">
            <v>1544635</v>
          </cell>
        </row>
        <row r="663">
          <cell r="C663" t="str">
            <v>9697388634</v>
          </cell>
          <cell r="D663" t="str">
            <v>1518001</v>
          </cell>
        </row>
        <row r="664">
          <cell r="C664" t="str">
            <v>10086923578</v>
          </cell>
          <cell r="D664" t="str">
            <v>1550035</v>
          </cell>
        </row>
        <row r="665">
          <cell r="C665" t="str">
            <v>10072995261</v>
          </cell>
          <cell r="D665" t="str">
            <v>1548812</v>
          </cell>
        </row>
        <row r="666">
          <cell r="C666" t="str">
            <v>10018438343</v>
          </cell>
          <cell r="D666" t="str">
            <v>1546187</v>
          </cell>
        </row>
        <row r="667">
          <cell r="C667" t="str">
            <v>9948444434</v>
          </cell>
          <cell r="D667" t="str">
            <v>1540619</v>
          </cell>
        </row>
        <row r="668">
          <cell r="C668" t="str">
            <v>9859705542</v>
          </cell>
          <cell r="D668" t="str">
            <v>1532598</v>
          </cell>
        </row>
        <row r="669">
          <cell r="C669" t="str">
            <v>9914580017</v>
          </cell>
          <cell r="D669" t="str">
            <v>1537466</v>
          </cell>
        </row>
        <row r="670">
          <cell r="C670" t="str">
            <v>9964663036</v>
          </cell>
          <cell r="D670" t="str">
            <v>1542159</v>
          </cell>
        </row>
        <row r="671">
          <cell r="C671" t="str">
            <v>9755820785</v>
          </cell>
          <cell r="D671" t="str">
            <v>1523098</v>
          </cell>
        </row>
        <row r="672">
          <cell r="C672" t="str">
            <v>9960341499</v>
          </cell>
          <cell r="D672" t="str">
            <v>1541767</v>
          </cell>
        </row>
        <row r="673">
          <cell r="C673" t="str">
            <v>9487612805</v>
          </cell>
          <cell r="D673" t="str">
            <v>1499202</v>
          </cell>
        </row>
        <row r="674">
          <cell r="C674" t="str">
            <v>9844984779</v>
          </cell>
          <cell r="D674" t="str">
            <v>1530969</v>
          </cell>
        </row>
        <row r="675">
          <cell r="C675" t="str">
            <v>9704191218</v>
          </cell>
          <cell r="D675" t="str">
            <v>1518650</v>
          </cell>
        </row>
        <row r="676">
          <cell r="C676" t="str">
            <v>9698667785</v>
          </cell>
          <cell r="D676" t="str">
            <v>1518174</v>
          </cell>
        </row>
        <row r="677">
          <cell r="C677" t="str">
            <v>9697092541</v>
          </cell>
          <cell r="D677" t="str">
            <v>1517959</v>
          </cell>
        </row>
        <row r="678">
          <cell r="C678" t="str">
            <v>10081761647</v>
          </cell>
          <cell r="D678" t="str">
            <v>1549555</v>
          </cell>
        </row>
        <row r="679">
          <cell r="C679" t="str">
            <v>9717283591</v>
          </cell>
          <cell r="D679" t="str">
            <v>1520041</v>
          </cell>
        </row>
        <row r="680">
          <cell r="C680" t="str">
            <v>9862635229</v>
          </cell>
          <cell r="D680" t="str">
            <v>1532917</v>
          </cell>
        </row>
        <row r="681">
          <cell r="C681" t="str">
            <v>9827333187</v>
          </cell>
          <cell r="D681" t="str">
            <v>1529401</v>
          </cell>
        </row>
        <row r="682">
          <cell r="C682" t="str">
            <v>9897554029</v>
          </cell>
          <cell r="D682" t="str">
            <v>1535866</v>
          </cell>
        </row>
        <row r="683">
          <cell r="C683" t="str">
            <v>9723005680</v>
          </cell>
          <cell r="D683" t="str">
            <v>1520592</v>
          </cell>
        </row>
        <row r="684">
          <cell r="C684" t="str">
            <v>9922534322</v>
          </cell>
          <cell r="D684" t="str">
            <v>1538136</v>
          </cell>
        </row>
        <row r="685">
          <cell r="C685" t="str">
            <v>9905790255</v>
          </cell>
          <cell r="D685" t="str">
            <v>1536642</v>
          </cell>
        </row>
        <row r="686">
          <cell r="C686" t="str">
            <v>9742089246</v>
          </cell>
          <cell r="D686" t="str">
            <v>1522002</v>
          </cell>
        </row>
        <row r="687">
          <cell r="C687" t="str">
            <v>9781679969</v>
          </cell>
          <cell r="D687" t="str">
            <v>1525280</v>
          </cell>
        </row>
        <row r="688">
          <cell r="C688" t="str">
            <v>9781695793</v>
          </cell>
          <cell r="D688" t="str">
            <v>1525281</v>
          </cell>
        </row>
        <row r="689">
          <cell r="C689" t="str">
            <v>9749943635</v>
          </cell>
          <cell r="D689" t="str">
            <v>1522676</v>
          </cell>
        </row>
        <row r="690">
          <cell r="C690" t="str">
            <v>9711648401</v>
          </cell>
          <cell r="D690" t="str">
            <v>1519408</v>
          </cell>
        </row>
        <row r="691">
          <cell r="C691" t="str">
            <v>9696868578</v>
          </cell>
          <cell r="D691" t="str">
            <v>1517929</v>
          </cell>
        </row>
        <row r="692">
          <cell r="C692" t="str">
            <v>9943271027</v>
          </cell>
          <cell r="D692" t="str">
            <v>1540196</v>
          </cell>
        </row>
        <row r="693">
          <cell r="C693" t="str">
            <v>9731843297</v>
          </cell>
          <cell r="D693" t="str">
            <v>1521255</v>
          </cell>
        </row>
        <row r="694">
          <cell r="C694" t="str">
            <v>9991794655</v>
          </cell>
          <cell r="D694" t="str">
            <v>1544227</v>
          </cell>
        </row>
        <row r="695">
          <cell r="C695" t="str">
            <v>9731200188</v>
          </cell>
          <cell r="D695" t="str">
            <v>1521204</v>
          </cell>
        </row>
        <row r="696">
          <cell r="C696" t="str">
            <v>9870640589</v>
          </cell>
          <cell r="D696" t="str">
            <v>1533650</v>
          </cell>
        </row>
        <row r="697">
          <cell r="C697" t="str">
            <v>9762451705</v>
          </cell>
          <cell r="D697" t="str">
            <v>1523600</v>
          </cell>
        </row>
        <row r="698">
          <cell r="C698" t="str">
            <v>9750133757</v>
          </cell>
          <cell r="D698" t="str">
            <v>1522688</v>
          </cell>
        </row>
        <row r="699">
          <cell r="C699" t="str">
            <v>9901173114</v>
          </cell>
          <cell r="D699" t="str">
            <v>1536181</v>
          </cell>
        </row>
        <row r="700">
          <cell r="C700" t="str">
            <v>10023999089</v>
          </cell>
          <cell r="D700" t="str">
            <v>1546320</v>
          </cell>
        </row>
        <row r="701">
          <cell r="C701" t="str">
            <v>9911422087</v>
          </cell>
          <cell r="D701" t="str">
            <v>1537209</v>
          </cell>
        </row>
        <row r="702">
          <cell r="C702" t="str">
            <v>9882272891</v>
          </cell>
          <cell r="D702" t="str">
            <v>1534679</v>
          </cell>
        </row>
        <row r="703">
          <cell r="C703" t="str">
            <v>9866619797</v>
          </cell>
          <cell r="D703" t="str">
            <v>1533265</v>
          </cell>
        </row>
        <row r="704">
          <cell r="C704" t="str">
            <v>9710271654</v>
          </cell>
          <cell r="D704" t="str">
            <v>1519262</v>
          </cell>
        </row>
        <row r="705">
          <cell r="C705" t="str">
            <v>9703384954</v>
          </cell>
          <cell r="D705" t="str">
            <v>1518587</v>
          </cell>
        </row>
        <row r="706">
          <cell r="C706" t="str">
            <v>9986036197</v>
          </cell>
          <cell r="D706" t="str">
            <v>1543756</v>
          </cell>
        </row>
        <row r="707">
          <cell r="C707" t="str">
            <v>10075972254</v>
          </cell>
          <cell r="D707" t="str">
            <v>1549036</v>
          </cell>
        </row>
        <row r="708">
          <cell r="C708" t="str">
            <v>9989070625</v>
          </cell>
          <cell r="D708" t="str">
            <v>1544012</v>
          </cell>
        </row>
        <row r="709">
          <cell r="C709" t="str">
            <v>10090346536</v>
          </cell>
          <cell r="D709" t="str">
            <v>1550321</v>
          </cell>
        </row>
        <row r="710">
          <cell r="C710" t="str">
            <v>10048734333</v>
          </cell>
          <cell r="D710" t="str">
            <v>1547164</v>
          </cell>
        </row>
        <row r="711">
          <cell r="C711" t="str">
            <v>9722817963</v>
          </cell>
          <cell r="D711" t="str">
            <v>1520580</v>
          </cell>
        </row>
        <row r="712">
          <cell r="C712" t="str">
            <v>9840392659</v>
          </cell>
          <cell r="D712" t="str">
            <v>1530486</v>
          </cell>
        </row>
        <row r="713">
          <cell r="C713" t="str">
            <v>9820780552</v>
          </cell>
          <cell r="D713" t="str">
            <v>1528875</v>
          </cell>
        </row>
        <row r="714">
          <cell r="C714" t="str">
            <v>10084276923</v>
          </cell>
          <cell r="D714" t="str">
            <v>1549792</v>
          </cell>
        </row>
        <row r="715">
          <cell r="C715" t="str">
            <v>10085231758</v>
          </cell>
          <cell r="D715" t="str">
            <v>1549897</v>
          </cell>
        </row>
        <row r="716">
          <cell r="C716" t="str">
            <v>9872074006</v>
          </cell>
          <cell r="D716" t="str">
            <v>1533790</v>
          </cell>
        </row>
        <row r="717">
          <cell r="C717" t="str">
            <v>9999667410</v>
          </cell>
          <cell r="D717" t="str">
            <v>1544819</v>
          </cell>
        </row>
        <row r="718">
          <cell r="C718" t="str">
            <v>9743676274</v>
          </cell>
          <cell r="D718" t="str">
            <v>1522130</v>
          </cell>
        </row>
        <row r="719">
          <cell r="C719" t="str">
            <v>9811460940</v>
          </cell>
          <cell r="D719" t="str">
            <v>1528030</v>
          </cell>
        </row>
        <row r="720">
          <cell r="C720" t="str">
            <v>9710390192</v>
          </cell>
          <cell r="D720" t="str">
            <v>1519273</v>
          </cell>
        </row>
        <row r="721">
          <cell r="C721" t="str">
            <v>9802516699</v>
          </cell>
          <cell r="D721" t="str">
            <v>1527314</v>
          </cell>
        </row>
        <row r="722">
          <cell r="C722" t="str">
            <v>10058170809</v>
          </cell>
          <cell r="D722" t="str">
            <v>1547876</v>
          </cell>
        </row>
        <row r="723">
          <cell r="C723" t="str">
            <v>9960055093</v>
          </cell>
          <cell r="D723" t="str">
            <v>1541728</v>
          </cell>
        </row>
        <row r="724">
          <cell r="C724" t="str">
            <v>9956327193</v>
          </cell>
          <cell r="D724" t="str">
            <v>1541316</v>
          </cell>
        </row>
        <row r="725">
          <cell r="C725" t="str">
            <v>9800091254</v>
          </cell>
          <cell r="D725" t="str">
            <v>1527160</v>
          </cell>
        </row>
        <row r="726">
          <cell r="C726" t="str">
            <v>10059294842</v>
          </cell>
          <cell r="D726" t="str">
            <v>1547956</v>
          </cell>
        </row>
        <row r="727">
          <cell r="C727" t="str">
            <v>10072747280</v>
          </cell>
          <cell r="D727" t="str">
            <v>1548788</v>
          </cell>
        </row>
        <row r="728">
          <cell r="C728" t="str">
            <v>9911581731</v>
          </cell>
          <cell r="D728" t="str">
            <v>1537216</v>
          </cell>
        </row>
        <row r="729">
          <cell r="C729" t="str">
            <v>9699256591</v>
          </cell>
          <cell r="D729" t="str">
            <v>1518233</v>
          </cell>
        </row>
        <row r="730">
          <cell r="C730" t="str">
            <v>9772889719</v>
          </cell>
          <cell r="D730" t="str">
            <v>1524510</v>
          </cell>
        </row>
        <row r="731">
          <cell r="C731" t="str">
            <v>10004619513</v>
          </cell>
          <cell r="D731" t="str">
            <v>1545225</v>
          </cell>
        </row>
        <row r="732">
          <cell r="C732" t="str">
            <v>9772570727</v>
          </cell>
          <cell r="D732" t="str">
            <v>1524482</v>
          </cell>
        </row>
        <row r="733">
          <cell r="C733" t="str">
            <v>9872661132</v>
          </cell>
          <cell r="D733" t="str">
            <v>1533849</v>
          </cell>
        </row>
        <row r="734">
          <cell r="C734" t="str">
            <v>9882945594</v>
          </cell>
          <cell r="D734" t="str">
            <v>1534743</v>
          </cell>
        </row>
        <row r="735">
          <cell r="C735" t="str">
            <v>9701577278</v>
          </cell>
          <cell r="D735" t="str">
            <v>1518438</v>
          </cell>
        </row>
        <row r="736">
          <cell r="C736" t="str">
            <v>9944907453</v>
          </cell>
          <cell r="D736" t="str">
            <v>1540318</v>
          </cell>
        </row>
        <row r="737">
          <cell r="C737" t="str">
            <v>10008613393</v>
          </cell>
          <cell r="D737" t="str">
            <v>1545488</v>
          </cell>
        </row>
        <row r="738">
          <cell r="C738" t="str">
            <v>10008690885</v>
          </cell>
          <cell r="D738" t="str">
            <v>1545495</v>
          </cell>
        </row>
        <row r="739">
          <cell r="C739" t="str">
            <v>9746572427</v>
          </cell>
          <cell r="D739" t="str">
            <v>1522411</v>
          </cell>
        </row>
        <row r="740">
          <cell r="C740" t="str">
            <v>9964909804</v>
          </cell>
          <cell r="D740" t="str">
            <v>1542184</v>
          </cell>
        </row>
        <row r="741">
          <cell r="C741" t="str">
            <v>9720772905</v>
          </cell>
          <cell r="D741" t="str">
            <v>1520375</v>
          </cell>
        </row>
        <row r="742">
          <cell r="C742" t="str">
            <v>9857001379</v>
          </cell>
          <cell r="D742" t="str">
            <v>1532305</v>
          </cell>
        </row>
        <row r="743">
          <cell r="C743" t="str">
            <v>9697553804</v>
          </cell>
          <cell r="D743" t="str">
            <v>1518042</v>
          </cell>
        </row>
        <row r="744">
          <cell r="C744" t="str">
            <v>10011932888</v>
          </cell>
          <cell r="D744" t="str">
            <v>1545778</v>
          </cell>
        </row>
        <row r="745">
          <cell r="C745" t="str">
            <v>9882868624</v>
          </cell>
          <cell r="D745" t="str">
            <v>1534735</v>
          </cell>
        </row>
        <row r="746">
          <cell r="C746" t="str">
            <v>9880364354</v>
          </cell>
          <cell r="D746" t="str">
            <v>1534526</v>
          </cell>
        </row>
        <row r="747">
          <cell r="C747" t="str">
            <v>9902336420</v>
          </cell>
          <cell r="D747" t="str">
            <v>1536288</v>
          </cell>
        </row>
        <row r="748">
          <cell r="C748" t="str">
            <v>9852157432</v>
          </cell>
          <cell r="D748" t="str">
            <v>1531791</v>
          </cell>
        </row>
        <row r="749">
          <cell r="C749" t="str">
            <v>9874545009</v>
          </cell>
          <cell r="D749" t="str">
            <v>1533998</v>
          </cell>
        </row>
        <row r="750">
          <cell r="C750" t="str">
            <v>9717924590</v>
          </cell>
          <cell r="D750" t="str">
            <v>1520106</v>
          </cell>
        </row>
        <row r="751">
          <cell r="C751" t="str">
            <v>9697342921</v>
          </cell>
          <cell r="D751" t="str">
            <v>1517991</v>
          </cell>
        </row>
        <row r="752">
          <cell r="C752" t="str">
            <v>9874579691</v>
          </cell>
          <cell r="D752" t="str">
            <v>1534001</v>
          </cell>
        </row>
        <row r="753">
          <cell r="C753" t="str">
            <v>9727291618</v>
          </cell>
          <cell r="D753" t="str">
            <v>1520914</v>
          </cell>
        </row>
        <row r="754">
          <cell r="C754" t="str">
            <v>9799787756</v>
          </cell>
          <cell r="D754" t="str">
            <v>1527116</v>
          </cell>
        </row>
        <row r="755">
          <cell r="C755" t="str">
            <v>9994175856</v>
          </cell>
          <cell r="D755" t="str">
            <v>1544417</v>
          </cell>
        </row>
        <row r="756">
          <cell r="C756" t="str">
            <v>10094965578</v>
          </cell>
          <cell r="D756" t="str">
            <v>1550802</v>
          </cell>
        </row>
        <row r="757">
          <cell r="C757" t="str">
            <v>10093407492</v>
          </cell>
          <cell r="D757" t="str">
            <v>1550647</v>
          </cell>
        </row>
        <row r="758">
          <cell r="C758" t="str">
            <v>10055595389</v>
          </cell>
          <cell r="D758" t="str">
            <v>1547728</v>
          </cell>
        </row>
        <row r="759">
          <cell r="C759" t="str">
            <v>9783422535</v>
          </cell>
          <cell r="D759" t="str">
            <v>1525410</v>
          </cell>
        </row>
        <row r="760">
          <cell r="C760" t="str">
            <v>9881345720</v>
          </cell>
          <cell r="D760" t="str">
            <v>1534592</v>
          </cell>
        </row>
        <row r="761">
          <cell r="C761" t="str">
            <v>9856165254</v>
          </cell>
          <cell r="D761" t="str">
            <v>1532208</v>
          </cell>
        </row>
        <row r="762">
          <cell r="C762" t="str">
            <v>9856148888</v>
          </cell>
          <cell r="D762" t="str">
            <v>1532206</v>
          </cell>
        </row>
        <row r="763">
          <cell r="C763" t="str">
            <v>9804269064</v>
          </cell>
          <cell r="D763" t="str">
            <v>1527460</v>
          </cell>
        </row>
        <row r="764">
          <cell r="C764" t="str">
            <v>10067350277</v>
          </cell>
          <cell r="D764" t="str">
            <v>1548448</v>
          </cell>
        </row>
        <row r="765">
          <cell r="C765" t="str">
            <v>9893348450</v>
          </cell>
          <cell r="D765" t="str">
            <v>1535574</v>
          </cell>
        </row>
        <row r="766">
          <cell r="C766" t="str">
            <v>10067315012</v>
          </cell>
          <cell r="D766" t="str">
            <v>1548443</v>
          </cell>
        </row>
        <row r="767">
          <cell r="C767" t="str">
            <v>9997094636</v>
          </cell>
          <cell r="D767" t="str">
            <v>1544622</v>
          </cell>
        </row>
        <row r="768">
          <cell r="C768" t="str">
            <v>9919497769</v>
          </cell>
          <cell r="D768" t="str">
            <v>1537870</v>
          </cell>
        </row>
        <row r="769">
          <cell r="C769" t="str">
            <v>10047369057</v>
          </cell>
          <cell r="D769" t="str">
            <v>1547001</v>
          </cell>
        </row>
        <row r="770">
          <cell r="C770" t="str">
            <v>9762101099</v>
          </cell>
          <cell r="D770" t="str">
            <v>1523569</v>
          </cell>
        </row>
        <row r="771">
          <cell r="C771" t="str">
            <v>9843328048</v>
          </cell>
          <cell r="D771" t="str">
            <v>1530763</v>
          </cell>
        </row>
        <row r="772">
          <cell r="C772" t="str">
            <v>9912183013</v>
          </cell>
          <cell r="D772" t="str">
            <v>1537269</v>
          </cell>
        </row>
        <row r="773">
          <cell r="C773" t="str">
            <v>10002302063</v>
          </cell>
          <cell r="D773" t="str">
            <v>1545050</v>
          </cell>
        </row>
        <row r="774">
          <cell r="C774" t="str">
            <v>9798896556</v>
          </cell>
          <cell r="D774" t="str">
            <v>1527013</v>
          </cell>
        </row>
        <row r="775">
          <cell r="C775" t="str">
            <v>10086342855</v>
          </cell>
          <cell r="D775" t="str">
            <v>1549985</v>
          </cell>
        </row>
        <row r="776">
          <cell r="C776" t="str">
            <v>10086352767</v>
          </cell>
          <cell r="D776" t="str">
            <v>1549986</v>
          </cell>
        </row>
        <row r="777">
          <cell r="C777" t="str">
            <v>10071200501</v>
          </cell>
          <cell r="D777" t="str">
            <v>1548662</v>
          </cell>
        </row>
        <row r="778">
          <cell r="C778" t="str">
            <v>9924455943</v>
          </cell>
          <cell r="D778" t="str">
            <v>1538291</v>
          </cell>
        </row>
        <row r="779">
          <cell r="C779" t="str">
            <v>9919541028</v>
          </cell>
          <cell r="D779" t="str">
            <v>1537876</v>
          </cell>
        </row>
        <row r="780">
          <cell r="C780" t="str">
            <v>9944788115</v>
          </cell>
          <cell r="D780" t="str">
            <v>1540311</v>
          </cell>
        </row>
        <row r="781">
          <cell r="C781" t="str">
            <v>10006733505</v>
          </cell>
          <cell r="D781" t="str">
            <v>1545382</v>
          </cell>
        </row>
        <row r="782">
          <cell r="C782" t="str">
            <v>9991992198</v>
          </cell>
          <cell r="D782" t="str">
            <v>1544245</v>
          </cell>
        </row>
        <row r="783">
          <cell r="C783" t="str">
            <v>9948568296</v>
          </cell>
          <cell r="D783" t="str">
            <v>1540629</v>
          </cell>
        </row>
        <row r="784">
          <cell r="C784" t="str">
            <v>9714002178</v>
          </cell>
          <cell r="D784" t="str">
            <v>1519756</v>
          </cell>
        </row>
        <row r="785">
          <cell r="C785" t="str">
            <v>9960591037</v>
          </cell>
          <cell r="D785" t="str">
            <v>1541803</v>
          </cell>
        </row>
        <row r="786">
          <cell r="C786" t="str">
            <v>9921468256</v>
          </cell>
          <cell r="D786" t="str">
            <v>1538050</v>
          </cell>
        </row>
        <row r="787">
          <cell r="C787" t="str">
            <v>10081150023</v>
          </cell>
          <cell r="D787" t="str">
            <v>1549499</v>
          </cell>
        </row>
        <row r="788">
          <cell r="C788" t="str">
            <v>9984769451</v>
          </cell>
          <cell r="D788" t="str">
            <v>1543668</v>
          </cell>
        </row>
        <row r="789">
          <cell r="C789" t="str">
            <v>9730910836</v>
          </cell>
          <cell r="D789" t="str">
            <v>1521175</v>
          </cell>
        </row>
        <row r="790">
          <cell r="C790" t="str">
            <v>9749818861</v>
          </cell>
          <cell r="D790" t="str">
            <v>1522669</v>
          </cell>
        </row>
        <row r="791">
          <cell r="C791" t="str">
            <v>10023935777</v>
          </cell>
          <cell r="D791" t="str">
            <v>1546317</v>
          </cell>
        </row>
        <row r="792">
          <cell r="C792" t="str">
            <v>9703930784</v>
          </cell>
          <cell r="D792" t="str">
            <v>1518631</v>
          </cell>
        </row>
        <row r="793">
          <cell r="C793" t="str">
            <v>10058662797</v>
          </cell>
          <cell r="D793" t="str">
            <v>1547915</v>
          </cell>
        </row>
        <row r="794">
          <cell r="C794" t="str">
            <v>9916103545</v>
          </cell>
          <cell r="D794" t="str">
            <v>1537593</v>
          </cell>
        </row>
        <row r="795">
          <cell r="C795" t="str">
            <v>9843493327</v>
          </cell>
          <cell r="D795" t="str">
            <v>1530792</v>
          </cell>
        </row>
        <row r="796">
          <cell r="C796" t="str">
            <v>9966383486</v>
          </cell>
          <cell r="D796" t="str">
            <v>1542308</v>
          </cell>
        </row>
        <row r="797">
          <cell r="C797" t="str">
            <v>9776573398</v>
          </cell>
          <cell r="D797" t="str">
            <v>1524820</v>
          </cell>
        </row>
        <row r="798">
          <cell r="C798" t="str">
            <v>9773497892</v>
          </cell>
          <cell r="D798" t="str">
            <v>1524545</v>
          </cell>
        </row>
        <row r="799">
          <cell r="C799" t="str">
            <v>9769119668</v>
          </cell>
          <cell r="D799" t="str">
            <v>1524136</v>
          </cell>
        </row>
        <row r="800">
          <cell r="C800" t="str">
            <v>9864203570</v>
          </cell>
          <cell r="D800" t="str">
            <v>1533070</v>
          </cell>
        </row>
        <row r="801">
          <cell r="C801" t="str">
            <v>9968741756</v>
          </cell>
          <cell r="D801" t="str">
            <v>1542545</v>
          </cell>
        </row>
        <row r="802">
          <cell r="C802" t="str">
            <v>9953479462</v>
          </cell>
          <cell r="D802" t="str">
            <v>1541074</v>
          </cell>
        </row>
        <row r="803">
          <cell r="C803" t="str">
            <v>9770977042</v>
          </cell>
          <cell r="D803" t="str">
            <v>1524329</v>
          </cell>
        </row>
        <row r="804">
          <cell r="C804" t="str">
            <v>9920874856</v>
          </cell>
          <cell r="D804" t="str">
            <v>1537996</v>
          </cell>
        </row>
        <row r="805">
          <cell r="C805" t="str">
            <v>10053579795</v>
          </cell>
          <cell r="D805" t="str">
            <v>1547602</v>
          </cell>
        </row>
        <row r="806">
          <cell r="C806" t="str">
            <v>9785931810</v>
          </cell>
          <cell r="D806" t="str">
            <v>1525658</v>
          </cell>
        </row>
        <row r="807">
          <cell r="C807" t="str">
            <v>9955400172</v>
          </cell>
          <cell r="D807" t="str">
            <v>1541248</v>
          </cell>
        </row>
        <row r="808">
          <cell r="C808" t="str">
            <v>9712527010</v>
          </cell>
          <cell r="D808" t="str">
            <v>1519536</v>
          </cell>
        </row>
        <row r="809">
          <cell r="C809" t="str">
            <v>9712302301</v>
          </cell>
          <cell r="D809" t="str">
            <v>1519510</v>
          </cell>
        </row>
        <row r="810">
          <cell r="C810" t="str">
            <v>9707232933</v>
          </cell>
          <cell r="D810" t="str">
            <v>1518939</v>
          </cell>
        </row>
        <row r="811">
          <cell r="C811" t="str">
            <v>9917586432</v>
          </cell>
          <cell r="D811" t="str">
            <v>1537713</v>
          </cell>
        </row>
        <row r="812">
          <cell r="C812" t="str">
            <v>10063942334</v>
          </cell>
          <cell r="D812" t="str">
            <v>1548217</v>
          </cell>
        </row>
        <row r="813">
          <cell r="C813" t="str">
            <v>9942511828</v>
          </cell>
          <cell r="D813" t="str">
            <v>1540117</v>
          </cell>
        </row>
        <row r="814">
          <cell r="C814" t="str">
            <v>9835284082</v>
          </cell>
          <cell r="D814" t="str">
            <v>1530080</v>
          </cell>
        </row>
        <row r="815">
          <cell r="C815" t="str">
            <v>9856431250</v>
          </cell>
          <cell r="D815" t="str">
            <v>1532240</v>
          </cell>
        </row>
        <row r="816">
          <cell r="C816" t="str">
            <v>9699114784</v>
          </cell>
          <cell r="D816" t="str">
            <v>1518218</v>
          </cell>
        </row>
        <row r="817">
          <cell r="C817" t="str">
            <v>10096707022</v>
          </cell>
          <cell r="D817" t="str">
            <v>1550973</v>
          </cell>
        </row>
        <row r="818">
          <cell r="C818" t="str">
            <v>10057453265</v>
          </cell>
          <cell r="D818" t="str">
            <v>1547826</v>
          </cell>
        </row>
        <row r="819">
          <cell r="C819" t="str">
            <v>9860503335</v>
          </cell>
          <cell r="D819" t="str">
            <v>1532676</v>
          </cell>
        </row>
        <row r="820">
          <cell r="C820" t="str">
            <v>10050394323</v>
          </cell>
          <cell r="D820" t="str">
            <v>1547312</v>
          </cell>
        </row>
        <row r="821">
          <cell r="C821" t="str">
            <v>10040929759</v>
          </cell>
          <cell r="D821" t="str">
            <v>1546781</v>
          </cell>
        </row>
        <row r="822">
          <cell r="C822" t="str">
            <v>9962270159</v>
          </cell>
          <cell r="D822" t="str">
            <v>1541975</v>
          </cell>
        </row>
        <row r="823">
          <cell r="C823" t="str">
            <v>9918529303</v>
          </cell>
          <cell r="D823" t="str">
            <v>1537787</v>
          </cell>
        </row>
        <row r="824">
          <cell r="C824" t="str">
            <v>9861395734</v>
          </cell>
          <cell r="D824" t="str">
            <v>1532783</v>
          </cell>
        </row>
        <row r="825">
          <cell r="C825" t="str">
            <v>9696753882</v>
          </cell>
          <cell r="D825" t="str">
            <v>1517919</v>
          </cell>
        </row>
        <row r="826">
          <cell r="C826" t="str">
            <v>9943337235</v>
          </cell>
          <cell r="D826" t="str">
            <v>1540202</v>
          </cell>
        </row>
        <row r="827">
          <cell r="C827" t="str">
            <v>9943350928</v>
          </cell>
          <cell r="D827" t="str">
            <v>1540203</v>
          </cell>
        </row>
        <row r="828">
          <cell r="C828" t="str">
            <v>10012389116</v>
          </cell>
          <cell r="D828" t="str">
            <v>1545816</v>
          </cell>
        </row>
        <row r="829">
          <cell r="C829" t="str">
            <v>9711803314</v>
          </cell>
          <cell r="D829" t="str">
            <v>1519427</v>
          </cell>
        </row>
        <row r="830">
          <cell r="C830" t="str">
            <v>9947656725</v>
          </cell>
          <cell r="D830" t="str">
            <v>1540553</v>
          </cell>
        </row>
        <row r="831">
          <cell r="C831" t="str">
            <v>9696271051</v>
          </cell>
          <cell r="D831" t="str">
            <v>1517868</v>
          </cell>
        </row>
        <row r="832">
          <cell r="C832" t="str">
            <v>9892576703</v>
          </cell>
          <cell r="D832" t="str">
            <v>1535507</v>
          </cell>
        </row>
        <row r="833">
          <cell r="C833" t="str">
            <v>10071277634</v>
          </cell>
          <cell r="D833" t="str">
            <v>1548669</v>
          </cell>
        </row>
        <row r="834">
          <cell r="C834" t="str">
            <v>9944361743</v>
          </cell>
          <cell r="D834" t="str">
            <v>1540276</v>
          </cell>
        </row>
        <row r="835">
          <cell r="C835" t="str">
            <v>9903848455</v>
          </cell>
          <cell r="D835" t="str">
            <v>1536415</v>
          </cell>
        </row>
        <row r="836">
          <cell r="C836" t="str">
            <v>10017041278</v>
          </cell>
          <cell r="D836" t="str">
            <v>1546154</v>
          </cell>
        </row>
        <row r="837">
          <cell r="C837" t="str">
            <v>9895102407</v>
          </cell>
          <cell r="D837" t="str">
            <v>1535703</v>
          </cell>
        </row>
        <row r="838">
          <cell r="C838" t="str">
            <v>9720193286</v>
          </cell>
          <cell r="D838" t="str">
            <v>1520303</v>
          </cell>
        </row>
        <row r="839">
          <cell r="C839" t="str">
            <v>9989560491</v>
          </cell>
          <cell r="D839" t="str">
            <v>1544052</v>
          </cell>
        </row>
        <row r="840">
          <cell r="C840" t="str">
            <v>10069381342</v>
          </cell>
          <cell r="D840" t="str">
            <v>1548566</v>
          </cell>
        </row>
        <row r="841">
          <cell r="C841" t="str">
            <v>10063806566</v>
          </cell>
          <cell r="D841" t="str">
            <v>1548209</v>
          </cell>
        </row>
        <row r="842">
          <cell r="C842" t="str">
            <v>9901266942</v>
          </cell>
          <cell r="D842" t="str">
            <v>1536197</v>
          </cell>
        </row>
        <row r="843">
          <cell r="C843" t="str">
            <v>9895460132</v>
          </cell>
          <cell r="D843" t="str">
            <v>1535731</v>
          </cell>
        </row>
        <row r="844">
          <cell r="C844" t="str">
            <v>9695274216</v>
          </cell>
          <cell r="D844" t="str">
            <v>1517719</v>
          </cell>
        </row>
        <row r="845">
          <cell r="C845" t="str">
            <v>9695266859</v>
          </cell>
          <cell r="D845" t="str">
            <v>1517712</v>
          </cell>
        </row>
        <row r="846">
          <cell r="C846" t="str">
            <v>9830647577</v>
          </cell>
          <cell r="D846" t="str">
            <v>1529671</v>
          </cell>
        </row>
        <row r="847">
          <cell r="C847" t="str">
            <v>9904205462</v>
          </cell>
          <cell r="D847" t="str">
            <v>1536446</v>
          </cell>
        </row>
        <row r="848">
          <cell r="C848" t="str">
            <v>9857997730</v>
          </cell>
          <cell r="D848" t="str">
            <v>1532436</v>
          </cell>
        </row>
        <row r="849">
          <cell r="C849" t="str">
            <v>9830637998</v>
          </cell>
          <cell r="D849" t="str">
            <v>1529668</v>
          </cell>
        </row>
        <row r="850">
          <cell r="C850" t="str">
            <v>9830679833</v>
          </cell>
          <cell r="D850" t="str">
            <v>1529679</v>
          </cell>
        </row>
        <row r="851">
          <cell r="C851" t="str">
            <v>9783644041</v>
          </cell>
          <cell r="D851" t="str">
            <v>1525431</v>
          </cell>
        </row>
        <row r="852">
          <cell r="C852" t="str">
            <v>10000204021</v>
          </cell>
          <cell r="D852" t="str">
            <v>1544878</v>
          </cell>
        </row>
        <row r="853">
          <cell r="C853" t="str">
            <v>9721088103</v>
          </cell>
          <cell r="D853" t="str">
            <v>1520408</v>
          </cell>
        </row>
        <row r="854">
          <cell r="C854" t="str">
            <v>9830569001</v>
          </cell>
          <cell r="D854" t="str">
            <v>1529655</v>
          </cell>
        </row>
        <row r="855">
          <cell r="C855" t="str">
            <v>9898452382</v>
          </cell>
          <cell r="D855" t="str">
            <v>1535958</v>
          </cell>
        </row>
        <row r="856">
          <cell r="C856" t="str">
            <v>9986046514</v>
          </cell>
          <cell r="D856" t="str">
            <v>1543761</v>
          </cell>
        </row>
        <row r="857">
          <cell r="C857" t="str">
            <v>9754175956</v>
          </cell>
          <cell r="D857" t="str">
            <v>1522980</v>
          </cell>
        </row>
        <row r="858">
          <cell r="C858" t="str">
            <v>9814316115</v>
          </cell>
          <cell r="D858" t="str">
            <v>1528328</v>
          </cell>
        </row>
        <row r="859">
          <cell r="C859" t="str">
            <v>9744275875</v>
          </cell>
          <cell r="D859" t="str">
            <v>1522188</v>
          </cell>
        </row>
        <row r="860">
          <cell r="C860" t="str">
            <v>9852227876</v>
          </cell>
          <cell r="D860" t="str">
            <v>1531794</v>
          </cell>
        </row>
        <row r="861">
          <cell r="C861" t="str">
            <v>9849573514</v>
          </cell>
          <cell r="D861" t="str">
            <v>1531436</v>
          </cell>
        </row>
        <row r="862">
          <cell r="C862" t="str">
            <v>9721122451</v>
          </cell>
          <cell r="D862" t="str">
            <v>1520413</v>
          </cell>
        </row>
        <row r="863">
          <cell r="C863" t="str">
            <v>9783626419</v>
          </cell>
          <cell r="D863" t="str">
            <v>1525428</v>
          </cell>
        </row>
        <row r="864">
          <cell r="C864" t="str">
            <v>9704774677</v>
          </cell>
          <cell r="D864" t="str">
            <v>1518702</v>
          </cell>
        </row>
        <row r="865">
          <cell r="C865" t="str">
            <v>9862469387</v>
          </cell>
          <cell r="D865" t="str">
            <v>1532896</v>
          </cell>
        </row>
        <row r="866">
          <cell r="C866" t="str">
            <v>9967595988</v>
          </cell>
          <cell r="D866" t="str">
            <v>1542436</v>
          </cell>
        </row>
        <row r="867">
          <cell r="C867" t="str">
            <v>10084559112</v>
          </cell>
          <cell r="D867" t="str">
            <v>1549814</v>
          </cell>
        </row>
        <row r="868">
          <cell r="C868" t="str">
            <v>9802910168</v>
          </cell>
          <cell r="D868" t="str">
            <v>1527346</v>
          </cell>
        </row>
        <row r="869">
          <cell r="C869" t="str">
            <v>9831868294</v>
          </cell>
          <cell r="D869" t="str">
            <v>1529770</v>
          </cell>
        </row>
        <row r="870">
          <cell r="C870" t="str">
            <v>9848286521</v>
          </cell>
          <cell r="D870" t="str">
            <v>1531309</v>
          </cell>
        </row>
        <row r="871">
          <cell r="C871" t="str">
            <v>9848283386</v>
          </cell>
          <cell r="D871" t="str">
            <v>1531308</v>
          </cell>
        </row>
        <row r="872">
          <cell r="C872" t="str">
            <v>9848287230</v>
          </cell>
          <cell r="D872" t="str">
            <v>1531310</v>
          </cell>
        </row>
        <row r="873">
          <cell r="C873" t="str">
            <v>10033243146</v>
          </cell>
          <cell r="D873" t="str">
            <v>1546580</v>
          </cell>
        </row>
        <row r="874">
          <cell r="C874" t="str">
            <v>10072003831</v>
          </cell>
          <cell r="D874" t="str">
            <v>1548718</v>
          </cell>
        </row>
        <row r="875">
          <cell r="C875" t="str">
            <v>9930358175</v>
          </cell>
          <cell r="D875" t="str">
            <v>1538866</v>
          </cell>
        </row>
        <row r="876">
          <cell r="C876" t="str">
            <v>10026654824</v>
          </cell>
          <cell r="D876" t="str">
            <v>1546406</v>
          </cell>
        </row>
        <row r="877">
          <cell r="C877" t="str">
            <v>9972284430</v>
          </cell>
          <cell r="D877" t="str">
            <v>1542822</v>
          </cell>
        </row>
        <row r="878">
          <cell r="C878" t="str">
            <v>9729524690</v>
          </cell>
          <cell r="D878" t="str">
            <v>1521094</v>
          </cell>
        </row>
        <row r="879">
          <cell r="C879" t="str">
            <v>9804907889</v>
          </cell>
          <cell r="D879" t="str">
            <v>1527506</v>
          </cell>
        </row>
        <row r="880">
          <cell r="C880" t="str">
            <v>9738928433</v>
          </cell>
          <cell r="D880" t="str">
            <v>1521778</v>
          </cell>
        </row>
        <row r="881">
          <cell r="C881" t="str">
            <v>9734255266</v>
          </cell>
          <cell r="D881" t="str">
            <v>1521414</v>
          </cell>
        </row>
        <row r="882">
          <cell r="C882" t="str">
            <v>10095002525</v>
          </cell>
          <cell r="D882" t="str">
            <v>1550808</v>
          </cell>
        </row>
        <row r="883">
          <cell r="C883" t="str">
            <v>9856254682</v>
          </cell>
          <cell r="D883" t="str">
            <v>1532215</v>
          </cell>
        </row>
        <row r="884">
          <cell r="C884" t="str">
            <v>9949003076</v>
          </cell>
          <cell r="D884" t="str">
            <v>1540677</v>
          </cell>
        </row>
        <row r="885">
          <cell r="C885" t="str">
            <v>10074843392</v>
          </cell>
          <cell r="D885" t="str">
            <v>1548943</v>
          </cell>
        </row>
        <row r="886">
          <cell r="C886" t="str">
            <v>10057570943</v>
          </cell>
          <cell r="D886" t="str">
            <v>1547834</v>
          </cell>
        </row>
        <row r="887">
          <cell r="C887" t="str">
            <v>9968283578</v>
          </cell>
          <cell r="D887" t="str">
            <v>1542494</v>
          </cell>
        </row>
        <row r="888">
          <cell r="C888" t="str">
            <v>9796871937</v>
          </cell>
          <cell r="D888" t="str">
            <v>1526828</v>
          </cell>
        </row>
        <row r="889">
          <cell r="C889" t="str">
            <v>9809763515</v>
          </cell>
          <cell r="D889" t="str">
            <v>1527890</v>
          </cell>
        </row>
        <row r="890">
          <cell r="C890" t="str">
            <v>9748329998</v>
          </cell>
          <cell r="D890" t="str">
            <v>1522581</v>
          </cell>
        </row>
        <row r="891">
          <cell r="C891" t="str">
            <v>10079053258</v>
          </cell>
          <cell r="D891" t="str">
            <v>1549353</v>
          </cell>
        </row>
        <row r="892">
          <cell r="C892" t="str">
            <v>10079117229</v>
          </cell>
          <cell r="D892" t="str">
            <v>1549359</v>
          </cell>
        </row>
        <row r="893">
          <cell r="C893" t="str">
            <v>9720799751</v>
          </cell>
          <cell r="D893" t="str">
            <v>1520379</v>
          </cell>
        </row>
        <row r="894">
          <cell r="C894" t="str">
            <v>9983445068</v>
          </cell>
          <cell r="D894" t="str">
            <v>1543577</v>
          </cell>
        </row>
        <row r="895">
          <cell r="C895" t="str">
            <v>9694572259</v>
          </cell>
          <cell r="D895" t="str">
            <v>1517667</v>
          </cell>
        </row>
        <row r="896">
          <cell r="C896" t="str">
            <v>9714799261</v>
          </cell>
          <cell r="D896" t="str">
            <v>1519853</v>
          </cell>
        </row>
        <row r="897">
          <cell r="C897" t="str">
            <v>9945213660</v>
          </cell>
          <cell r="D897" t="str">
            <v>1540349</v>
          </cell>
        </row>
        <row r="898">
          <cell r="C898" t="str">
            <v>9840734798</v>
          </cell>
          <cell r="D898" t="str">
            <v>1530529</v>
          </cell>
        </row>
        <row r="899">
          <cell r="C899" t="str">
            <v>10007916353</v>
          </cell>
          <cell r="D899" t="str">
            <v>1545439</v>
          </cell>
        </row>
        <row r="900">
          <cell r="C900" t="str">
            <v>9931856084</v>
          </cell>
          <cell r="D900" t="str">
            <v>1539013</v>
          </cell>
        </row>
        <row r="901">
          <cell r="C901" t="str">
            <v>10080276553</v>
          </cell>
          <cell r="D901" t="str">
            <v>1549439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3"/>
  <sheetViews>
    <sheetView tabSelected="1" workbookViewId="0">
      <pane ySplit="1" topLeftCell="A604" activePane="bottomLeft" state="frozen"/>
      <selection/>
      <selection pane="bottomLeft" activeCell="W590" sqref="W590:X653"/>
    </sheetView>
  </sheetViews>
  <sheetFormatPr defaultColWidth="9" defaultRowHeight="13.5"/>
  <cols>
    <col min="1" max="1" width="16.25" customWidth="1"/>
    <col min="2" max="3" width="15" customWidth="1"/>
    <col min="6" max="6" width="9.375"/>
    <col min="9" max="10" width="10.375"/>
    <col min="11" max="11" width="9.375"/>
    <col min="12" max="14" width="9" hidden="1" customWidth="1"/>
    <col min="15" max="15" width="14" hidden="1" customWidth="1"/>
    <col min="16" max="16" width="15.75" hidden="1" customWidth="1"/>
    <col min="17" max="22" width="9" hidden="1" customWidth="1"/>
    <col min="23" max="23" width="10.375" customWidth="1"/>
    <col min="25" max="25" width="9.375"/>
  </cols>
  <sheetData>
    <row r="1" spans="1:23">
      <c r="A1" t="s">
        <v>0</v>
      </c>
      <c r="B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s="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</row>
    <row r="2" spans="1:23">
      <c r="A2" t="s">
        <v>22</v>
      </c>
      <c r="B2" t="s">
        <v>23</v>
      </c>
      <c r="C2" t="str">
        <f>VLOOKUP(B2,[1]应付款管理!$C$1:$D$65536,2,0)</f>
        <v>1542822</v>
      </c>
      <c r="D2" t="s">
        <v>24</v>
      </c>
      <c r="E2" t="s">
        <v>25</v>
      </c>
      <c r="F2">
        <v>-531</v>
      </c>
      <c r="G2" t="s">
        <v>26</v>
      </c>
      <c r="H2">
        <v>1</v>
      </c>
      <c r="I2">
        <v>559</v>
      </c>
      <c r="J2">
        <v>531</v>
      </c>
      <c r="K2">
        <v>28</v>
      </c>
      <c r="L2">
        <v>0</v>
      </c>
      <c r="M2">
        <v>0</v>
      </c>
      <c r="N2" t="s">
        <v>27</v>
      </c>
      <c r="O2" t="s">
        <v>28</v>
      </c>
      <c r="P2" t="s">
        <v>29</v>
      </c>
      <c r="Q2" t="s">
        <v>30</v>
      </c>
      <c r="R2" t="s">
        <v>26</v>
      </c>
      <c r="S2" t="s">
        <v>31</v>
      </c>
      <c r="T2" t="s">
        <v>32</v>
      </c>
      <c r="U2" t="s">
        <v>33</v>
      </c>
      <c r="V2" t="s">
        <v>26</v>
      </c>
      <c r="W2" t="str">
        <f>$W$1&amp;C2</f>
        <v>，1542822</v>
      </c>
    </row>
    <row r="3" spans="1:23">
      <c r="A3" t="s">
        <v>34</v>
      </c>
      <c r="B3" t="s">
        <v>35</v>
      </c>
      <c r="C3" t="str">
        <f>VLOOKUP(B3,[1]应付款管理!$C$1:$D$65536,2,0)</f>
        <v>1542758</v>
      </c>
      <c r="D3" t="s">
        <v>36</v>
      </c>
      <c r="E3" t="s">
        <v>25</v>
      </c>
      <c r="F3">
        <v>-671.6</v>
      </c>
      <c r="G3" t="s">
        <v>26</v>
      </c>
      <c r="H3">
        <v>1</v>
      </c>
      <c r="I3">
        <v>707</v>
      </c>
      <c r="J3">
        <v>671.6</v>
      </c>
      <c r="K3">
        <v>35.4</v>
      </c>
      <c r="L3">
        <v>0</v>
      </c>
      <c r="M3">
        <v>0</v>
      </c>
      <c r="N3" t="s">
        <v>27</v>
      </c>
      <c r="O3" t="s">
        <v>37</v>
      </c>
      <c r="P3" t="s">
        <v>38</v>
      </c>
      <c r="Q3" t="s">
        <v>30</v>
      </c>
      <c r="R3" t="s">
        <v>26</v>
      </c>
      <c r="S3" t="s">
        <v>31</v>
      </c>
      <c r="T3" t="s">
        <v>32</v>
      </c>
      <c r="U3" t="s">
        <v>33</v>
      </c>
      <c r="V3" t="s">
        <v>26</v>
      </c>
      <c r="W3" t="str">
        <f t="shared" ref="W3:W66" si="0">$W$1&amp;C3</f>
        <v>，1542758</v>
      </c>
    </row>
    <row r="4" spans="1:23">
      <c r="A4" t="s">
        <v>39</v>
      </c>
      <c r="B4" t="s">
        <v>40</v>
      </c>
      <c r="C4" t="str">
        <f>VLOOKUP(B4,[1]应付款管理!$C$1:$D$65536,2,0)</f>
        <v>1542744</v>
      </c>
      <c r="D4" t="s">
        <v>41</v>
      </c>
      <c r="E4" t="s">
        <v>25</v>
      </c>
      <c r="F4">
        <v>-414.2</v>
      </c>
      <c r="G4" t="s">
        <v>26</v>
      </c>
      <c r="H4">
        <v>1</v>
      </c>
      <c r="I4">
        <v>436</v>
      </c>
      <c r="J4">
        <v>414.2</v>
      </c>
      <c r="K4">
        <v>21.8</v>
      </c>
      <c r="L4">
        <v>0</v>
      </c>
      <c r="M4">
        <v>0</v>
      </c>
      <c r="N4" t="s">
        <v>27</v>
      </c>
      <c r="O4" t="s">
        <v>42</v>
      </c>
      <c r="P4" t="s">
        <v>43</v>
      </c>
      <c r="Q4" t="s">
        <v>30</v>
      </c>
      <c r="R4" t="s">
        <v>26</v>
      </c>
      <c r="S4" t="s">
        <v>31</v>
      </c>
      <c r="T4" t="s">
        <v>32</v>
      </c>
      <c r="U4" t="s">
        <v>33</v>
      </c>
      <c r="V4" t="s">
        <v>26</v>
      </c>
      <c r="W4" t="str">
        <f t="shared" si="0"/>
        <v>，1542744</v>
      </c>
    </row>
    <row r="5" spans="1:23">
      <c r="A5" t="s">
        <v>44</v>
      </c>
      <c r="B5" t="s">
        <v>45</v>
      </c>
      <c r="C5" t="str">
        <f>VLOOKUP(B5,[1]应付款管理!$C$1:$D$65536,2,0)</f>
        <v>1542727</v>
      </c>
      <c r="D5" t="s">
        <v>46</v>
      </c>
      <c r="E5" t="s">
        <v>25</v>
      </c>
      <c r="F5">
        <v>-1884</v>
      </c>
      <c r="G5" t="s">
        <v>26</v>
      </c>
      <c r="H5">
        <v>1</v>
      </c>
      <c r="I5">
        <v>1944</v>
      </c>
      <c r="J5">
        <v>1884</v>
      </c>
      <c r="K5">
        <v>60</v>
      </c>
      <c r="L5">
        <v>0</v>
      </c>
      <c r="M5">
        <v>0</v>
      </c>
      <c r="N5" t="s">
        <v>27</v>
      </c>
      <c r="O5" t="s">
        <v>37</v>
      </c>
      <c r="P5" t="s">
        <v>38</v>
      </c>
      <c r="Q5" t="s">
        <v>30</v>
      </c>
      <c r="R5" t="s">
        <v>26</v>
      </c>
      <c r="S5" t="s">
        <v>31</v>
      </c>
      <c r="T5" t="s">
        <v>32</v>
      </c>
      <c r="U5" t="s">
        <v>33</v>
      </c>
      <c r="V5" t="s">
        <v>26</v>
      </c>
      <c r="W5" t="str">
        <f t="shared" si="0"/>
        <v>，1542727</v>
      </c>
    </row>
    <row r="6" spans="1:23">
      <c r="A6" t="s">
        <v>47</v>
      </c>
      <c r="B6" t="s">
        <v>48</v>
      </c>
      <c r="C6" t="str">
        <f>VLOOKUP(B6,[1]应付款管理!$C$1:$D$65536,2,0)</f>
        <v>1542723</v>
      </c>
      <c r="D6" t="s">
        <v>49</v>
      </c>
      <c r="E6" t="s">
        <v>25</v>
      </c>
      <c r="F6">
        <v>-1061.34</v>
      </c>
      <c r="G6" t="s">
        <v>26</v>
      </c>
      <c r="H6">
        <v>1</v>
      </c>
      <c r="I6">
        <v>1083</v>
      </c>
      <c r="J6">
        <v>1061.34</v>
      </c>
      <c r="K6">
        <v>21.66</v>
      </c>
      <c r="L6">
        <v>0</v>
      </c>
      <c r="M6">
        <v>0</v>
      </c>
      <c r="N6" t="s">
        <v>27</v>
      </c>
      <c r="O6" t="s">
        <v>50</v>
      </c>
      <c r="P6" t="s">
        <v>51</v>
      </c>
      <c r="Q6" t="s">
        <v>30</v>
      </c>
      <c r="R6" t="s">
        <v>52</v>
      </c>
      <c r="S6" t="s">
        <v>31</v>
      </c>
      <c r="T6" t="s">
        <v>32</v>
      </c>
      <c r="U6" t="s">
        <v>33</v>
      </c>
      <c r="V6" t="s">
        <v>26</v>
      </c>
      <c r="W6" t="str">
        <f t="shared" si="0"/>
        <v>，1542723</v>
      </c>
    </row>
    <row r="7" spans="1:23">
      <c r="A7" t="s">
        <v>53</v>
      </c>
      <c r="B7" t="s">
        <v>54</v>
      </c>
      <c r="C7" t="str">
        <f>VLOOKUP(B7,[1]应付款管理!$C$1:$D$65536,2,0)</f>
        <v>1542715</v>
      </c>
      <c r="D7" t="s">
        <v>55</v>
      </c>
      <c r="E7" t="s">
        <v>25</v>
      </c>
      <c r="F7">
        <v>-999.4</v>
      </c>
      <c r="G7" t="s">
        <v>26</v>
      </c>
      <c r="H7">
        <v>1</v>
      </c>
      <c r="I7">
        <v>1052</v>
      </c>
      <c r="J7">
        <v>999.4</v>
      </c>
      <c r="K7">
        <v>52.6</v>
      </c>
      <c r="L7">
        <v>0</v>
      </c>
      <c r="M7">
        <v>0</v>
      </c>
      <c r="N7" t="s">
        <v>27</v>
      </c>
      <c r="O7" t="s">
        <v>51</v>
      </c>
      <c r="P7" t="s">
        <v>56</v>
      </c>
      <c r="Q7" t="s">
        <v>30</v>
      </c>
      <c r="R7" t="s">
        <v>26</v>
      </c>
      <c r="S7" t="s">
        <v>31</v>
      </c>
      <c r="T7" t="s">
        <v>32</v>
      </c>
      <c r="U7" t="s">
        <v>33</v>
      </c>
      <c r="V7" t="s">
        <v>26</v>
      </c>
      <c r="W7" t="str">
        <f t="shared" si="0"/>
        <v>，1542715</v>
      </c>
    </row>
    <row r="8" spans="1:23">
      <c r="A8" t="s">
        <v>57</v>
      </c>
      <c r="B8" t="s">
        <v>58</v>
      </c>
      <c r="C8" t="str">
        <f>VLOOKUP(B8,[1]应付款管理!$C$1:$D$65536,2,0)</f>
        <v>1542703</v>
      </c>
      <c r="D8" t="s">
        <v>59</v>
      </c>
      <c r="E8" t="s">
        <v>25</v>
      </c>
      <c r="F8">
        <v>-503.72</v>
      </c>
      <c r="G8" t="s">
        <v>26</v>
      </c>
      <c r="H8">
        <v>1</v>
      </c>
      <c r="I8">
        <v>514</v>
      </c>
      <c r="J8">
        <v>503.72</v>
      </c>
      <c r="K8">
        <v>10.28</v>
      </c>
      <c r="L8">
        <v>0</v>
      </c>
      <c r="M8">
        <v>0</v>
      </c>
      <c r="N8" t="s">
        <v>27</v>
      </c>
      <c r="O8" t="s">
        <v>37</v>
      </c>
      <c r="P8" t="s">
        <v>50</v>
      </c>
      <c r="Q8" t="s">
        <v>30</v>
      </c>
      <c r="R8" t="s">
        <v>52</v>
      </c>
      <c r="S8" t="s">
        <v>31</v>
      </c>
      <c r="T8" t="s">
        <v>32</v>
      </c>
      <c r="U8" t="s">
        <v>33</v>
      </c>
      <c r="V8" t="s">
        <v>26</v>
      </c>
      <c r="W8" t="str">
        <f t="shared" si="0"/>
        <v>，1542703</v>
      </c>
    </row>
    <row r="9" spans="1:23">
      <c r="A9" t="s">
        <v>60</v>
      </c>
      <c r="B9" t="s">
        <v>61</v>
      </c>
      <c r="C9" t="str">
        <f>VLOOKUP(B9,[1]应付款管理!$C$1:$D$65536,2,0)</f>
        <v>1542685</v>
      </c>
      <c r="D9" t="s">
        <v>62</v>
      </c>
      <c r="E9" t="s">
        <v>25</v>
      </c>
      <c r="F9">
        <v>-826</v>
      </c>
      <c r="G9" t="s">
        <v>26</v>
      </c>
      <c r="H9">
        <v>1</v>
      </c>
      <c r="I9">
        <v>856</v>
      </c>
      <c r="J9">
        <v>826</v>
      </c>
      <c r="K9">
        <v>30</v>
      </c>
      <c r="L9">
        <v>0</v>
      </c>
      <c r="M9">
        <v>0</v>
      </c>
      <c r="N9" t="s">
        <v>27</v>
      </c>
      <c r="O9" t="s">
        <v>63</v>
      </c>
      <c r="P9" t="s">
        <v>64</v>
      </c>
      <c r="Q9" t="s">
        <v>30</v>
      </c>
      <c r="R9" t="s">
        <v>26</v>
      </c>
      <c r="S9" t="s">
        <v>31</v>
      </c>
      <c r="T9" t="s">
        <v>32</v>
      </c>
      <c r="U9" t="s">
        <v>33</v>
      </c>
      <c r="V9" t="s">
        <v>26</v>
      </c>
      <c r="W9" t="str">
        <f t="shared" si="0"/>
        <v>，1542685</v>
      </c>
    </row>
    <row r="10" spans="1:23">
      <c r="A10" t="s">
        <v>65</v>
      </c>
      <c r="B10" t="s">
        <v>66</v>
      </c>
      <c r="C10" t="str">
        <f>VLOOKUP(B10,[1]应付款管理!$C$1:$D$65536,2,0)</f>
        <v>1542640</v>
      </c>
      <c r="D10" t="s">
        <v>67</v>
      </c>
      <c r="E10" t="s">
        <v>25</v>
      </c>
      <c r="F10">
        <v>-399.82</v>
      </c>
      <c r="G10" t="s">
        <v>26</v>
      </c>
      <c r="H10">
        <v>1</v>
      </c>
      <c r="I10">
        <v>408</v>
      </c>
      <c r="J10">
        <v>399.82</v>
      </c>
      <c r="K10">
        <v>8.18</v>
      </c>
      <c r="L10">
        <v>0</v>
      </c>
      <c r="M10">
        <v>0</v>
      </c>
      <c r="N10" t="s">
        <v>27</v>
      </c>
      <c r="O10" t="s">
        <v>42</v>
      </c>
      <c r="P10" t="s">
        <v>68</v>
      </c>
      <c r="Q10" t="s">
        <v>30</v>
      </c>
      <c r="R10" t="s">
        <v>52</v>
      </c>
      <c r="S10" t="s">
        <v>31</v>
      </c>
      <c r="T10" t="s">
        <v>32</v>
      </c>
      <c r="U10" t="s">
        <v>33</v>
      </c>
      <c r="V10" t="s">
        <v>26</v>
      </c>
      <c r="W10" t="str">
        <f t="shared" si="0"/>
        <v>，1542640</v>
      </c>
    </row>
    <row r="11" spans="1:23">
      <c r="A11" t="s">
        <v>69</v>
      </c>
      <c r="B11" t="s">
        <v>70</v>
      </c>
      <c r="C11" t="str">
        <f>VLOOKUP(B11,[1]应付款管理!$C$1:$D$65536,2,0)</f>
        <v>1542572</v>
      </c>
      <c r="D11" t="s">
        <v>71</v>
      </c>
      <c r="E11" t="s">
        <v>25</v>
      </c>
      <c r="F11">
        <v>-718.2</v>
      </c>
      <c r="G11" t="s">
        <v>26</v>
      </c>
      <c r="H11">
        <v>1</v>
      </c>
      <c r="I11">
        <v>756</v>
      </c>
      <c r="J11">
        <v>718.2</v>
      </c>
      <c r="K11">
        <v>37.8</v>
      </c>
      <c r="L11">
        <v>0</v>
      </c>
      <c r="M11">
        <v>0</v>
      </c>
      <c r="N11" t="s">
        <v>27</v>
      </c>
      <c r="O11" t="s">
        <v>51</v>
      </c>
      <c r="P11" t="s">
        <v>72</v>
      </c>
      <c r="Q11" t="s">
        <v>30</v>
      </c>
      <c r="R11" t="s">
        <v>26</v>
      </c>
      <c r="S11" t="s">
        <v>31</v>
      </c>
      <c r="T11" t="s">
        <v>32</v>
      </c>
      <c r="U11" t="s">
        <v>33</v>
      </c>
      <c r="V11" t="s">
        <v>26</v>
      </c>
      <c r="W11" t="str">
        <f t="shared" si="0"/>
        <v>，1542572</v>
      </c>
    </row>
    <row r="12" spans="1:23">
      <c r="A12" t="s">
        <v>73</v>
      </c>
      <c r="B12" t="s">
        <v>74</v>
      </c>
      <c r="C12" t="str">
        <f>VLOOKUP(B12,[1]应付款管理!$C$1:$D$65536,2,0)</f>
        <v>1542545</v>
      </c>
      <c r="D12" t="s">
        <v>75</v>
      </c>
      <c r="E12" t="s">
        <v>25</v>
      </c>
      <c r="F12">
        <v>-479.22</v>
      </c>
      <c r="G12" t="s">
        <v>26</v>
      </c>
      <c r="H12">
        <v>1</v>
      </c>
      <c r="I12">
        <v>489</v>
      </c>
      <c r="J12">
        <v>479.22</v>
      </c>
      <c r="K12">
        <v>9.78</v>
      </c>
      <c r="L12">
        <v>0</v>
      </c>
      <c r="M12">
        <v>0</v>
      </c>
      <c r="N12" t="s">
        <v>27</v>
      </c>
      <c r="O12" t="s">
        <v>50</v>
      </c>
      <c r="P12" t="s">
        <v>38</v>
      </c>
      <c r="Q12" t="s">
        <v>30</v>
      </c>
      <c r="R12" t="s">
        <v>52</v>
      </c>
      <c r="S12" t="s">
        <v>31</v>
      </c>
      <c r="T12" t="s">
        <v>32</v>
      </c>
      <c r="U12" t="s">
        <v>33</v>
      </c>
      <c r="V12" t="s">
        <v>26</v>
      </c>
      <c r="W12" t="str">
        <f t="shared" si="0"/>
        <v>，1542545</v>
      </c>
    </row>
    <row r="13" spans="1:23">
      <c r="A13" t="s">
        <v>76</v>
      </c>
      <c r="B13" t="s">
        <v>77</v>
      </c>
      <c r="C13" t="str">
        <f>VLOOKUP(B13,[1]应付款管理!$C$1:$D$65536,2,0)</f>
        <v>1542494</v>
      </c>
      <c r="D13" t="s">
        <v>78</v>
      </c>
      <c r="E13" t="s">
        <v>25</v>
      </c>
      <c r="F13">
        <v>-385.7</v>
      </c>
      <c r="G13" t="s">
        <v>26</v>
      </c>
      <c r="H13">
        <v>1</v>
      </c>
      <c r="I13">
        <v>406</v>
      </c>
      <c r="J13">
        <v>385.7</v>
      </c>
      <c r="K13">
        <v>20.3</v>
      </c>
      <c r="L13">
        <v>0</v>
      </c>
      <c r="M13">
        <v>0</v>
      </c>
      <c r="N13" t="s">
        <v>27</v>
      </c>
      <c r="O13" t="s">
        <v>38</v>
      </c>
      <c r="P13" t="s">
        <v>51</v>
      </c>
      <c r="Q13" t="s">
        <v>30</v>
      </c>
      <c r="R13" t="s">
        <v>26</v>
      </c>
      <c r="S13" t="s">
        <v>31</v>
      </c>
      <c r="T13" t="s">
        <v>32</v>
      </c>
      <c r="U13" t="s">
        <v>33</v>
      </c>
      <c r="V13" t="s">
        <v>26</v>
      </c>
      <c r="W13" t="str">
        <f t="shared" si="0"/>
        <v>，1542494</v>
      </c>
    </row>
    <row r="14" spans="1:23">
      <c r="A14" t="s">
        <v>79</v>
      </c>
      <c r="B14" t="s">
        <v>80</v>
      </c>
      <c r="C14" t="str">
        <f>VLOOKUP(B14,[1]应付款管理!$C$1:$D$65536,2,0)</f>
        <v>1542478</v>
      </c>
      <c r="D14" t="s">
        <v>81</v>
      </c>
      <c r="E14" t="s">
        <v>25</v>
      </c>
      <c r="F14">
        <v>-5364</v>
      </c>
      <c r="G14" t="s">
        <v>26</v>
      </c>
      <c r="H14">
        <v>1</v>
      </c>
      <c r="I14">
        <v>5400</v>
      </c>
      <c r="J14">
        <v>5364</v>
      </c>
      <c r="K14">
        <v>36</v>
      </c>
      <c r="L14">
        <v>0</v>
      </c>
      <c r="M14">
        <v>0</v>
      </c>
      <c r="N14" t="s">
        <v>27</v>
      </c>
      <c r="O14" t="s">
        <v>43</v>
      </c>
      <c r="P14" t="s">
        <v>82</v>
      </c>
      <c r="Q14" t="s">
        <v>30</v>
      </c>
      <c r="R14" t="s">
        <v>52</v>
      </c>
      <c r="S14" t="s">
        <v>31</v>
      </c>
      <c r="T14" t="s">
        <v>32</v>
      </c>
      <c r="U14" t="s">
        <v>33</v>
      </c>
      <c r="V14" t="s">
        <v>26</v>
      </c>
      <c r="W14" t="str">
        <f t="shared" si="0"/>
        <v>，1542478</v>
      </c>
    </row>
    <row r="15" spans="1:23">
      <c r="A15" t="s">
        <v>83</v>
      </c>
      <c r="B15" t="s">
        <v>84</v>
      </c>
      <c r="C15" t="str">
        <f>VLOOKUP(B15,[1]应付款管理!$C$1:$D$65536,2,0)</f>
        <v>1542436</v>
      </c>
      <c r="D15" t="s">
        <v>85</v>
      </c>
      <c r="E15" t="s">
        <v>25</v>
      </c>
      <c r="F15">
        <v>-249.8</v>
      </c>
      <c r="G15" t="s">
        <v>26</v>
      </c>
      <c r="H15">
        <v>1</v>
      </c>
      <c r="I15">
        <v>263</v>
      </c>
      <c r="J15">
        <v>249.8</v>
      </c>
      <c r="K15">
        <v>13.2</v>
      </c>
      <c r="L15">
        <v>0</v>
      </c>
      <c r="M15">
        <v>0</v>
      </c>
      <c r="N15" t="s">
        <v>27</v>
      </c>
      <c r="O15" t="s">
        <v>37</v>
      </c>
      <c r="P15" t="s">
        <v>38</v>
      </c>
      <c r="Q15" t="s">
        <v>30</v>
      </c>
      <c r="R15" t="s">
        <v>26</v>
      </c>
      <c r="S15" t="s">
        <v>31</v>
      </c>
      <c r="T15" t="s">
        <v>32</v>
      </c>
      <c r="U15" t="s">
        <v>33</v>
      </c>
      <c r="V15" t="s">
        <v>26</v>
      </c>
      <c r="W15" t="str">
        <f t="shared" si="0"/>
        <v>，1542436</v>
      </c>
    </row>
    <row r="16" spans="1:23">
      <c r="A16" t="s">
        <v>86</v>
      </c>
      <c r="B16" t="s">
        <v>87</v>
      </c>
      <c r="C16" t="str">
        <f>VLOOKUP(B16,[1]应付款管理!$C$1:$D$65536,2,0)</f>
        <v>1542426</v>
      </c>
      <c r="D16" t="s">
        <v>88</v>
      </c>
      <c r="E16" t="s">
        <v>25</v>
      </c>
      <c r="F16">
        <v>-853.54</v>
      </c>
      <c r="G16" t="s">
        <v>26</v>
      </c>
      <c r="H16">
        <v>1</v>
      </c>
      <c r="I16">
        <v>871</v>
      </c>
      <c r="J16">
        <v>853.54</v>
      </c>
      <c r="K16">
        <v>17.46</v>
      </c>
      <c r="L16">
        <v>0</v>
      </c>
      <c r="M16">
        <v>0</v>
      </c>
      <c r="N16" t="s">
        <v>27</v>
      </c>
      <c r="O16" t="s">
        <v>56</v>
      </c>
      <c r="P16" t="s">
        <v>89</v>
      </c>
      <c r="Q16" t="s">
        <v>30</v>
      </c>
      <c r="R16" t="s">
        <v>52</v>
      </c>
      <c r="S16" t="s">
        <v>31</v>
      </c>
      <c r="T16" t="s">
        <v>32</v>
      </c>
      <c r="U16" t="s">
        <v>33</v>
      </c>
      <c r="V16" t="s">
        <v>26</v>
      </c>
      <c r="W16" t="str">
        <f t="shared" si="0"/>
        <v>，1542426</v>
      </c>
    </row>
    <row r="17" spans="1:23">
      <c r="A17" t="s">
        <v>90</v>
      </c>
      <c r="B17" t="s">
        <v>91</v>
      </c>
      <c r="C17" t="str">
        <f>VLOOKUP(B17,[1]应付款管理!$C$1:$D$65536,2,0)</f>
        <v>1542415</v>
      </c>
      <c r="D17" t="s">
        <v>92</v>
      </c>
      <c r="E17" t="s">
        <v>25</v>
      </c>
      <c r="F17">
        <v>-456</v>
      </c>
      <c r="G17" t="s">
        <v>26</v>
      </c>
      <c r="H17">
        <v>1</v>
      </c>
      <c r="I17">
        <v>480</v>
      </c>
      <c r="J17">
        <v>456</v>
      </c>
      <c r="K17">
        <v>24</v>
      </c>
      <c r="L17">
        <v>0</v>
      </c>
      <c r="M17">
        <v>0</v>
      </c>
      <c r="N17" t="s">
        <v>27</v>
      </c>
      <c r="O17" t="s">
        <v>38</v>
      </c>
      <c r="P17" t="s">
        <v>51</v>
      </c>
      <c r="Q17" t="s">
        <v>30</v>
      </c>
      <c r="R17" t="s">
        <v>26</v>
      </c>
      <c r="S17" t="s">
        <v>31</v>
      </c>
      <c r="T17" t="s">
        <v>32</v>
      </c>
      <c r="U17" t="s">
        <v>33</v>
      </c>
      <c r="V17" t="s">
        <v>26</v>
      </c>
      <c r="W17" t="str">
        <f t="shared" si="0"/>
        <v>，1542415</v>
      </c>
    </row>
    <row r="18" spans="1:23">
      <c r="A18" t="s">
        <v>93</v>
      </c>
      <c r="B18" t="s">
        <v>94</v>
      </c>
      <c r="C18" t="str">
        <f>VLOOKUP(B18,[1]应付款管理!$C$1:$D$65536,2,0)</f>
        <v>1542308</v>
      </c>
      <c r="D18" t="s">
        <v>95</v>
      </c>
      <c r="E18" t="s">
        <v>25</v>
      </c>
      <c r="F18">
        <v>-1847.26</v>
      </c>
      <c r="G18" t="s">
        <v>26</v>
      </c>
      <c r="H18">
        <v>1</v>
      </c>
      <c r="I18">
        <v>1885</v>
      </c>
      <c r="J18">
        <v>1847.26</v>
      </c>
      <c r="K18">
        <v>37.74</v>
      </c>
      <c r="L18">
        <v>0</v>
      </c>
      <c r="M18">
        <v>0</v>
      </c>
      <c r="N18" t="s">
        <v>27</v>
      </c>
      <c r="O18" t="s">
        <v>38</v>
      </c>
      <c r="P18" t="s">
        <v>72</v>
      </c>
      <c r="Q18" t="s">
        <v>30</v>
      </c>
      <c r="R18" t="s">
        <v>52</v>
      </c>
      <c r="S18" t="s">
        <v>31</v>
      </c>
      <c r="T18" t="s">
        <v>32</v>
      </c>
      <c r="U18" t="s">
        <v>33</v>
      </c>
      <c r="V18" t="s">
        <v>26</v>
      </c>
      <c r="W18" t="str">
        <f t="shared" si="0"/>
        <v>，1542308</v>
      </c>
    </row>
    <row r="19" spans="1:23">
      <c r="A19" t="s">
        <v>96</v>
      </c>
      <c r="B19" t="s">
        <v>97</v>
      </c>
      <c r="C19" t="str">
        <f>VLOOKUP(B19,[1]应付款管理!$C$1:$D$65536,2,0)</f>
        <v>1542216</v>
      </c>
      <c r="D19" t="s">
        <v>98</v>
      </c>
      <c r="E19" t="s">
        <v>25</v>
      </c>
      <c r="F19">
        <v>-449.35</v>
      </c>
      <c r="G19" t="s">
        <v>26</v>
      </c>
      <c r="H19">
        <v>1</v>
      </c>
      <c r="I19">
        <v>473</v>
      </c>
      <c r="J19">
        <v>449.35</v>
      </c>
      <c r="K19">
        <v>23.65</v>
      </c>
      <c r="L19">
        <v>0</v>
      </c>
      <c r="M19">
        <v>0</v>
      </c>
      <c r="N19" t="s">
        <v>27</v>
      </c>
      <c r="O19" t="s">
        <v>50</v>
      </c>
      <c r="P19" t="s">
        <v>38</v>
      </c>
      <c r="Q19" t="s">
        <v>30</v>
      </c>
      <c r="R19" t="s">
        <v>26</v>
      </c>
      <c r="S19" t="s">
        <v>31</v>
      </c>
      <c r="T19" t="s">
        <v>32</v>
      </c>
      <c r="U19" t="s">
        <v>33</v>
      </c>
      <c r="V19" t="s">
        <v>26</v>
      </c>
      <c r="W19" t="str">
        <f t="shared" si="0"/>
        <v>，1542216</v>
      </c>
    </row>
    <row r="20" spans="1:23">
      <c r="A20" t="s">
        <v>99</v>
      </c>
      <c r="B20" t="s">
        <v>100</v>
      </c>
      <c r="C20" t="str">
        <f>VLOOKUP(B20,[1]应付款管理!$C$1:$D$65536,2,0)</f>
        <v>1542184</v>
      </c>
      <c r="D20" t="s">
        <v>101</v>
      </c>
      <c r="E20" t="s">
        <v>25</v>
      </c>
      <c r="F20">
        <v>-789.86</v>
      </c>
      <c r="G20" t="s">
        <v>26</v>
      </c>
      <c r="H20">
        <v>1</v>
      </c>
      <c r="I20">
        <v>806</v>
      </c>
      <c r="J20">
        <v>789.86</v>
      </c>
      <c r="K20">
        <v>16.14</v>
      </c>
      <c r="L20">
        <v>0</v>
      </c>
      <c r="M20">
        <v>0</v>
      </c>
      <c r="N20" t="s">
        <v>27</v>
      </c>
      <c r="O20" t="s">
        <v>37</v>
      </c>
      <c r="P20" t="s">
        <v>51</v>
      </c>
      <c r="Q20" t="s">
        <v>30</v>
      </c>
      <c r="R20" t="s">
        <v>52</v>
      </c>
      <c r="S20" t="s">
        <v>31</v>
      </c>
      <c r="T20" t="s">
        <v>32</v>
      </c>
      <c r="U20" t="s">
        <v>33</v>
      </c>
      <c r="V20" t="s">
        <v>26</v>
      </c>
      <c r="W20" t="str">
        <f t="shared" si="0"/>
        <v>，1542184</v>
      </c>
    </row>
    <row r="21" spans="1:23">
      <c r="A21" t="s">
        <v>102</v>
      </c>
      <c r="B21" t="s">
        <v>103</v>
      </c>
      <c r="C21" t="str">
        <f>VLOOKUP(B21,[1]应付款管理!$C$1:$D$65536,2,0)</f>
        <v>1542159</v>
      </c>
      <c r="D21" t="s">
        <v>104</v>
      </c>
      <c r="E21" t="s">
        <v>25</v>
      </c>
      <c r="F21">
        <v>-236.5</v>
      </c>
      <c r="G21" t="s">
        <v>26</v>
      </c>
      <c r="H21">
        <v>1</v>
      </c>
      <c r="I21">
        <v>249</v>
      </c>
      <c r="J21">
        <v>236.5</v>
      </c>
      <c r="K21">
        <v>12.5</v>
      </c>
      <c r="L21">
        <v>0</v>
      </c>
      <c r="M21">
        <v>0</v>
      </c>
      <c r="N21" t="s">
        <v>27</v>
      </c>
      <c r="O21" t="s">
        <v>105</v>
      </c>
      <c r="P21" t="s">
        <v>72</v>
      </c>
      <c r="Q21" t="s">
        <v>30</v>
      </c>
      <c r="R21" t="s">
        <v>26</v>
      </c>
      <c r="S21" t="s">
        <v>31</v>
      </c>
      <c r="T21" t="s">
        <v>32</v>
      </c>
      <c r="U21" t="s">
        <v>33</v>
      </c>
      <c r="V21" t="s">
        <v>26</v>
      </c>
      <c r="W21" t="str">
        <f t="shared" si="0"/>
        <v>，1542159</v>
      </c>
    </row>
    <row r="22" spans="1:23">
      <c r="A22" t="s">
        <v>106</v>
      </c>
      <c r="B22" t="s">
        <v>107</v>
      </c>
      <c r="C22" t="str">
        <f>VLOOKUP(B22,[1]应付款管理!$C$1:$D$65536,2,0)</f>
        <v>1541975</v>
      </c>
      <c r="D22" t="s">
        <v>108</v>
      </c>
      <c r="E22" t="s">
        <v>25</v>
      </c>
      <c r="F22">
        <v>-118.75</v>
      </c>
      <c r="G22" t="s">
        <v>26</v>
      </c>
      <c r="H22">
        <v>1</v>
      </c>
      <c r="I22">
        <v>125</v>
      </c>
      <c r="J22">
        <v>118.75</v>
      </c>
      <c r="K22">
        <v>6.25</v>
      </c>
      <c r="L22">
        <v>0</v>
      </c>
      <c r="M22">
        <v>0</v>
      </c>
      <c r="N22" t="s">
        <v>27</v>
      </c>
      <c r="O22" t="s">
        <v>28</v>
      </c>
      <c r="P22" t="s">
        <v>109</v>
      </c>
      <c r="Q22" t="s">
        <v>30</v>
      </c>
      <c r="R22" t="s">
        <v>26</v>
      </c>
      <c r="S22" t="s">
        <v>31</v>
      </c>
      <c r="T22" t="s">
        <v>32</v>
      </c>
      <c r="U22" t="s">
        <v>33</v>
      </c>
      <c r="V22" t="s">
        <v>26</v>
      </c>
      <c r="W22" t="str">
        <f t="shared" si="0"/>
        <v>，1541975</v>
      </c>
    </row>
    <row r="23" spans="1:23">
      <c r="A23" t="s">
        <v>110</v>
      </c>
      <c r="B23" t="s">
        <v>111</v>
      </c>
      <c r="C23" t="str">
        <f>VLOOKUP(B23,[1]应付款管理!$C$1:$D$65536,2,0)</f>
        <v>1541917</v>
      </c>
      <c r="D23" t="s">
        <v>112</v>
      </c>
      <c r="E23" t="s">
        <v>25</v>
      </c>
      <c r="F23">
        <v>-483.55</v>
      </c>
      <c r="G23" t="s">
        <v>26</v>
      </c>
      <c r="H23">
        <v>1</v>
      </c>
      <c r="I23">
        <v>509</v>
      </c>
      <c r="J23">
        <v>483.55</v>
      </c>
      <c r="K23">
        <v>25.45</v>
      </c>
      <c r="L23">
        <v>0</v>
      </c>
      <c r="M23">
        <v>0</v>
      </c>
      <c r="N23" t="s">
        <v>27</v>
      </c>
      <c r="O23" t="s">
        <v>113</v>
      </c>
      <c r="P23" t="s">
        <v>89</v>
      </c>
      <c r="Q23" t="s">
        <v>30</v>
      </c>
      <c r="R23" t="s">
        <v>26</v>
      </c>
      <c r="S23" t="s">
        <v>31</v>
      </c>
      <c r="T23" t="s">
        <v>32</v>
      </c>
      <c r="U23" t="s">
        <v>33</v>
      </c>
      <c r="V23" t="s">
        <v>26</v>
      </c>
      <c r="W23" t="str">
        <f t="shared" si="0"/>
        <v>，1541917</v>
      </c>
    </row>
    <row r="24" spans="1:23">
      <c r="A24" t="s">
        <v>114</v>
      </c>
      <c r="B24" t="s">
        <v>115</v>
      </c>
      <c r="C24" t="str">
        <f>VLOOKUP(B24,[1]应付款管理!$C$1:$D$65536,2,0)</f>
        <v>1541858</v>
      </c>
      <c r="D24" t="s">
        <v>116</v>
      </c>
      <c r="E24" t="s">
        <v>25</v>
      </c>
      <c r="F24">
        <v>-1105</v>
      </c>
      <c r="G24" t="s">
        <v>26</v>
      </c>
      <c r="H24">
        <v>1</v>
      </c>
      <c r="I24">
        <v>1117</v>
      </c>
      <c r="J24">
        <v>1105</v>
      </c>
      <c r="K24">
        <v>12</v>
      </c>
      <c r="L24">
        <v>0</v>
      </c>
      <c r="M24">
        <v>0</v>
      </c>
      <c r="N24" t="s">
        <v>27</v>
      </c>
      <c r="O24" t="s">
        <v>117</v>
      </c>
      <c r="P24" t="s">
        <v>118</v>
      </c>
      <c r="Q24" t="s">
        <v>30</v>
      </c>
      <c r="R24" t="s">
        <v>52</v>
      </c>
      <c r="S24" t="s">
        <v>31</v>
      </c>
      <c r="T24" t="s">
        <v>32</v>
      </c>
      <c r="U24" t="s">
        <v>33</v>
      </c>
      <c r="V24" t="s">
        <v>26</v>
      </c>
      <c r="W24" t="str">
        <f t="shared" si="0"/>
        <v>，1541858</v>
      </c>
    </row>
    <row r="25" spans="1:23">
      <c r="A25" t="s">
        <v>119</v>
      </c>
      <c r="B25" t="s">
        <v>120</v>
      </c>
      <c r="C25" t="str">
        <f>VLOOKUP(B25,[1]应付款管理!$C$1:$D$65536,2,0)</f>
        <v>1541840</v>
      </c>
      <c r="D25" t="s">
        <v>121</v>
      </c>
      <c r="E25" t="s">
        <v>25</v>
      </c>
      <c r="F25">
        <v>-1540.56</v>
      </c>
      <c r="G25" t="s">
        <v>26</v>
      </c>
      <c r="H25">
        <v>1</v>
      </c>
      <c r="I25">
        <v>1572</v>
      </c>
      <c r="J25">
        <v>1540.56</v>
      </c>
      <c r="K25">
        <v>31.44</v>
      </c>
      <c r="L25">
        <v>0</v>
      </c>
      <c r="M25">
        <v>0</v>
      </c>
      <c r="N25" t="s">
        <v>27</v>
      </c>
      <c r="O25" t="s">
        <v>118</v>
      </c>
      <c r="P25" t="s">
        <v>38</v>
      </c>
      <c r="Q25" t="s">
        <v>30</v>
      </c>
      <c r="R25" t="s">
        <v>52</v>
      </c>
      <c r="S25" t="s">
        <v>31</v>
      </c>
      <c r="T25" t="s">
        <v>32</v>
      </c>
      <c r="U25" t="s">
        <v>33</v>
      </c>
      <c r="V25" t="s">
        <v>26</v>
      </c>
      <c r="W25" t="str">
        <f t="shared" si="0"/>
        <v>，1541840</v>
      </c>
    </row>
    <row r="26" spans="1:23">
      <c r="A26" t="s">
        <v>122</v>
      </c>
      <c r="B26" t="s">
        <v>123</v>
      </c>
      <c r="C26" t="str">
        <f>VLOOKUP(B26,[1]应付款管理!$C$1:$D$65536,2,0)</f>
        <v>1541826</v>
      </c>
      <c r="D26" t="s">
        <v>124</v>
      </c>
      <c r="E26" t="s">
        <v>25</v>
      </c>
      <c r="F26">
        <v>-476.9</v>
      </c>
      <c r="G26" t="s">
        <v>26</v>
      </c>
      <c r="H26">
        <v>1</v>
      </c>
      <c r="I26">
        <v>502</v>
      </c>
      <c r="J26">
        <v>476.9</v>
      </c>
      <c r="K26">
        <v>25.1</v>
      </c>
      <c r="L26">
        <v>0</v>
      </c>
      <c r="M26">
        <v>0</v>
      </c>
      <c r="N26" t="s">
        <v>27</v>
      </c>
      <c r="O26" t="s">
        <v>118</v>
      </c>
      <c r="P26" t="s">
        <v>37</v>
      </c>
      <c r="Q26" t="s">
        <v>30</v>
      </c>
      <c r="R26" t="s">
        <v>26</v>
      </c>
      <c r="S26" t="s">
        <v>31</v>
      </c>
      <c r="T26" t="s">
        <v>32</v>
      </c>
      <c r="U26" t="s">
        <v>33</v>
      </c>
      <c r="V26" t="s">
        <v>26</v>
      </c>
      <c r="W26" t="str">
        <f t="shared" si="0"/>
        <v>，1541826</v>
      </c>
    </row>
    <row r="27" spans="1:23">
      <c r="A27" t="s">
        <v>125</v>
      </c>
      <c r="B27" t="s">
        <v>126</v>
      </c>
      <c r="C27" t="str">
        <f>VLOOKUP(B27,[1]应付款管理!$C$1:$D$65536,2,0)</f>
        <v>1541803</v>
      </c>
      <c r="D27" t="s">
        <v>127</v>
      </c>
      <c r="E27" t="s">
        <v>25</v>
      </c>
      <c r="F27">
        <v>-924</v>
      </c>
      <c r="G27" t="s">
        <v>26</v>
      </c>
      <c r="H27">
        <v>1</v>
      </c>
      <c r="I27">
        <v>954</v>
      </c>
      <c r="J27">
        <v>924</v>
      </c>
      <c r="K27">
        <v>30</v>
      </c>
      <c r="L27">
        <v>0</v>
      </c>
      <c r="M27">
        <v>0</v>
      </c>
      <c r="N27" t="s">
        <v>27</v>
      </c>
      <c r="O27" t="s">
        <v>117</v>
      </c>
      <c r="P27" t="s">
        <v>118</v>
      </c>
      <c r="Q27" t="s">
        <v>30</v>
      </c>
      <c r="R27" t="s">
        <v>26</v>
      </c>
      <c r="S27" t="s">
        <v>31</v>
      </c>
      <c r="T27" t="s">
        <v>32</v>
      </c>
      <c r="U27" t="s">
        <v>33</v>
      </c>
      <c r="V27" t="s">
        <v>26</v>
      </c>
      <c r="W27" t="str">
        <f t="shared" si="0"/>
        <v>，1541803</v>
      </c>
    </row>
    <row r="28" spans="1:23">
      <c r="A28" t="s">
        <v>128</v>
      </c>
      <c r="B28" t="s">
        <v>129</v>
      </c>
      <c r="C28" t="str">
        <f>VLOOKUP(B28,[1]应付款管理!$C$1:$D$65536,2,0)</f>
        <v>1541797</v>
      </c>
      <c r="D28" t="s">
        <v>130</v>
      </c>
      <c r="E28" t="s">
        <v>25</v>
      </c>
      <c r="F28">
        <v>-762</v>
      </c>
      <c r="G28" t="s">
        <v>26</v>
      </c>
      <c r="H28">
        <v>1</v>
      </c>
      <c r="I28">
        <v>792</v>
      </c>
      <c r="J28">
        <v>762</v>
      </c>
      <c r="K28">
        <v>30</v>
      </c>
      <c r="L28">
        <v>0</v>
      </c>
      <c r="M28">
        <v>0</v>
      </c>
      <c r="N28" t="s">
        <v>27</v>
      </c>
      <c r="O28" t="s">
        <v>109</v>
      </c>
      <c r="P28" t="s">
        <v>29</v>
      </c>
      <c r="Q28" t="s">
        <v>30</v>
      </c>
      <c r="R28" t="s">
        <v>26</v>
      </c>
      <c r="S28" t="s">
        <v>31</v>
      </c>
      <c r="T28" t="s">
        <v>32</v>
      </c>
      <c r="U28" t="s">
        <v>33</v>
      </c>
      <c r="V28" t="s">
        <v>26</v>
      </c>
      <c r="W28" t="str">
        <f t="shared" si="0"/>
        <v>，1541797</v>
      </c>
    </row>
    <row r="29" spans="1:23">
      <c r="A29" t="s">
        <v>131</v>
      </c>
      <c r="B29" t="s">
        <v>132</v>
      </c>
      <c r="C29" t="str">
        <f>VLOOKUP(B29,[1]应付款管理!$C$1:$D$65536,2,0)</f>
        <v>1541773</v>
      </c>
      <c r="D29" t="s">
        <v>133</v>
      </c>
      <c r="E29" t="s">
        <v>25</v>
      </c>
      <c r="F29">
        <v>-506.3</v>
      </c>
      <c r="G29" t="s">
        <v>26</v>
      </c>
      <c r="H29">
        <v>1</v>
      </c>
      <c r="I29">
        <v>533</v>
      </c>
      <c r="J29">
        <v>506.3</v>
      </c>
      <c r="K29">
        <v>26.7</v>
      </c>
      <c r="L29">
        <v>0</v>
      </c>
      <c r="M29">
        <v>0</v>
      </c>
      <c r="N29" t="s">
        <v>27</v>
      </c>
      <c r="O29" t="s">
        <v>89</v>
      </c>
      <c r="P29" t="s">
        <v>42</v>
      </c>
      <c r="Q29" t="s">
        <v>30</v>
      </c>
      <c r="R29" t="s">
        <v>26</v>
      </c>
      <c r="S29" t="s">
        <v>31</v>
      </c>
      <c r="T29" t="s">
        <v>32</v>
      </c>
      <c r="U29" t="s">
        <v>33</v>
      </c>
      <c r="V29" t="s">
        <v>26</v>
      </c>
      <c r="W29" t="str">
        <f t="shared" si="0"/>
        <v>，1541773</v>
      </c>
    </row>
    <row r="30" spans="1:23">
      <c r="A30" t="s">
        <v>134</v>
      </c>
      <c r="B30" t="s">
        <v>135</v>
      </c>
      <c r="C30" t="str">
        <f>VLOOKUP(B30,[1]应付款管理!$C$1:$D$65536,2,0)</f>
        <v>1541767</v>
      </c>
      <c r="D30" t="s">
        <v>136</v>
      </c>
      <c r="E30" t="s">
        <v>25</v>
      </c>
      <c r="F30">
        <v>-127.3</v>
      </c>
      <c r="G30" t="s">
        <v>26</v>
      </c>
      <c r="H30">
        <v>1</v>
      </c>
      <c r="I30">
        <v>134</v>
      </c>
      <c r="J30">
        <v>127.3</v>
      </c>
      <c r="K30">
        <v>6.7</v>
      </c>
      <c r="L30">
        <v>0</v>
      </c>
      <c r="M30">
        <v>0</v>
      </c>
      <c r="N30" t="s">
        <v>27</v>
      </c>
      <c r="O30" t="s">
        <v>51</v>
      </c>
      <c r="P30" t="s">
        <v>105</v>
      </c>
      <c r="Q30" t="s">
        <v>30</v>
      </c>
      <c r="R30" t="s">
        <v>26</v>
      </c>
      <c r="S30" t="s">
        <v>31</v>
      </c>
      <c r="T30" t="s">
        <v>32</v>
      </c>
      <c r="U30" t="s">
        <v>33</v>
      </c>
      <c r="V30" t="s">
        <v>26</v>
      </c>
      <c r="W30" t="str">
        <f t="shared" si="0"/>
        <v>，1541767</v>
      </c>
    </row>
    <row r="31" spans="1:23">
      <c r="A31" t="s">
        <v>137</v>
      </c>
      <c r="B31" t="s">
        <v>138</v>
      </c>
      <c r="C31" t="str">
        <f>VLOOKUP(B31,[1]应付款管理!$C$1:$D$65536,2,0)</f>
        <v>1541751</v>
      </c>
      <c r="D31" t="s">
        <v>139</v>
      </c>
      <c r="E31" t="s">
        <v>25</v>
      </c>
      <c r="F31">
        <v>-440.8</v>
      </c>
      <c r="G31" t="s">
        <v>26</v>
      </c>
      <c r="H31">
        <v>1</v>
      </c>
      <c r="I31">
        <v>464</v>
      </c>
      <c r="J31">
        <v>440.8</v>
      </c>
      <c r="K31">
        <v>23.2</v>
      </c>
      <c r="L31">
        <v>0</v>
      </c>
      <c r="M31">
        <v>0</v>
      </c>
      <c r="N31" t="s">
        <v>27</v>
      </c>
      <c r="O31" t="s">
        <v>117</v>
      </c>
      <c r="P31" t="s">
        <v>118</v>
      </c>
      <c r="Q31" t="s">
        <v>30</v>
      </c>
      <c r="R31" t="s">
        <v>26</v>
      </c>
      <c r="S31" t="s">
        <v>31</v>
      </c>
      <c r="T31" t="s">
        <v>32</v>
      </c>
      <c r="U31" t="s">
        <v>33</v>
      </c>
      <c r="V31" t="s">
        <v>26</v>
      </c>
      <c r="W31" t="str">
        <f t="shared" si="0"/>
        <v>，1541751</v>
      </c>
    </row>
    <row r="32" spans="1:23">
      <c r="A32" t="s">
        <v>140</v>
      </c>
      <c r="B32" t="s">
        <v>141</v>
      </c>
      <c r="C32" t="str">
        <f>VLOOKUP(B32,[1]应付款管理!$C$1:$D$65536,2,0)</f>
        <v>1541728</v>
      </c>
      <c r="D32" t="s">
        <v>142</v>
      </c>
      <c r="E32" t="s">
        <v>25</v>
      </c>
      <c r="F32">
        <v>-593</v>
      </c>
      <c r="G32" t="s">
        <v>26</v>
      </c>
      <c r="H32">
        <v>1</v>
      </c>
      <c r="I32">
        <v>605</v>
      </c>
      <c r="J32">
        <v>593</v>
      </c>
      <c r="K32">
        <v>12</v>
      </c>
      <c r="L32">
        <v>0</v>
      </c>
      <c r="M32">
        <v>0</v>
      </c>
      <c r="N32" t="s">
        <v>27</v>
      </c>
      <c r="O32" t="s">
        <v>143</v>
      </c>
      <c r="P32" t="s">
        <v>144</v>
      </c>
      <c r="Q32" t="s">
        <v>30</v>
      </c>
      <c r="R32" t="s">
        <v>52</v>
      </c>
      <c r="S32" t="s">
        <v>31</v>
      </c>
      <c r="T32" t="s">
        <v>32</v>
      </c>
      <c r="U32" t="s">
        <v>33</v>
      </c>
      <c r="V32" t="s">
        <v>26</v>
      </c>
      <c r="W32" t="str">
        <f t="shared" si="0"/>
        <v>，1541728</v>
      </c>
    </row>
    <row r="33" spans="1:23">
      <c r="A33" t="s">
        <v>145</v>
      </c>
      <c r="B33" t="s">
        <v>146</v>
      </c>
      <c r="C33" t="str">
        <f>VLOOKUP(B33,[1]应付款管理!$C$1:$D$65536,2,0)</f>
        <v>1541656</v>
      </c>
      <c r="D33" t="s">
        <v>147</v>
      </c>
      <c r="E33" t="s">
        <v>25</v>
      </c>
      <c r="F33">
        <v>-141.55</v>
      </c>
      <c r="G33" t="s">
        <v>26</v>
      </c>
      <c r="H33">
        <v>1</v>
      </c>
      <c r="I33">
        <v>149</v>
      </c>
      <c r="J33">
        <v>141.55</v>
      </c>
      <c r="K33">
        <v>7.45</v>
      </c>
      <c r="L33">
        <v>0</v>
      </c>
      <c r="M33">
        <v>0</v>
      </c>
      <c r="N33" t="s">
        <v>27</v>
      </c>
      <c r="O33" t="s">
        <v>42</v>
      </c>
      <c r="P33" t="s">
        <v>43</v>
      </c>
      <c r="Q33" t="s">
        <v>30</v>
      </c>
      <c r="R33" t="s">
        <v>26</v>
      </c>
      <c r="S33" t="s">
        <v>31</v>
      </c>
      <c r="T33" t="s">
        <v>32</v>
      </c>
      <c r="U33" t="s">
        <v>33</v>
      </c>
      <c r="V33" t="s">
        <v>26</v>
      </c>
      <c r="W33" t="str">
        <f t="shared" si="0"/>
        <v>，1541656</v>
      </c>
    </row>
    <row r="34" spans="1:23">
      <c r="A34" t="s">
        <v>148</v>
      </c>
      <c r="B34" t="s">
        <v>149</v>
      </c>
      <c r="C34" t="str">
        <f>VLOOKUP(B34,[1]应付款管理!$C$1:$D$65536,2,0)</f>
        <v>1541609</v>
      </c>
      <c r="D34" t="s">
        <v>150</v>
      </c>
      <c r="E34" t="s">
        <v>25</v>
      </c>
      <c r="F34">
        <v>-2345.06</v>
      </c>
      <c r="G34" t="s">
        <v>26</v>
      </c>
      <c r="H34">
        <v>1</v>
      </c>
      <c r="I34">
        <v>2393</v>
      </c>
      <c r="J34">
        <v>2345.06</v>
      </c>
      <c r="K34">
        <v>47.94</v>
      </c>
      <c r="L34">
        <v>0</v>
      </c>
      <c r="M34">
        <v>0</v>
      </c>
      <c r="N34" t="s">
        <v>27</v>
      </c>
      <c r="O34" t="s">
        <v>43</v>
      </c>
      <c r="P34" t="s">
        <v>151</v>
      </c>
      <c r="Q34" t="s">
        <v>30</v>
      </c>
      <c r="R34" t="s">
        <v>52</v>
      </c>
      <c r="S34" t="s">
        <v>31</v>
      </c>
      <c r="T34" t="s">
        <v>32</v>
      </c>
      <c r="U34" t="s">
        <v>33</v>
      </c>
      <c r="V34" t="s">
        <v>26</v>
      </c>
      <c r="W34" t="str">
        <f t="shared" si="0"/>
        <v>，1541609</v>
      </c>
    </row>
    <row r="35" spans="1:23">
      <c r="A35" t="s">
        <v>152</v>
      </c>
      <c r="B35" t="s">
        <v>153</v>
      </c>
      <c r="C35" t="str">
        <f>VLOOKUP(B35,[1]应付款管理!$C$1:$D$65536,2,0)</f>
        <v>1541612</v>
      </c>
      <c r="D35" t="s">
        <v>154</v>
      </c>
      <c r="E35" t="s">
        <v>25</v>
      </c>
      <c r="F35">
        <v>-698.2</v>
      </c>
      <c r="G35" t="s">
        <v>26</v>
      </c>
      <c r="H35">
        <v>1</v>
      </c>
      <c r="I35">
        <v>735</v>
      </c>
      <c r="J35">
        <v>698.2</v>
      </c>
      <c r="K35">
        <v>36.8</v>
      </c>
      <c r="L35">
        <v>0</v>
      </c>
      <c r="M35">
        <v>0</v>
      </c>
      <c r="N35" t="s">
        <v>27</v>
      </c>
      <c r="O35" t="s">
        <v>118</v>
      </c>
      <c r="P35" t="s">
        <v>50</v>
      </c>
      <c r="Q35" t="s">
        <v>30</v>
      </c>
      <c r="R35" t="s">
        <v>26</v>
      </c>
      <c r="S35" t="s">
        <v>31</v>
      </c>
      <c r="T35" t="s">
        <v>32</v>
      </c>
      <c r="U35" t="s">
        <v>33</v>
      </c>
      <c r="V35" t="s">
        <v>26</v>
      </c>
      <c r="W35" t="str">
        <f t="shared" si="0"/>
        <v>，1541612</v>
      </c>
    </row>
    <row r="36" spans="1:23">
      <c r="A36" t="s">
        <v>155</v>
      </c>
      <c r="B36" t="s">
        <v>156</v>
      </c>
      <c r="C36" t="str">
        <f>VLOOKUP(B36,[1]应付款管理!$C$1:$D$65536,2,0)</f>
        <v>1541316</v>
      </c>
      <c r="D36" t="s">
        <v>157</v>
      </c>
      <c r="E36" t="s">
        <v>25</v>
      </c>
      <c r="F36">
        <v>-328.7</v>
      </c>
      <c r="G36" t="s">
        <v>26</v>
      </c>
      <c r="H36">
        <v>1</v>
      </c>
      <c r="I36">
        <v>346</v>
      </c>
      <c r="J36">
        <v>328.7</v>
      </c>
      <c r="K36">
        <v>17.3</v>
      </c>
      <c r="L36">
        <v>0</v>
      </c>
      <c r="M36">
        <v>0</v>
      </c>
      <c r="N36" t="s">
        <v>27</v>
      </c>
      <c r="O36" t="s">
        <v>64</v>
      </c>
      <c r="P36" t="s">
        <v>158</v>
      </c>
      <c r="Q36" t="s">
        <v>30</v>
      </c>
      <c r="R36" t="s">
        <v>26</v>
      </c>
      <c r="S36" t="s">
        <v>31</v>
      </c>
      <c r="T36" t="s">
        <v>32</v>
      </c>
      <c r="U36" t="s">
        <v>33</v>
      </c>
      <c r="V36" t="s">
        <v>26</v>
      </c>
      <c r="W36" t="str">
        <f t="shared" si="0"/>
        <v>，1541316</v>
      </c>
    </row>
    <row r="37" spans="1:23">
      <c r="A37" t="s">
        <v>159</v>
      </c>
      <c r="B37" t="s">
        <v>160</v>
      </c>
      <c r="C37" t="str">
        <f>VLOOKUP(B37,[1]应付款管理!$C$1:$D$65536,2,0)</f>
        <v>1541310</v>
      </c>
      <c r="D37" t="s">
        <v>161</v>
      </c>
      <c r="E37" t="s">
        <v>25</v>
      </c>
      <c r="F37">
        <v>-411.6</v>
      </c>
      <c r="G37" t="s">
        <v>26</v>
      </c>
      <c r="H37">
        <v>1</v>
      </c>
      <c r="I37">
        <v>420</v>
      </c>
      <c r="J37">
        <v>411.6</v>
      </c>
      <c r="K37">
        <v>8.4</v>
      </c>
      <c r="L37">
        <v>0</v>
      </c>
      <c r="M37">
        <v>0</v>
      </c>
      <c r="N37" t="s">
        <v>27</v>
      </c>
      <c r="O37" t="s">
        <v>29</v>
      </c>
      <c r="P37" t="s">
        <v>162</v>
      </c>
      <c r="Q37" t="s">
        <v>30</v>
      </c>
      <c r="R37" t="s">
        <v>52</v>
      </c>
      <c r="S37" t="s">
        <v>31</v>
      </c>
      <c r="T37" t="s">
        <v>32</v>
      </c>
      <c r="U37" t="s">
        <v>33</v>
      </c>
      <c r="V37" t="s">
        <v>26</v>
      </c>
      <c r="W37" t="str">
        <f t="shared" si="0"/>
        <v>，1541310</v>
      </c>
    </row>
    <row r="38" spans="1:23">
      <c r="A38" t="s">
        <v>163</v>
      </c>
      <c r="B38" t="s">
        <v>164</v>
      </c>
      <c r="C38" t="str">
        <f>VLOOKUP(B38,[1]应付款管理!$C$1:$D$65536,2,0)</f>
        <v>1541272</v>
      </c>
      <c r="D38" t="s">
        <v>165</v>
      </c>
      <c r="E38" t="s">
        <v>25</v>
      </c>
      <c r="F38">
        <v>-417</v>
      </c>
      <c r="G38" t="s">
        <v>26</v>
      </c>
      <c r="H38">
        <v>1</v>
      </c>
      <c r="I38">
        <v>439</v>
      </c>
      <c r="J38">
        <v>417</v>
      </c>
      <c r="K38">
        <v>22</v>
      </c>
      <c r="L38">
        <v>0</v>
      </c>
      <c r="M38">
        <v>0</v>
      </c>
      <c r="N38" t="s">
        <v>27</v>
      </c>
      <c r="O38" t="s">
        <v>117</v>
      </c>
      <c r="P38" t="s">
        <v>37</v>
      </c>
      <c r="Q38" t="s">
        <v>30</v>
      </c>
      <c r="R38" t="s">
        <v>26</v>
      </c>
      <c r="S38" t="s">
        <v>31</v>
      </c>
      <c r="T38" t="s">
        <v>32</v>
      </c>
      <c r="U38" t="s">
        <v>33</v>
      </c>
      <c r="V38" t="s">
        <v>26</v>
      </c>
      <c r="W38" t="str">
        <f t="shared" si="0"/>
        <v>，1541272</v>
      </c>
    </row>
    <row r="39" spans="1:23">
      <c r="A39" t="s">
        <v>166</v>
      </c>
      <c r="B39" t="s">
        <v>167</v>
      </c>
      <c r="C39" t="str">
        <f>VLOOKUP(B39,[1]应付款管理!$C$1:$D$65536,2,0)</f>
        <v>1541248</v>
      </c>
      <c r="D39" t="s">
        <v>168</v>
      </c>
      <c r="E39" t="s">
        <v>25</v>
      </c>
      <c r="F39">
        <v>-874.95</v>
      </c>
      <c r="G39" t="s">
        <v>26</v>
      </c>
      <c r="H39">
        <v>1</v>
      </c>
      <c r="I39">
        <v>921</v>
      </c>
      <c r="J39">
        <v>874.95</v>
      </c>
      <c r="K39">
        <v>46.05</v>
      </c>
      <c r="L39">
        <v>0</v>
      </c>
      <c r="M39">
        <v>0</v>
      </c>
      <c r="N39" t="s">
        <v>27</v>
      </c>
      <c r="O39" t="s">
        <v>51</v>
      </c>
      <c r="P39" t="s">
        <v>72</v>
      </c>
      <c r="Q39" t="s">
        <v>30</v>
      </c>
      <c r="R39" t="s">
        <v>26</v>
      </c>
      <c r="S39" t="s">
        <v>31</v>
      </c>
      <c r="T39" t="s">
        <v>32</v>
      </c>
      <c r="U39" t="s">
        <v>33</v>
      </c>
      <c r="V39" t="s">
        <v>26</v>
      </c>
      <c r="W39" t="str">
        <f t="shared" si="0"/>
        <v>，1541248</v>
      </c>
    </row>
    <row r="40" spans="1:23">
      <c r="A40" t="s">
        <v>169</v>
      </c>
      <c r="B40" t="s">
        <v>170</v>
      </c>
      <c r="C40" t="str">
        <f>VLOOKUP(B40,[1]应付款管理!$C$1:$D$65536,2,0)</f>
        <v>1541209</v>
      </c>
      <c r="D40" t="s">
        <v>171</v>
      </c>
      <c r="E40" t="s">
        <v>25</v>
      </c>
      <c r="F40">
        <v>-1918</v>
      </c>
      <c r="G40" t="s">
        <v>26</v>
      </c>
      <c r="H40">
        <v>1</v>
      </c>
      <c r="I40">
        <v>1978</v>
      </c>
      <c r="J40">
        <v>1918</v>
      </c>
      <c r="K40">
        <v>60</v>
      </c>
      <c r="L40">
        <v>0</v>
      </c>
      <c r="M40">
        <v>0</v>
      </c>
      <c r="N40" t="s">
        <v>27</v>
      </c>
      <c r="O40" t="s">
        <v>89</v>
      </c>
      <c r="P40" t="s">
        <v>42</v>
      </c>
      <c r="Q40" t="s">
        <v>30</v>
      </c>
      <c r="R40" t="s">
        <v>26</v>
      </c>
      <c r="S40" t="s">
        <v>31</v>
      </c>
      <c r="T40" t="s">
        <v>32</v>
      </c>
      <c r="U40" t="s">
        <v>33</v>
      </c>
      <c r="V40" t="s">
        <v>26</v>
      </c>
      <c r="W40" t="str">
        <f t="shared" si="0"/>
        <v>，1541209</v>
      </c>
    </row>
    <row r="41" spans="1:23">
      <c r="A41" t="s">
        <v>172</v>
      </c>
      <c r="B41" t="s">
        <v>173</v>
      </c>
      <c r="C41" t="str">
        <f>VLOOKUP(B41,[1]应付款管理!$C$1:$D$65536,2,0)</f>
        <v>1541094</v>
      </c>
      <c r="D41" t="s">
        <v>174</v>
      </c>
      <c r="E41" t="s">
        <v>25</v>
      </c>
      <c r="F41">
        <v>-2213</v>
      </c>
      <c r="G41" t="s">
        <v>26</v>
      </c>
      <c r="H41">
        <v>1</v>
      </c>
      <c r="I41">
        <v>2303</v>
      </c>
      <c r="J41">
        <v>2213</v>
      </c>
      <c r="K41">
        <v>90</v>
      </c>
      <c r="L41">
        <v>0</v>
      </c>
      <c r="M41">
        <v>0</v>
      </c>
      <c r="N41" t="s">
        <v>27</v>
      </c>
      <c r="O41" t="s">
        <v>42</v>
      </c>
      <c r="P41" t="s">
        <v>175</v>
      </c>
      <c r="Q41" t="s">
        <v>30</v>
      </c>
      <c r="R41" t="s">
        <v>26</v>
      </c>
      <c r="S41" t="s">
        <v>31</v>
      </c>
      <c r="T41" t="s">
        <v>32</v>
      </c>
      <c r="U41" t="s">
        <v>33</v>
      </c>
      <c r="V41" t="s">
        <v>26</v>
      </c>
      <c r="W41" t="str">
        <f t="shared" si="0"/>
        <v>，1541094</v>
      </c>
    </row>
    <row r="42" spans="1:23">
      <c r="A42" t="s">
        <v>176</v>
      </c>
      <c r="B42" t="s">
        <v>177</v>
      </c>
      <c r="C42" t="str">
        <f>VLOOKUP(B42,[1]应付款管理!$C$1:$D$65536,2,0)</f>
        <v>1541074</v>
      </c>
      <c r="D42" t="s">
        <v>178</v>
      </c>
      <c r="E42" t="s">
        <v>25</v>
      </c>
      <c r="F42">
        <v>-1419.04</v>
      </c>
      <c r="G42" t="s">
        <v>26</v>
      </c>
      <c r="H42">
        <v>1</v>
      </c>
      <c r="I42">
        <v>1448</v>
      </c>
      <c r="J42">
        <v>1419.04</v>
      </c>
      <c r="K42">
        <v>28.96</v>
      </c>
      <c r="L42">
        <v>0</v>
      </c>
      <c r="M42">
        <v>0</v>
      </c>
      <c r="N42" t="s">
        <v>27</v>
      </c>
      <c r="O42" t="s">
        <v>117</v>
      </c>
      <c r="P42" t="s">
        <v>50</v>
      </c>
      <c r="Q42" t="s">
        <v>30</v>
      </c>
      <c r="R42" t="s">
        <v>52</v>
      </c>
      <c r="S42" t="s">
        <v>31</v>
      </c>
      <c r="T42" t="s">
        <v>32</v>
      </c>
      <c r="U42" t="s">
        <v>33</v>
      </c>
      <c r="V42" t="s">
        <v>26</v>
      </c>
      <c r="W42" t="str">
        <f t="shared" si="0"/>
        <v>，1541074</v>
      </c>
    </row>
    <row r="43" spans="1:23">
      <c r="A43" t="s">
        <v>179</v>
      </c>
      <c r="B43" t="s">
        <v>180</v>
      </c>
      <c r="C43" t="str">
        <f>VLOOKUP(B43,[1]应付款管理!$C$1:$D$65536,2,0)</f>
        <v>1541011</v>
      </c>
      <c r="D43" t="s">
        <v>181</v>
      </c>
      <c r="E43" t="s">
        <v>25</v>
      </c>
      <c r="F43">
        <v>-245</v>
      </c>
      <c r="G43" t="s">
        <v>26</v>
      </c>
      <c r="H43">
        <v>1</v>
      </c>
      <c r="I43">
        <v>250</v>
      </c>
      <c r="J43">
        <v>245</v>
      </c>
      <c r="K43">
        <v>5</v>
      </c>
      <c r="L43">
        <v>0</v>
      </c>
      <c r="M43">
        <v>0</v>
      </c>
      <c r="N43" t="s">
        <v>27</v>
      </c>
      <c r="O43" t="s">
        <v>117</v>
      </c>
      <c r="P43" t="s">
        <v>118</v>
      </c>
      <c r="Q43" t="s">
        <v>30</v>
      </c>
      <c r="R43" t="s">
        <v>52</v>
      </c>
      <c r="S43" t="s">
        <v>31</v>
      </c>
      <c r="T43" t="s">
        <v>32</v>
      </c>
      <c r="U43" t="s">
        <v>33</v>
      </c>
      <c r="V43" t="s">
        <v>26</v>
      </c>
      <c r="W43" t="str">
        <f t="shared" si="0"/>
        <v>，1541011</v>
      </c>
    </row>
    <row r="44" spans="1:23">
      <c r="A44" t="s">
        <v>182</v>
      </c>
      <c r="B44" t="s">
        <v>183</v>
      </c>
      <c r="C44" t="str">
        <f>VLOOKUP(B44,[1]应付款管理!$C$1:$D$65536,2,0)</f>
        <v>1541006</v>
      </c>
      <c r="D44" t="s">
        <v>184</v>
      </c>
      <c r="E44" t="s">
        <v>25</v>
      </c>
      <c r="F44">
        <v>-245</v>
      </c>
      <c r="G44" t="s">
        <v>26</v>
      </c>
      <c r="H44">
        <v>1</v>
      </c>
      <c r="I44">
        <v>250</v>
      </c>
      <c r="J44">
        <v>245</v>
      </c>
      <c r="K44">
        <v>5</v>
      </c>
      <c r="L44">
        <v>0</v>
      </c>
      <c r="M44">
        <v>0</v>
      </c>
      <c r="N44" t="s">
        <v>27</v>
      </c>
      <c r="O44" t="s">
        <v>117</v>
      </c>
      <c r="P44" t="s">
        <v>118</v>
      </c>
      <c r="Q44" t="s">
        <v>30</v>
      </c>
      <c r="R44" t="s">
        <v>52</v>
      </c>
      <c r="S44" t="s">
        <v>31</v>
      </c>
      <c r="T44" t="s">
        <v>32</v>
      </c>
      <c r="U44" t="s">
        <v>33</v>
      </c>
      <c r="V44" t="s">
        <v>26</v>
      </c>
      <c r="W44" t="str">
        <f t="shared" si="0"/>
        <v>，1541006</v>
      </c>
    </row>
    <row r="45" spans="1:23">
      <c r="A45" t="s">
        <v>185</v>
      </c>
      <c r="B45" t="s">
        <v>186</v>
      </c>
      <c r="C45" t="str">
        <f>VLOOKUP(B45,[1]应付款管理!$C$1:$D$65536,2,0)</f>
        <v>1541002</v>
      </c>
      <c r="D45" t="s">
        <v>187</v>
      </c>
      <c r="E45" t="s">
        <v>25</v>
      </c>
      <c r="F45">
        <v>-245</v>
      </c>
      <c r="G45" t="s">
        <v>26</v>
      </c>
      <c r="H45">
        <v>1</v>
      </c>
      <c r="I45">
        <v>250</v>
      </c>
      <c r="J45">
        <v>245</v>
      </c>
      <c r="K45">
        <v>5</v>
      </c>
      <c r="L45">
        <v>0</v>
      </c>
      <c r="M45">
        <v>0</v>
      </c>
      <c r="N45" t="s">
        <v>27</v>
      </c>
      <c r="O45" t="s">
        <v>117</v>
      </c>
      <c r="P45" t="s">
        <v>118</v>
      </c>
      <c r="Q45" t="s">
        <v>30</v>
      </c>
      <c r="R45" t="s">
        <v>52</v>
      </c>
      <c r="S45" t="s">
        <v>31</v>
      </c>
      <c r="T45" t="s">
        <v>32</v>
      </c>
      <c r="U45" t="s">
        <v>33</v>
      </c>
      <c r="V45" t="s">
        <v>26</v>
      </c>
      <c r="W45" t="str">
        <f t="shared" si="0"/>
        <v>，1541002</v>
      </c>
    </row>
    <row r="46" spans="1:23">
      <c r="A46" t="s">
        <v>188</v>
      </c>
      <c r="B46" t="s">
        <v>189</v>
      </c>
      <c r="C46" t="str">
        <f>VLOOKUP(B46,[1]应付款管理!$C$1:$D$65536,2,0)</f>
        <v>1540991</v>
      </c>
      <c r="D46" t="s">
        <v>190</v>
      </c>
      <c r="E46" t="s">
        <v>25</v>
      </c>
      <c r="F46">
        <v>-113.05</v>
      </c>
      <c r="G46" t="s">
        <v>26</v>
      </c>
      <c r="H46">
        <v>1</v>
      </c>
      <c r="I46">
        <v>119</v>
      </c>
      <c r="J46">
        <v>113.05</v>
      </c>
      <c r="K46">
        <v>5.95</v>
      </c>
      <c r="L46">
        <v>0</v>
      </c>
      <c r="M46">
        <v>0</v>
      </c>
      <c r="N46" t="s">
        <v>27</v>
      </c>
      <c r="O46" t="s">
        <v>191</v>
      </c>
      <c r="P46" t="s">
        <v>117</v>
      </c>
      <c r="Q46" t="s">
        <v>30</v>
      </c>
      <c r="R46" t="s">
        <v>26</v>
      </c>
      <c r="S46" t="s">
        <v>31</v>
      </c>
      <c r="T46" t="s">
        <v>32</v>
      </c>
      <c r="U46" t="s">
        <v>33</v>
      </c>
      <c r="V46" t="s">
        <v>26</v>
      </c>
      <c r="W46" t="str">
        <f t="shared" si="0"/>
        <v>，1540991</v>
      </c>
    </row>
    <row r="47" spans="1:23">
      <c r="A47" t="s">
        <v>192</v>
      </c>
      <c r="B47" t="s">
        <v>193</v>
      </c>
      <c r="C47" t="str">
        <f>VLOOKUP(B47,[1]应付款管理!$C$1:$D$65536,2,0)</f>
        <v>1540878</v>
      </c>
      <c r="D47" t="s">
        <v>194</v>
      </c>
      <c r="E47" t="s">
        <v>25</v>
      </c>
      <c r="F47">
        <v>-1106.52</v>
      </c>
      <c r="G47" t="s">
        <v>26</v>
      </c>
      <c r="H47">
        <v>1</v>
      </c>
      <c r="I47">
        <v>1129</v>
      </c>
      <c r="J47">
        <v>1106.52</v>
      </c>
      <c r="K47">
        <v>22.48</v>
      </c>
      <c r="L47">
        <v>0</v>
      </c>
      <c r="M47">
        <v>0</v>
      </c>
      <c r="N47" t="s">
        <v>27</v>
      </c>
      <c r="O47" t="s">
        <v>38</v>
      </c>
      <c r="P47" t="s">
        <v>105</v>
      </c>
      <c r="Q47" t="s">
        <v>30</v>
      </c>
      <c r="R47" t="s">
        <v>52</v>
      </c>
      <c r="S47" t="s">
        <v>31</v>
      </c>
      <c r="T47" t="s">
        <v>32</v>
      </c>
      <c r="U47" t="s">
        <v>33</v>
      </c>
      <c r="V47" t="s">
        <v>26</v>
      </c>
      <c r="W47" t="str">
        <f t="shared" si="0"/>
        <v>，1540878</v>
      </c>
    </row>
    <row r="48" spans="1:23">
      <c r="A48" t="s">
        <v>195</v>
      </c>
      <c r="B48" t="s">
        <v>196</v>
      </c>
      <c r="C48" t="str">
        <f>VLOOKUP(B48,[1]应付款管理!$C$1:$D$65536,2,0)</f>
        <v>1540849</v>
      </c>
      <c r="D48" t="s">
        <v>197</v>
      </c>
      <c r="E48" t="s">
        <v>25</v>
      </c>
      <c r="F48">
        <v>-779.08</v>
      </c>
      <c r="G48" t="s">
        <v>26</v>
      </c>
      <c r="H48">
        <v>1</v>
      </c>
      <c r="I48">
        <v>795</v>
      </c>
      <c r="J48">
        <v>779.08</v>
      </c>
      <c r="K48">
        <v>15.92</v>
      </c>
      <c r="L48">
        <v>0</v>
      </c>
      <c r="M48">
        <v>0</v>
      </c>
      <c r="N48" t="s">
        <v>27</v>
      </c>
      <c r="O48" t="s">
        <v>51</v>
      </c>
      <c r="P48" t="s">
        <v>72</v>
      </c>
      <c r="Q48" t="s">
        <v>30</v>
      </c>
      <c r="R48" t="s">
        <v>52</v>
      </c>
      <c r="S48" t="s">
        <v>31</v>
      </c>
      <c r="T48" t="s">
        <v>32</v>
      </c>
      <c r="U48" t="s">
        <v>33</v>
      </c>
      <c r="V48" t="s">
        <v>26</v>
      </c>
      <c r="W48" t="str">
        <f t="shared" si="0"/>
        <v>，1540849</v>
      </c>
    </row>
    <row r="49" spans="1:23">
      <c r="A49" t="s">
        <v>198</v>
      </c>
      <c r="B49" t="s">
        <v>199</v>
      </c>
      <c r="C49" t="str">
        <f>VLOOKUP(B49,[1]应付款管理!$C$1:$D$65536,2,0)</f>
        <v>1540770</v>
      </c>
      <c r="D49" t="s">
        <v>200</v>
      </c>
      <c r="E49" t="s">
        <v>25</v>
      </c>
      <c r="F49">
        <v>-491.96</v>
      </c>
      <c r="G49" t="s">
        <v>26</v>
      </c>
      <c r="H49">
        <v>1</v>
      </c>
      <c r="I49">
        <v>502</v>
      </c>
      <c r="J49">
        <v>491.96</v>
      </c>
      <c r="K49">
        <v>10.04</v>
      </c>
      <c r="L49">
        <v>0</v>
      </c>
      <c r="M49">
        <v>0</v>
      </c>
      <c r="N49" t="s">
        <v>27</v>
      </c>
      <c r="O49" t="s">
        <v>118</v>
      </c>
      <c r="P49" t="s">
        <v>37</v>
      </c>
      <c r="Q49" t="s">
        <v>30</v>
      </c>
      <c r="R49" t="s">
        <v>52</v>
      </c>
      <c r="S49" t="s">
        <v>31</v>
      </c>
      <c r="T49" t="s">
        <v>32</v>
      </c>
      <c r="U49" t="s">
        <v>33</v>
      </c>
      <c r="V49" t="s">
        <v>26</v>
      </c>
      <c r="W49" t="str">
        <f t="shared" si="0"/>
        <v>，1540770</v>
      </c>
    </row>
    <row r="50" spans="1:23">
      <c r="A50" t="s">
        <v>201</v>
      </c>
      <c r="B50" t="s">
        <v>202</v>
      </c>
      <c r="C50" t="str">
        <f>VLOOKUP(B50,[1]应付款管理!$C$1:$D$65536,2,0)</f>
        <v>1540792</v>
      </c>
      <c r="D50" t="s">
        <v>203</v>
      </c>
      <c r="E50" t="s">
        <v>25</v>
      </c>
      <c r="F50">
        <v>-2930</v>
      </c>
      <c r="G50" t="s">
        <v>26</v>
      </c>
      <c r="H50">
        <v>1</v>
      </c>
      <c r="I50">
        <v>2966</v>
      </c>
      <c r="J50">
        <v>2930</v>
      </c>
      <c r="K50">
        <v>36</v>
      </c>
      <c r="L50">
        <v>0</v>
      </c>
      <c r="M50">
        <v>0</v>
      </c>
      <c r="N50" t="s">
        <v>27</v>
      </c>
      <c r="O50" t="s">
        <v>37</v>
      </c>
      <c r="P50" t="s">
        <v>51</v>
      </c>
      <c r="Q50" t="s">
        <v>30</v>
      </c>
      <c r="R50" t="s">
        <v>52</v>
      </c>
      <c r="S50" t="s">
        <v>31</v>
      </c>
      <c r="T50" t="s">
        <v>32</v>
      </c>
      <c r="U50" t="s">
        <v>33</v>
      </c>
      <c r="V50" t="s">
        <v>26</v>
      </c>
      <c r="W50" t="str">
        <f t="shared" si="0"/>
        <v>，1540792</v>
      </c>
    </row>
    <row r="51" spans="1:23">
      <c r="A51" t="s">
        <v>204</v>
      </c>
      <c r="B51" t="s">
        <v>205</v>
      </c>
      <c r="C51" t="str">
        <f>VLOOKUP(B51,[1]应付款管理!$C$1:$D$65536,2,0)</f>
        <v>1540732</v>
      </c>
      <c r="D51" t="s">
        <v>206</v>
      </c>
      <c r="E51" t="s">
        <v>25</v>
      </c>
      <c r="F51">
        <v>-517.44</v>
      </c>
      <c r="G51" t="s">
        <v>26</v>
      </c>
      <c r="H51">
        <v>1</v>
      </c>
      <c r="I51">
        <v>528</v>
      </c>
      <c r="J51">
        <v>517.44</v>
      </c>
      <c r="K51">
        <v>10.56</v>
      </c>
      <c r="L51">
        <v>0</v>
      </c>
      <c r="M51">
        <v>0</v>
      </c>
      <c r="N51" t="s">
        <v>27</v>
      </c>
      <c r="O51" t="s">
        <v>207</v>
      </c>
      <c r="P51" t="s">
        <v>208</v>
      </c>
      <c r="Q51" t="s">
        <v>30</v>
      </c>
      <c r="R51" t="s">
        <v>52</v>
      </c>
      <c r="S51" t="s">
        <v>31</v>
      </c>
      <c r="T51" t="s">
        <v>32</v>
      </c>
      <c r="U51" t="s">
        <v>33</v>
      </c>
      <c r="V51" t="s">
        <v>26</v>
      </c>
      <c r="W51" t="str">
        <f t="shared" si="0"/>
        <v>，1540732</v>
      </c>
    </row>
    <row r="52" spans="1:23">
      <c r="A52" t="s">
        <v>209</v>
      </c>
      <c r="B52" t="s">
        <v>210</v>
      </c>
      <c r="C52" t="str">
        <f>VLOOKUP(B52,[1]应付款管理!$C$1:$D$65536,2,0)</f>
        <v>1540729</v>
      </c>
      <c r="D52" t="s">
        <v>211</v>
      </c>
      <c r="E52" t="s">
        <v>25</v>
      </c>
      <c r="F52">
        <v>-1011</v>
      </c>
      <c r="G52" t="s">
        <v>26</v>
      </c>
      <c r="H52">
        <v>1</v>
      </c>
      <c r="I52">
        <v>1041</v>
      </c>
      <c r="J52">
        <v>1011</v>
      </c>
      <c r="K52">
        <v>30</v>
      </c>
      <c r="L52">
        <v>0</v>
      </c>
      <c r="M52">
        <v>0</v>
      </c>
      <c r="N52" t="s">
        <v>27</v>
      </c>
      <c r="O52" t="s">
        <v>212</v>
      </c>
      <c r="P52" t="s">
        <v>207</v>
      </c>
      <c r="Q52" t="s">
        <v>30</v>
      </c>
      <c r="R52" t="s">
        <v>26</v>
      </c>
      <c r="S52" t="s">
        <v>31</v>
      </c>
      <c r="T52" t="s">
        <v>32</v>
      </c>
      <c r="U52" t="s">
        <v>33</v>
      </c>
      <c r="V52" t="s">
        <v>26</v>
      </c>
      <c r="W52" t="str">
        <f t="shared" si="0"/>
        <v>，1540729</v>
      </c>
    </row>
    <row r="53" spans="1:23">
      <c r="A53" t="s">
        <v>213</v>
      </c>
      <c r="B53" t="s">
        <v>214</v>
      </c>
      <c r="C53" t="str">
        <f>VLOOKUP(B53,[1]应付款管理!$C$1:$D$65536,2,0)</f>
        <v>1540724</v>
      </c>
      <c r="D53" t="s">
        <v>215</v>
      </c>
      <c r="E53" t="s">
        <v>25</v>
      </c>
      <c r="F53">
        <v>-517.44</v>
      </c>
      <c r="G53" t="s">
        <v>26</v>
      </c>
      <c r="H53">
        <v>1</v>
      </c>
      <c r="I53">
        <v>528</v>
      </c>
      <c r="J53">
        <v>517.44</v>
      </c>
      <c r="K53">
        <v>10.56</v>
      </c>
      <c r="L53">
        <v>0</v>
      </c>
      <c r="M53">
        <v>0</v>
      </c>
      <c r="N53" t="s">
        <v>27</v>
      </c>
      <c r="O53" t="s">
        <v>207</v>
      </c>
      <c r="P53" t="s">
        <v>208</v>
      </c>
      <c r="Q53" t="s">
        <v>30</v>
      </c>
      <c r="R53" t="s">
        <v>52</v>
      </c>
      <c r="S53" t="s">
        <v>31</v>
      </c>
      <c r="T53" t="s">
        <v>32</v>
      </c>
      <c r="U53" t="s">
        <v>33</v>
      </c>
      <c r="V53" t="s">
        <v>26</v>
      </c>
      <c r="W53" t="str">
        <f t="shared" si="0"/>
        <v>，1540724</v>
      </c>
    </row>
    <row r="54" spans="1:23">
      <c r="A54" t="s">
        <v>216</v>
      </c>
      <c r="B54" t="s">
        <v>217</v>
      </c>
      <c r="C54" t="str">
        <f>VLOOKUP(B54,[1]应付款管理!$C$1:$D$65536,2,0)</f>
        <v>1540721</v>
      </c>
      <c r="D54" t="s">
        <v>218</v>
      </c>
      <c r="E54" t="s">
        <v>25</v>
      </c>
      <c r="F54">
        <v>-517.44</v>
      </c>
      <c r="G54" t="s">
        <v>26</v>
      </c>
      <c r="H54">
        <v>1</v>
      </c>
      <c r="I54">
        <v>528</v>
      </c>
      <c r="J54">
        <v>517.44</v>
      </c>
      <c r="K54">
        <v>10.56</v>
      </c>
      <c r="L54">
        <v>0</v>
      </c>
      <c r="M54">
        <v>0</v>
      </c>
      <c r="N54" t="s">
        <v>27</v>
      </c>
      <c r="O54" t="s">
        <v>207</v>
      </c>
      <c r="P54" t="s">
        <v>208</v>
      </c>
      <c r="Q54" t="s">
        <v>30</v>
      </c>
      <c r="R54" t="s">
        <v>52</v>
      </c>
      <c r="S54" t="s">
        <v>31</v>
      </c>
      <c r="T54" t="s">
        <v>32</v>
      </c>
      <c r="U54" t="s">
        <v>33</v>
      </c>
      <c r="V54" t="s">
        <v>26</v>
      </c>
      <c r="W54" t="str">
        <f t="shared" si="0"/>
        <v>，1540721</v>
      </c>
    </row>
    <row r="55" spans="1:23">
      <c r="A55" t="s">
        <v>219</v>
      </c>
      <c r="B55" t="s">
        <v>220</v>
      </c>
      <c r="C55" t="str">
        <f>VLOOKUP(B55,[1]应付款管理!$C$1:$D$65536,2,0)</f>
        <v>1540715</v>
      </c>
      <c r="D55" t="s">
        <v>221</v>
      </c>
      <c r="E55" t="s">
        <v>25</v>
      </c>
      <c r="F55">
        <v>-1117.15</v>
      </c>
      <c r="G55" t="s">
        <v>26</v>
      </c>
      <c r="H55">
        <v>1</v>
      </c>
      <c r="I55">
        <v>1176</v>
      </c>
      <c r="J55">
        <v>1117.15</v>
      </c>
      <c r="K55">
        <v>58.85</v>
      </c>
      <c r="L55">
        <v>0</v>
      </c>
      <c r="M55">
        <v>0</v>
      </c>
      <c r="N55" t="s">
        <v>27</v>
      </c>
      <c r="O55" t="s">
        <v>117</v>
      </c>
      <c r="P55" t="s">
        <v>37</v>
      </c>
      <c r="Q55" t="s">
        <v>30</v>
      </c>
      <c r="R55" t="s">
        <v>26</v>
      </c>
      <c r="S55" t="s">
        <v>31</v>
      </c>
      <c r="T55" t="s">
        <v>32</v>
      </c>
      <c r="U55" t="s">
        <v>33</v>
      </c>
      <c r="V55" t="s">
        <v>26</v>
      </c>
      <c r="W55" t="str">
        <f t="shared" si="0"/>
        <v>，1540715</v>
      </c>
    </row>
    <row r="56" spans="1:23">
      <c r="A56" t="s">
        <v>222</v>
      </c>
      <c r="B56" t="s">
        <v>223</v>
      </c>
      <c r="C56" t="str">
        <f>VLOOKUP(B56,[1]应付款管理!$C$1:$D$65536,2,0)</f>
        <v>1540706</v>
      </c>
      <c r="D56" t="s">
        <v>224</v>
      </c>
      <c r="E56" t="s">
        <v>25</v>
      </c>
      <c r="F56">
        <v>-909</v>
      </c>
      <c r="G56" t="s">
        <v>26</v>
      </c>
      <c r="H56">
        <v>1</v>
      </c>
      <c r="I56">
        <v>939</v>
      </c>
      <c r="J56">
        <v>909</v>
      </c>
      <c r="K56">
        <v>30</v>
      </c>
      <c r="L56">
        <v>0</v>
      </c>
      <c r="M56">
        <v>0</v>
      </c>
      <c r="N56" t="s">
        <v>27</v>
      </c>
      <c r="O56" t="s">
        <v>118</v>
      </c>
      <c r="P56" t="s">
        <v>37</v>
      </c>
      <c r="Q56" t="s">
        <v>30</v>
      </c>
      <c r="R56" t="s">
        <v>26</v>
      </c>
      <c r="S56" t="s">
        <v>31</v>
      </c>
      <c r="T56" t="s">
        <v>32</v>
      </c>
      <c r="U56" t="s">
        <v>33</v>
      </c>
      <c r="V56" t="s">
        <v>26</v>
      </c>
      <c r="W56" t="str">
        <f t="shared" si="0"/>
        <v>，1540706</v>
      </c>
    </row>
    <row r="57" spans="1:23">
      <c r="A57" t="s">
        <v>225</v>
      </c>
      <c r="B57" t="s">
        <v>226</v>
      </c>
      <c r="C57" t="str">
        <f>VLOOKUP(B57,[1]应付款管理!$C$1:$D$65536,2,0)</f>
        <v>1540677</v>
      </c>
      <c r="D57" t="s">
        <v>227</v>
      </c>
      <c r="E57" t="s">
        <v>25</v>
      </c>
      <c r="F57">
        <v>-1381.2</v>
      </c>
      <c r="G57" t="s">
        <v>26</v>
      </c>
      <c r="H57">
        <v>1</v>
      </c>
      <c r="I57">
        <v>1454</v>
      </c>
      <c r="J57">
        <v>1381.2</v>
      </c>
      <c r="K57">
        <v>72.8</v>
      </c>
      <c r="L57">
        <v>0</v>
      </c>
      <c r="M57">
        <v>0</v>
      </c>
      <c r="N57" t="s">
        <v>27</v>
      </c>
      <c r="O57" t="s">
        <v>51</v>
      </c>
      <c r="P57" t="s">
        <v>113</v>
      </c>
      <c r="Q57" t="s">
        <v>30</v>
      </c>
      <c r="R57" t="s">
        <v>26</v>
      </c>
      <c r="S57" t="s">
        <v>31</v>
      </c>
      <c r="T57" t="s">
        <v>32</v>
      </c>
      <c r="U57" t="s">
        <v>33</v>
      </c>
      <c r="V57" t="s">
        <v>26</v>
      </c>
      <c r="W57" t="str">
        <f t="shared" si="0"/>
        <v>，1540677</v>
      </c>
    </row>
    <row r="58" spans="1:23">
      <c r="A58" t="s">
        <v>228</v>
      </c>
      <c r="B58" t="s">
        <v>229</v>
      </c>
      <c r="C58" t="str">
        <f>VLOOKUP(B58,[1]应付款管理!$C$1:$D$65536,2,0)</f>
        <v>1540629</v>
      </c>
      <c r="D58" t="s">
        <v>230</v>
      </c>
      <c r="E58" t="s">
        <v>25</v>
      </c>
      <c r="F58">
        <v>-1550.3</v>
      </c>
      <c r="G58" t="s">
        <v>26</v>
      </c>
      <c r="H58">
        <v>1</v>
      </c>
      <c r="I58">
        <v>1582</v>
      </c>
      <c r="J58">
        <v>1550.3</v>
      </c>
      <c r="K58">
        <v>31.7</v>
      </c>
      <c r="L58">
        <v>0</v>
      </c>
      <c r="M58">
        <v>0</v>
      </c>
      <c r="N58" t="s">
        <v>27</v>
      </c>
      <c r="O58" t="s">
        <v>56</v>
      </c>
      <c r="P58" t="s">
        <v>231</v>
      </c>
      <c r="Q58" t="s">
        <v>30</v>
      </c>
      <c r="R58" t="s">
        <v>52</v>
      </c>
      <c r="S58" t="s">
        <v>31</v>
      </c>
      <c r="T58" t="s">
        <v>32</v>
      </c>
      <c r="U58" t="s">
        <v>33</v>
      </c>
      <c r="V58" t="s">
        <v>26</v>
      </c>
      <c r="W58" t="str">
        <f t="shared" si="0"/>
        <v>，1540629</v>
      </c>
    </row>
    <row r="59" spans="1:23">
      <c r="A59" t="s">
        <v>232</v>
      </c>
      <c r="B59" t="s">
        <v>233</v>
      </c>
      <c r="C59" t="str">
        <f>VLOOKUP(B59,[1]应付款管理!$C$1:$D$65536,2,0)</f>
        <v>1540615</v>
      </c>
      <c r="D59" t="s">
        <v>234</v>
      </c>
      <c r="E59" t="s">
        <v>25</v>
      </c>
      <c r="F59">
        <v>-338.1</v>
      </c>
      <c r="G59" t="s">
        <v>26</v>
      </c>
      <c r="H59">
        <v>1</v>
      </c>
      <c r="I59">
        <v>345</v>
      </c>
      <c r="J59">
        <v>338.1</v>
      </c>
      <c r="K59">
        <v>6.9</v>
      </c>
      <c r="L59">
        <v>0</v>
      </c>
      <c r="M59">
        <v>0</v>
      </c>
      <c r="N59" t="s">
        <v>27</v>
      </c>
      <c r="O59" t="s">
        <v>175</v>
      </c>
      <c r="P59" t="s">
        <v>235</v>
      </c>
      <c r="Q59" t="s">
        <v>30</v>
      </c>
      <c r="R59" t="s">
        <v>52</v>
      </c>
      <c r="S59" t="s">
        <v>31</v>
      </c>
      <c r="T59" t="s">
        <v>32</v>
      </c>
      <c r="U59" t="s">
        <v>33</v>
      </c>
      <c r="V59" t="s">
        <v>26</v>
      </c>
      <c r="W59" t="str">
        <f t="shared" si="0"/>
        <v>，1540615</v>
      </c>
    </row>
    <row r="60" spans="1:23">
      <c r="A60" t="s">
        <v>236</v>
      </c>
      <c r="B60" t="s">
        <v>237</v>
      </c>
      <c r="C60" t="str">
        <f>VLOOKUP(B60,[1]应付款管理!$C$1:$D$65536,2,0)</f>
        <v>1540619</v>
      </c>
      <c r="D60" t="s">
        <v>238</v>
      </c>
      <c r="E60" t="s">
        <v>25</v>
      </c>
      <c r="F60">
        <v>-298.3</v>
      </c>
      <c r="G60" t="s">
        <v>26</v>
      </c>
      <c r="H60">
        <v>1</v>
      </c>
      <c r="I60">
        <v>314</v>
      </c>
      <c r="J60">
        <v>298.3</v>
      </c>
      <c r="K60">
        <v>15.7</v>
      </c>
      <c r="L60">
        <v>0</v>
      </c>
      <c r="M60">
        <v>0</v>
      </c>
      <c r="N60" t="s">
        <v>27</v>
      </c>
      <c r="O60" t="s">
        <v>117</v>
      </c>
      <c r="P60" t="s">
        <v>37</v>
      </c>
      <c r="Q60" t="s">
        <v>30</v>
      </c>
      <c r="R60" t="s">
        <v>26</v>
      </c>
      <c r="S60" t="s">
        <v>31</v>
      </c>
      <c r="T60" t="s">
        <v>32</v>
      </c>
      <c r="U60" t="s">
        <v>33</v>
      </c>
      <c r="V60" t="s">
        <v>26</v>
      </c>
      <c r="W60" t="str">
        <f t="shared" si="0"/>
        <v>，1540619</v>
      </c>
    </row>
    <row r="61" spans="1:23">
      <c r="A61" t="s">
        <v>239</v>
      </c>
      <c r="B61" t="s">
        <v>240</v>
      </c>
      <c r="C61" t="str">
        <f>VLOOKUP(B61,[1]应付款管理!$C$1:$D$65536,2,0)</f>
        <v>1540553</v>
      </c>
      <c r="D61" t="s">
        <v>241</v>
      </c>
      <c r="E61" t="s">
        <v>25</v>
      </c>
      <c r="F61">
        <v>-552.9</v>
      </c>
      <c r="G61" t="s">
        <v>26</v>
      </c>
      <c r="H61">
        <v>1</v>
      </c>
      <c r="I61">
        <v>582</v>
      </c>
      <c r="J61">
        <v>552.9</v>
      </c>
      <c r="K61">
        <v>29.1</v>
      </c>
      <c r="L61">
        <v>0</v>
      </c>
      <c r="M61">
        <v>0</v>
      </c>
      <c r="N61" t="s">
        <v>27</v>
      </c>
      <c r="O61" t="s">
        <v>191</v>
      </c>
      <c r="P61" t="s">
        <v>37</v>
      </c>
      <c r="Q61" t="s">
        <v>30</v>
      </c>
      <c r="R61" t="s">
        <v>26</v>
      </c>
      <c r="S61" t="s">
        <v>31</v>
      </c>
      <c r="T61" t="s">
        <v>32</v>
      </c>
      <c r="U61" t="s">
        <v>33</v>
      </c>
      <c r="V61" t="s">
        <v>26</v>
      </c>
      <c r="W61" t="str">
        <f t="shared" si="0"/>
        <v>，1540553</v>
      </c>
    </row>
    <row r="62" spans="1:23">
      <c r="A62" t="s">
        <v>242</v>
      </c>
      <c r="B62" t="s">
        <v>243</v>
      </c>
      <c r="C62" t="str">
        <f>VLOOKUP(B62,[1]应付款管理!$C$1:$D$65536,2,0)</f>
        <v>1540481</v>
      </c>
      <c r="D62" t="s">
        <v>244</v>
      </c>
      <c r="E62" t="s">
        <v>25</v>
      </c>
      <c r="F62">
        <v>-352.45</v>
      </c>
      <c r="G62" t="s">
        <v>26</v>
      </c>
      <c r="H62">
        <v>1</v>
      </c>
      <c r="I62">
        <v>371</v>
      </c>
      <c r="J62">
        <v>352.45</v>
      </c>
      <c r="K62">
        <v>18.55</v>
      </c>
      <c r="L62">
        <v>0</v>
      </c>
      <c r="M62">
        <v>0</v>
      </c>
      <c r="N62" t="s">
        <v>27</v>
      </c>
      <c r="O62" t="s">
        <v>118</v>
      </c>
      <c r="P62" t="s">
        <v>37</v>
      </c>
      <c r="Q62" t="s">
        <v>30</v>
      </c>
      <c r="R62" t="s">
        <v>26</v>
      </c>
      <c r="S62" t="s">
        <v>31</v>
      </c>
      <c r="T62" t="s">
        <v>32</v>
      </c>
      <c r="U62" t="s">
        <v>33</v>
      </c>
      <c r="V62" t="s">
        <v>26</v>
      </c>
      <c r="W62" t="str">
        <f t="shared" si="0"/>
        <v>，1540481</v>
      </c>
    </row>
    <row r="63" spans="1:23">
      <c r="A63" t="s">
        <v>245</v>
      </c>
      <c r="B63" t="s">
        <v>246</v>
      </c>
      <c r="C63" t="str">
        <f>VLOOKUP(B63,[1]应付款管理!$C$1:$D$65536,2,0)</f>
        <v>1540479</v>
      </c>
      <c r="D63" t="s">
        <v>247</v>
      </c>
      <c r="E63" t="s">
        <v>25</v>
      </c>
      <c r="F63">
        <v>-358.15</v>
      </c>
      <c r="G63" t="s">
        <v>26</v>
      </c>
      <c r="H63">
        <v>1</v>
      </c>
      <c r="I63">
        <v>377</v>
      </c>
      <c r="J63">
        <v>358.15</v>
      </c>
      <c r="K63">
        <v>18.85</v>
      </c>
      <c r="L63">
        <v>0</v>
      </c>
      <c r="M63">
        <v>0</v>
      </c>
      <c r="N63" t="s">
        <v>27</v>
      </c>
      <c r="O63" t="s">
        <v>117</v>
      </c>
      <c r="P63" t="s">
        <v>118</v>
      </c>
      <c r="Q63" t="s">
        <v>30</v>
      </c>
      <c r="R63" t="s">
        <v>26</v>
      </c>
      <c r="S63" t="s">
        <v>31</v>
      </c>
      <c r="T63" t="s">
        <v>32</v>
      </c>
      <c r="U63" t="s">
        <v>33</v>
      </c>
      <c r="V63" t="s">
        <v>26</v>
      </c>
      <c r="W63" t="str">
        <f t="shared" si="0"/>
        <v>，1540479</v>
      </c>
    </row>
    <row r="64" spans="1:23">
      <c r="A64" t="s">
        <v>248</v>
      </c>
      <c r="B64" t="s">
        <v>249</v>
      </c>
      <c r="C64" t="str">
        <f>VLOOKUP(B64,[1]应付款管理!$C$1:$D$65536,2,0)</f>
        <v>1540467</v>
      </c>
      <c r="D64" t="s">
        <v>250</v>
      </c>
      <c r="E64" t="s">
        <v>25</v>
      </c>
      <c r="F64">
        <v>-6772</v>
      </c>
      <c r="G64" t="s">
        <v>26</v>
      </c>
      <c r="H64">
        <v>1</v>
      </c>
      <c r="I64">
        <v>6952</v>
      </c>
      <c r="J64">
        <v>6772</v>
      </c>
      <c r="K64">
        <v>180</v>
      </c>
      <c r="L64">
        <v>0</v>
      </c>
      <c r="M64">
        <v>0</v>
      </c>
      <c r="N64" t="s">
        <v>27</v>
      </c>
      <c r="O64" t="s">
        <v>117</v>
      </c>
      <c r="P64" t="s">
        <v>105</v>
      </c>
      <c r="Q64" t="s">
        <v>30</v>
      </c>
      <c r="R64" t="s">
        <v>26</v>
      </c>
      <c r="S64" t="s">
        <v>31</v>
      </c>
      <c r="T64" t="s">
        <v>32</v>
      </c>
      <c r="U64" t="s">
        <v>33</v>
      </c>
      <c r="V64" t="s">
        <v>26</v>
      </c>
      <c r="W64" t="str">
        <f t="shared" si="0"/>
        <v>，1540467</v>
      </c>
    </row>
    <row r="65" spans="1:23">
      <c r="A65" t="s">
        <v>251</v>
      </c>
      <c r="B65" t="s">
        <v>252</v>
      </c>
      <c r="C65" t="str">
        <f>VLOOKUP(B65,[1]应付款管理!$C$1:$D$65536,2,0)</f>
        <v>1540442</v>
      </c>
      <c r="D65" t="s">
        <v>253</v>
      </c>
      <c r="E65" t="s">
        <v>25</v>
      </c>
      <c r="F65">
        <v>-396.9</v>
      </c>
      <c r="G65" t="s">
        <v>26</v>
      </c>
      <c r="H65">
        <v>1</v>
      </c>
      <c r="I65">
        <v>405</v>
      </c>
      <c r="J65">
        <v>396.9</v>
      </c>
      <c r="K65">
        <v>8.1</v>
      </c>
      <c r="L65">
        <v>0</v>
      </c>
      <c r="M65">
        <v>0</v>
      </c>
      <c r="N65" t="s">
        <v>27</v>
      </c>
      <c r="O65" t="s">
        <v>117</v>
      </c>
      <c r="P65" t="s">
        <v>118</v>
      </c>
      <c r="Q65" t="s">
        <v>30</v>
      </c>
      <c r="R65" t="s">
        <v>52</v>
      </c>
      <c r="S65" t="s">
        <v>31</v>
      </c>
      <c r="T65" t="s">
        <v>32</v>
      </c>
      <c r="U65" t="s">
        <v>33</v>
      </c>
      <c r="V65" t="s">
        <v>26</v>
      </c>
      <c r="W65" t="str">
        <f t="shared" si="0"/>
        <v>，1540442</v>
      </c>
    </row>
    <row r="66" spans="1:23">
      <c r="A66" t="s">
        <v>254</v>
      </c>
      <c r="B66" t="s">
        <v>255</v>
      </c>
      <c r="C66" t="str">
        <f>VLOOKUP(B66,[1]应付款管理!$C$1:$D$65536,2,0)</f>
        <v>1540365</v>
      </c>
      <c r="D66" t="s">
        <v>256</v>
      </c>
      <c r="E66" t="s">
        <v>25</v>
      </c>
      <c r="F66">
        <v>-523.32</v>
      </c>
      <c r="G66" t="s">
        <v>26</v>
      </c>
      <c r="H66">
        <v>1</v>
      </c>
      <c r="I66">
        <v>534</v>
      </c>
      <c r="J66">
        <v>523.32</v>
      </c>
      <c r="K66">
        <v>10.68</v>
      </c>
      <c r="L66">
        <v>0</v>
      </c>
      <c r="M66">
        <v>0</v>
      </c>
      <c r="N66" t="s">
        <v>27</v>
      </c>
      <c r="O66" t="s">
        <v>50</v>
      </c>
      <c r="P66" t="s">
        <v>38</v>
      </c>
      <c r="Q66" t="s">
        <v>30</v>
      </c>
      <c r="R66" t="s">
        <v>52</v>
      </c>
      <c r="S66" t="s">
        <v>31</v>
      </c>
      <c r="T66" t="s">
        <v>32</v>
      </c>
      <c r="U66" t="s">
        <v>33</v>
      </c>
      <c r="V66" t="s">
        <v>26</v>
      </c>
      <c r="W66" t="str">
        <f t="shared" si="0"/>
        <v>，1540365</v>
      </c>
    </row>
    <row r="67" spans="1:23">
      <c r="A67" t="s">
        <v>257</v>
      </c>
      <c r="B67" t="s">
        <v>258</v>
      </c>
      <c r="C67" t="str">
        <f>VLOOKUP(B67,[1]应付款管理!$C$1:$D$65536,2,0)</f>
        <v>1540349</v>
      </c>
      <c r="D67" t="s">
        <v>259</v>
      </c>
      <c r="E67" t="s">
        <v>25</v>
      </c>
      <c r="F67">
        <v>-234.65</v>
      </c>
      <c r="G67" t="s">
        <v>26</v>
      </c>
      <c r="H67">
        <v>1</v>
      </c>
      <c r="I67">
        <v>247</v>
      </c>
      <c r="J67">
        <v>234.65</v>
      </c>
      <c r="K67">
        <v>12.35</v>
      </c>
      <c r="L67">
        <v>0</v>
      </c>
      <c r="M67">
        <v>0</v>
      </c>
      <c r="N67" t="s">
        <v>27</v>
      </c>
      <c r="O67" t="s">
        <v>191</v>
      </c>
      <c r="P67" t="s">
        <v>117</v>
      </c>
      <c r="Q67" t="s">
        <v>30</v>
      </c>
      <c r="R67" t="s">
        <v>26</v>
      </c>
      <c r="S67" t="s">
        <v>31</v>
      </c>
      <c r="T67" t="s">
        <v>32</v>
      </c>
      <c r="U67" t="s">
        <v>33</v>
      </c>
      <c r="V67" t="s">
        <v>26</v>
      </c>
      <c r="W67" t="str">
        <f>$W$1&amp;C67</f>
        <v>，1540349</v>
      </c>
    </row>
    <row r="68" spans="1:23">
      <c r="A68" t="s">
        <v>260</v>
      </c>
      <c r="B68" t="s">
        <v>261</v>
      </c>
      <c r="C68" t="str">
        <f>VLOOKUP(B68,[1]应付款管理!$C$1:$D$65536,2,0)</f>
        <v>1540340</v>
      </c>
      <c r="D68" t="s">
        <v>262</v>
      </c>
      <c r="E68" t="s">
        <v>25</v>
      </c>
      <c r="F68">
        <v>-2230</v>
      </c>
      <c r="G68" t="s">
        <v>26</v>
      </c>
      <c r="H68">
        <v>1</v>
      </c>
      <c r="I68">
        <v>2254</v>
      </c>
      <c r="J68">
        <v>2230</v>
      </c>
      <c r="K68">
        <v>24</v>
      </c>
      <c r="L68">
        <v>0</v>
      </c>
      <c r="M68">
        <v>0</v>
      </c>
      <c r="N68" t="s">
        <v>27</v>
      </c>
      <c r="O68" t="s">
        <v>105</v>
      </c>
      <c r="P68" t="s">
        <v>72</v>
      </c>
      <c r="Q68" t="s">
        <v>30</v>
      </c>
      <c r="R68" t="s">
        <v>52</v>
      </c>
      <c r="S68" t="s">
        <v>31</v>
      </c>
      <c r="T68" t="s">
        <v>32</v>
      </c>
      <c r="U68" t="s">
        <v>33</v>
      </c>
      <c r="V68" t="s">
        <v>26</v>
      </c>
      <c r="W68" t="str">
        <f>$W$1&amp;C68</f>
        <v>，1540340</v>
      </c>
    </row>
    <row r="69" spans="1:23">
      <c r="A69" t="s">
        <v>263</v>
      </c>
      <c r="B69" t="s">
        <v>264</v>
      </c>
      <c r="C69" t="str">
        <f>VLOOKUP(B69,[1]应付款管理!$C$1:$D$65536,2,0)</f>
        <v>1540318</v>
      </c>
      <c r="D69" t="s">
        <v>265</v>
      </c>
      <c r="E69" t="s">
        <v>25</v>
      </c>
      <c r="F69">
        <v>-619</v>
      </c>
      <c r="G69" t="s">
        <v>26</v>
      </c>
      <c r="H69">
        <v>1</v>
      </c>
      <c r="I69">
        <v>649</v>
      </c>
      <c r="J69">
        <v>619</v>
      </c>
      <c r="K69">
        <v>30</v>
      </c>
      <c r="L69">
        <v>0</v>
      </c>
      <c r="M69">
        <v>0</v>
      </c>
      <c r="N69" t="s">
        <v>27</v>
      </c>
      <c r="O69" t="s">
        <v>191</v>
      </c>
      <c r="P69" t="s">
        <v>117</v>
      </c>
      <c r="Q69" t="s">
        <v>30</v>
      </c>
      <c r="R69" t="s">
        <v>26</v>
      </c>
      <c r="S69" t="s">
        <v>31</v>
      </c>
      <c r="T69" t="s">
        <v>32</v>
      </c>
      <c r="U69" t="s">
        <v>33</v>
      </c>
      <c r="V69" t="s">
        <v>26</v>
      </c>
      <c r="W69" t="str">
        <f>$W$1&amp;C69</f>
        <v>，1540318</v>
      </c>
    </row>
    <row r="70" spans="1:23">
      <c r="A70" t="s">
        <v>266</v>
      </c>
      <c r="B70" t="s">
        <v>267</v>
      </c>
      <c r="C70" t="str">
        <f>VLOOKUP(B70,[1]应付款管理!$C$1:$D$65536,2,0)</f>
        <v>1540311</v>
      </c>
      <c r="D70" t="s">
        <v>268</v>
      </c>
      <c r="E70" t="s">
        <v>25</v>
      </c>
      <c r="F70">
        <v>-624</v>
      </c>
      <c r="G70" t="s">
        <v>26</v>
      </c>
      <c r="H70">
        <v>1</v>
      </c>
      <c r="I70">
        <v>636</v>
      </c>
      <c r="J70">
        <v>624</v>
      </c>
      <c r="K70">
        <v>12</v>
      </c>
      <c r="L70">
        <v>0</v>
      </c>
      <c r="M70">
        <v>0</v>
      </c>
      <c r="N70" t="s">
        <v>27</v>
      </c>
      <c r="O70" t="s">
        <v>105</v>
      </c>
      <c r="P70" t="s">
        <v>56</v>
      </c>
      <c r="Q70" t="s">
        <v>30</v>
      </c>
      <c r="R70" t="s">
        <v>52</v>
      </c>
      <c r="S70" t="s">
        <v>31</v>
      </c>
      <c r="T70" t="s">
        <v>32</v>
      </c>
      <c r="U70" t="s">
        <v>33</v>
      </c>
      <c r="V70" t="s">
        <v>26</v>
      </c>
      <c r="W70" t="str">
        <f>$W$1&amp;C70</f>
        <v>，1540311</v>
      </c>
    </row>
    <row r="71" spans="1:23">
      <c r="A71" t="s">
        <v>269</v>
      </c>
      <c r="B71" t="s">
        <v>270</v>
      </c>
      <c r="C71" t="str">
        <f>VLOOKUP(B71,[1]应付款管理!$C$1:$D$65536,2,0)</f>
        <v>1540303</v>
      </c>
      <c r="D71" t="s">
        <v>271</v>
      </c>
      <c r="E71" t="s">
        <v>25</v>
      </c>
      <c r="F71">
        <v>-2762.2</v>
      </c>
      <c r="G71" t="s">
        <v>26</v>
      </c>
      <c r="H71">
        <v>1</v>
      </c>
      <c r="I71">
        <v>2900</v>
      </c>
      <c r="J71">
        <v>2762.2</v>
      </c>
      <c r="K71">
        <v>137.8</v>
      </c>
      <c r="L71">
        <v>0</v>
      </c>
      <c r="M71">
        <v>0</v>
      </c>
      <c r="N71" t="s">
        <v>27</v>
      </c>
      <c r="O71" t="s">
        <v>191</v>
      </c>
      <c r="P71" t="s">
        <v>38</v>
      </c>
      <c r="Q71" t="s">
        <v>30</v>
      </c>
      <c r="R71" t="s">
        <v>26</v>
      </c>
      <c r="S71" t="s">
        <v>31</v>
      </c>
      <c r="T71" t="s">
        <v>32</v>
      </c>
      <c r="U71" t="s">
        <v>33</v>
      </c>
      <c r="V71" t="s">
        <v>26</v>
      </c>
      <c r="W71" t="str">
        <f>$W$1&amp;C71</f>
        <v>，1540303</v>
      </c>
    </row>
    <row r="72" spans="1:23">
      <c r="A72" t="s">
        <v>272</v>
      </c>
      <c r="B72" t="s">
        <v>273</v>
      </c>
      <c r="C72" t="str">
        <f>VLOOKUP(B72,[1]应付款管理!$C$1:$D$65536,2,0)</f>
        <v>1540276</v>
      </c>
      <c r="D72" t="s">
        <v>274</v>
      </c>
      <c r="E72" t="s">
        <v>25</v>
      </c>
      <c r="F72">
        <v>-553.75</v>
      </c>
      <c r="G72" t="s">
        <v>26</v>
      </c>
      <c r="H72">
        <v>1</v>
      </c>
      <c r="I72">
        <v>583</v>
      </c>
      <c r="J72">
        <v>553.75</v>
      </c>
      <c r="K72">
        <v>29.25</v>
      </c>
      <c r="L72">
        <v>0</v>
      </c>
      <c r="M72">
        <v>0</v>
      </c>
      <c r="N72" t="s">
        <v>27</v>
      </c>
      <c r="O72" t="s">
        <v>191</v>
      </c>
      <c r="P72" t="s">
        <v>37</v>
      </c>
      <c r="Q72" t="s">
        <v>30</v>
      </c>
      <c r="R72" t="s">
        <v>26</v>
      </c>
      <c r="S72" t="s">
        <v>31</v>
      </c>
      <c r="T72" t="s">
        <v>32</v>
      </c>
      <c r="U72" t="s">
        <v>33</v>
      </c>
      <c r="V72" t="s">
        <v>26</v>
      </c>
      <c r="W72" t="str">
        <f>$W$1&amp;C72</f>
        <v>，1540276</v>
      </c>
    </row>
    <row r="73" spans="1:23">
      <c r="A73" t="s">
        <v>275</v>
      </c>
      <c r="B73" t="s">
        <v>276</v>
      </c>
      <c r="C73" t="str">
        <f>VLOOKUP(B73,[1]应付款管理!$C$1:$D$65536,2,0)</f>
        <v>1540251</v>
      </c>
      <c r="D73" t="s">
        <v>277</v>
      </c>
      <c r="E73" t="s">
        <v>25</v>
      </c>
      <c r="F73">
        <v>-564.46</v>
      </c>
      <c r="G73" t="s">
        <v>26</v>
      </c>
      <c r="H73">
        <v>1</v>
      </c>
      <c r="I73">
        <v>576</v>
      </c>
      <c r="J73">
        <v>564.46</v>
      </c>
      <c r="K73">
        <v>11.54</v>
      </c>
      <c r="L73">
        <v>0</v>
      </c>
      <c r="M73">
        <v>0</v>
      </c>
      <c r="N73" t="s">
        <v>27</v>
      </c>
      <c r="O73" t="s">
        <v>158</v>
      </c>
      <c r="P73" t="s">
        <v>212</v>
      </c>
      <c r="Q73" t="s">
        <v>30</v>
      </c>
      <c r="R73" t="s">
        <v>52</v>
      </c>
      <c r="S73" t="s">
        <v>31</v>
      </c>
      <c r="T73" t="s">
        <v>32</v>
      </c>
      <c r="U73" t="s">
        <v>33</v>
      </c>
      <c r="V73" t="s">
        <v>26</v>
      </c>
      <c r="W73" t="str">
        <f>$W$1&amp;C73</f>
        <v>，1540251</v>
      </c>
    </row>
    <row r="74" spans="1:23">
      <c r="A74" t="s">
        <v>278</v>
      </c>
      <c r="B74" t="s">
        <v>279</v>
      </c>
      <c r="C74" t="str">
        <f>VLOOKUP(B74,[1]应付款管理!$C$1:$D$65536,2,0)</f>
        <v>1540203</v>
      </c>
      <c r="D74" t="s">
        <v>280</v>
      </c>
      <c r="E74" t="s">
        <v>25</v>
      </c>
      <c r="F74">
        <v>-584.1</v>
      </c>
      <c r="G74" t="s">
        <v>26</v>
      </c>
      <c r="H74">
        <v>1</v>
      </c>
      <c r="I74">
        <v>615</v>
      </c>
      <c r="J74">
        <v>584.1</v>
      </c>
      <c r="K74">
        <v>30.9</v>
      </c>
      <c r="L74">
        <v>0</v>
      </c>
      <c r="M74">
        <v>0</v>
      </c>
      <c r="N74" t="s">
        <v>27</v>
      </c>
      <c r="O74" t="s">
        <v>281</v>
      </c>
      <c r="P74" t="s">
        <v>63</v>
      </c>
      <c r="Q74" t="s">
        <v>30</v>
      </c>
      <c r="R74" t="s">
        <v>26</v>
      </c>
      <c r="S74" t="s">
        <v>31</v>
      </c>
      <c r="T74" t="s">
        <v>32</v>
      </c>
      <c r="U74" t="s">
        <v>33</v>
      </c>
      <c r="V74" t="s">
        <v>26</v>
      </c>
      <c r="W74" t="str">
        <f>$W$1&amp;C74</f>
        <v>，1540203</v>
      </c>
    </row>
    <row r="75" spans="1:23">
      <c r="A75" t="s">
        <v>282</v>
      </c>
      <c r="B75" t="s">
        <v>283</v>
      </c>
      <c r="C75" t="str">
        <f>VLOOKUP(B75,[1]应付款管理!$C$1:$D$65536,2,0)</f>
        <v>1540202</v>
      </c>
      <c r="D75" t="s">
        <v>284</v>
      </c>
      <c r="E75" t="s">
        <v>25</v>
      </c>
      <c r="F75">
        <v>-584.1</v>
      </c>
      <c r="G75" t="s">
        <v>26</v>
      </c>
      <c r="H75">
        <v>1</v>
      </c>
      <c r="I75">
        <v>615</v>
      </c>
      <c r="J75">
        <v>584.1</v>
      </c>
      <c r="K75">
        <v>30.9</v>
      </c>
      <c r="L75">
        <v>0</v>
      </c>
      <c r="M75">
        <v>0</v>
      </c>
      <c r="N75" t="s">
        <v>27</v>
      </c>
      <c r="O75" t="s">
        <v>281</v>
      </c>
      <c r="P75" t="s">
        <v>63</v>
      </c>
      <c r="Q75" t="s">
        <v>30</v>
      </c>
      <c r="R75" t="s">
        <v>26</v>
      </c>
      <c r="S75" t="s">
        <v>31</v>
      </c>
      <c r="T75" t="s">
        <v>32</v>
      </c>
      <c r="U75" t="s">
        <v>33</v>
      </c>
      <c r="V75" t="s">
        <v>26</v>
      </c>
      <c r="W75" t="str">
        <f>$W$1&amp;C75</f>
        <v>，1540202</v>
      </c>
    </row>
    <row r="76" spans="1:23">
      <c r="A76" t="s">
        <v>285</v>
      </c>
      <c r="B76" t="s">
        <v>286</v>
      </c>
      <c r="C76" t="str">
        <f>VLOOKUP(B76,[1]应付款管理!$C$1:$D$65536,2,0)</f>
        <v>1540196</v>
      </c>
      <c r="D76" t="s">
        <v>287</v>
      </c>
      <c r="E76" t="s">
        <v>25</v>
      </c>
      <c r="F76">
        <v>-525.26</v>
      </c>
      <c r="G76" t="s">
        <v>26</v>
      </c>
      <c r="H76">
        <v>1</v>
      </c>
      <c r="I76">
        <v>536</v>
      </c>
      <c r="J76">
        <v>525.26</v>
      </c>
      <c r="K76">
        <v>10.74</v>
      </c>
      <c r="L76">
        <v>0</v>
      </c>
      <c r="M76">
        <v>0</v>
      </c>
      <c r="N76" t="s">
        <v>27</v>
      </c>
      <c r="O76" t="s">
        <v>231</v>
      </c>
      <c r="P76" t="s">
        <v>68</v>
      </c>
      <c r="Q76" t="s">
        <v>30</v>
      </c>
      <c r="R76" t="s">
        <v>52</v>
      </c>
      <c r="S76" t="s">
        <v>31</v>
      </c>
      <c r="T76" t="s">
        <v>32</v>
      </c>
      <c r="U76" t="s">
        <v>33</v>
      </c>
      <c r="V76" t="s">
        <v>26</v>
      </c>
      <c r="W76" t="str">
        <f>$W$1&amp;C76</f>
        <v>，1540196</v>
      </c>
    </row>
    <row r="77" spans="1:23">
      <c r="A77" t="s">
        <v>288</v>
      </c>
      <c r="B77" t="s">
        <v>289</v>
      </c>
      <c r="C77" t="str">
        <f>VLOOKUP(B77,[1]应付款管理!$C$1:$D$65536,2,0)</f>
        <v>1540117</v>
      </c>
      <c r="D77" t="s">
        <v>290</v>
      </c>
      <c r="E77" t="s">
        <v>25</v>
      </c>
      <c r="F77">
        <v>-587.02</v>
      </c>
      <c r="G77" t="s">
        <v>26</v>
      </c>
      <c r="H77">
        <v>1</v>
      </c>
      <c r="I77">
        <v>599</v>
      </c>
      <c r="J77">
        <v>587.02</v>
      </c>
      <c r="K77">
        <v>11.98</v>
      </c>
      <c r="L77">
        <v>0</v>
      </c>
      <c r="M77">
        <v>0</v>
      </c>
      <c r="N77" t="s">
        <v>27</v>
      </c>
      <c r="O77" t="s">
        <v>50</v>
      </c>
      <c r="P77" t="s">
        <v>38</v>
      </c>
      <c r="Q77" t="s">
        <v>30</v>
      </c>
      <c r="R77" t="s">
        <v>52</v>
      </c>
      <c r="S77" t="s">
        <v>31</v>
      </c>
      <c r="T77" t="s">
        <v>32</v>
      </c>
      <c r="U77" t="s">
        <v>33</v>
      </c>
      <c r="V77" t="s">
        <v>26</v>
      </c>
      <c r="W77" t="str">
        <f>$W$1&amp;C77</f>
        <v>，1540117</v>
      </c>
    </row>
    <row r="78" spans="1:23">
      <c r="A78" t="s">
        <v>291</v>
      </c>
      <c r="B78" t="s">
        <v>292</v>
      </c>
      <c r="C78" t="str">
        <f>VLOOKUP(B78,[1]应付款管理!$C$1:$D$65536,2,0)</f>
        <v>1540071</v>
      </c>
      <c r="D78" t="s">
        <v>293</v>
      </c>
      <c r="E78" t="s">
        <v>25</v>
      </c>
      <c r="F78">
        <v>-604</v>
      </c>
      <c r="G78" t="s">
        <v>26</v>
      </c>
      <c r="H78">
        <v>1</v>
      </c>
      <c r="I78">
        <v>616</v>
      </c>
      <c r="J78">
        <v>604</v>
      </c>
      <c r="K78">
        <v>12</v>
      </c>
      <c r="L78">
        <v>0</v>
      </c>
      <c r="M78">
        <v>0</v>
      </c>
      <c r="N78" t="s">
        <v>27</v>
      </c>
      <c r="O78" t="s">
        <v>294</v>
      </c>
      <c r="P78" t="s">
        <v>208</v>
      </c>
      <c r="Q78" t="s">
        <v>30</v>
      </c>
      <c r="R78" t="s">
        <v>52</v>
      </c>
      <c r="S78" t="s">
        <v>31</v>
      </c>
      <c r="T78" t="s">
        <v>32</v>
      </c>
      <c r="U78" t="s">
        <v>33</v>
      </c>
      <c r="V78" t="s">
        <v>26</v>
      </c>
      <c r="W78" t="str">
        <f>$W$1&amp;C78</f>
        <v>，1540071</v>
      </c>
    </row>
    <row r="79" spans="1:23">
      <c r="A79" t="s">
        <v>295</v>
      </c>
      <c r="B79" t="s">
        <v>296</v>
      </c>
      <c r="C79" t="str">
        <f>VLOOKUP(B79,[1]应付款管理!$C$1:$D$65536,2,0)</f>
        <v>1540068</v>
      </c>
      <c r="D79" t="s">
        <v>297</v>
      </c>
      <c r="E79" t="s">
        <v>25</v>
      </c>
      <c r="F79">
        <v>-604</v>
      </c>
      <c r="G79" t="s">
        <v>26</v>
      </c>
      <c r="H79">
        <v>1</v>
      </c>
      <c r="I79">
        <v>616</v>
      </c>
      <c r="J79">
        <v>604</v>
      </c>
      <c r="K79">
        <v>12</v>
      </c>
      <c r="L79">
        <v>0</v>
      </c>
      <c r="M79">
        <v>0</v>
      </c>
      <c r="N79" t="s">
        <v>27</v>
      </c>
      <c r="O79" t="s">
        <v>294</v>
      </c>
      <c r="P79" t="s">
        <v>208</v>
      </c>
      <c r="Q79" t="s">
        <v>30</v>
      </c>
      <c r="R79" t="s">
        <v>52</v>
      </c>
      <c r="S79" t="s">
        <v>31</v>
      </c>
      <c r="T79" t="s">
        <v>32</v>
      </c>
      <c r="U79" t="s">
        <v>33</v>
      </c>
      <c r="V79" t="s">
        <v>26</v>
      </c>
      <c r="W79" t="str">
        <f>$W$1&amp;C79</f>
        <v>，1540068</v>
      </c>
    </row>
    <row r="80" spans="1:23">
      <c r="A80" t="s">
        <v>298</v>
      </c>
      <c r="B80" t="s">
        <v>299</v>
      </c>
      <c r="C80" t="str">
        <f>VLOOKUP(B80,[1]应付款管理!$C$1:$D$65536,2,0)</f>
        <v>1540057</v>
      </c>
      <c r="D80" t="s">
        <v>300</v>
      </c>
      <c r="E80" t="s">
        <v>25</v>
      </c>
      <c r="F80">
        <v>-2510</v>
      </c>
      <c r="G80" t="s">
        <v>26</v>
      </c>
      <c r="H80">
        <v>2</v>
      </c>
      <c r="I80">
        <v>2534</v>
      </c>
      <c r="J80">
        <v>2510</v>
      </c>
      <c r="K80">
        <v>24</v>
      </c>
      <c r="L80">
        <v>0</v>
      </c>
      <c r="M80">
        <v>0</v>
      </c>
      <c r="N80" t="s">
        <v>27</v>
      </c>
      <c r="O80" t="s">
        <v>301</v>
      </c>
      <c r="P80" t="s">
        <v>302</v>
      </c>
      <c r="Q80" t="s">
        <v>30</v>
      </c>
      <c r="R80" t="s">
        <v>52</v>
      </c>
      <c r="S80" t="s">
        <v>31</v>
      </c>
      <c r="T80" t="s">
        <v>32</v>
      </c>
      <c r="U80" t="s">
        <v>33</v>
      </c>
      <c r="V80" t="s">
        <v>26</v>
      </c>
      <c r="W80" t="str">
        <f>$W$1&amp;C80</f>
        <v>，1540057</v>
      </c>
    </row>
    <row r="81" spans="1:23">
      <c r="A81" t="s">
        <v>303</v>
      </c>
      <c r="B81" t="s">
        <v>304</v>
      </c>
      <c r="C81" t="str">
        <f>VLOOKUP(B81,[1]应付款管理!$C$1:$D$65536,2,0)</f>
        <v>1540035</v>
      </c>
      <c r="D81" t="s">
        <v>305</v>
      </c>
      <c r="E81" t="s">
        <v>25</v>
      </c>
      <c r="F81">
        <v>-251.75</v>
      </c>
      <c r="G81" t="s">
        <v>26</v>
      </c>
      <c r="H81">
        <v>1</v>
      </c>
      <c r="I81">
        <v>265</v>
      </c>
      <c r="J81">
        <v>251.75</v>
      </c>
      <c r="K81">
        <v>13.25</v>
      </c>
      <c r="L81">
        <v>0</v>
      </c>
      <c r="M81">
        <v>0</v>
      </c>
      <c r="N81" t="s">
        <v>27</v>
      </c>
      <c r="O81" t="s">
        <v>306</v>
      </c>
      <c r="P81" t="s">
        <v>162</v>
      </c>
      <c r="Q81" t="s">
        <v>30</v>
      </c>
      <c r="R81" t="s">
        <v>26</v>
      </c>
      <c r="S81" t="s">
        <v>31</v>
      </c>
      <c r="T81" t="s">
        <v>32</v>
      </c>
      <c r="U81" t="s">
        <v>33</v>
      </c>
      <c r="V81" t="s">
        <v>26</v>
      </c>
      <c r="W81" t="str">
        <f>$W$1&amp;C81</f>
        <v>，1540035</v>
      </c>
    </row>
    <row r="82" spans="1:23">
      <c r="A82" t="s">
        <v>307</v>
      </c>
      <c r="B82" t="s">
        <v>308</v>
      </c>
      <c r="C82" t="str">
        <f>VLOOKUP(B82,[1]应付款管理!$C$1:$D$65536,2,0)</f>
        <v>1540028</v>
      </c>
      <c r="D82" t="s">
        <v>309</v>
      </c>
      <c r="E82" t="s">
        <v>25</v>
      </c>
      <c r="F82">
        <v>-251.75</v>
      </c>
      <c r="G82" t="s">
        <v>26</v>
      </c>
      <c r="H82">
        <v>1</v>
      </c>
      <c r="I82">
        <v>265</v>
      </c>
      <c r="J82">
        <v>251.75</v>
      </c>
      <c r="K82">
        <v>13.25</v>
      </c>
      <c r="L82">
        <v>0</v>
      </c>
      <c r="M82">
        <v>0</v>
      </c>
      <c r="N82" t="s">
        <v>27</v>
      </c>
      <c r="O82" t="s">
        <v>306</v>
      </c>
      <c r="P82" t="s">
        <v>162</v>
      </c>
      <c r="Q82" t="s">
        <v>30</v>
      </c>
      <c r="R82" t="s">
        <v>26</v>
      </c>
      <c r="S82" t="s">
        <v>31</v>
      </c>
      <c r="T82" t="s">
        <v>32</v>
      </c>
      <c r="U82" t="s">
        <v>33</v>
      </c>
      <c r="V82" t="s">
        <v>26</v>
      </c>
      <c r="W82" t="str">
        <f>$W$1&amp;C82</f>
        <v>，1540028</v>
      </c>
    </row>
    <row r="83" spans="1:23">
      <c r="A83" t="s">
        <v>310</v>
      </c>
      <c r="B83" t="s">
        <v>311</v>
      </c>
      <c r="C83" t="str">
        <f>VLOOKUP(B83,[1]应付款管理!$C$1:$D$65536,2,0)</f>
        <v>1540024</v>
      </c>
      <c r="D83" t="s">
        <v>312</v>
      </c>
      <c r="E83" t="s">
        <v>25</v>
      </c>
      <c r="F83">
        <v>-251.75</v>
      </c>
      <c r="G83" t="s">
        <v>26</v>
      </c>
      <c r="H83">
        <v>1</v>
      </c>
      <c r="I83">
        <v>265</v>
      </c>
      <c r="J83">
        <v>251.75</v>
      </c>
      <c r="K83">
        <v>13.25</v>
      </c>
      <c r="L83">
        <v>0</v>
      </c>
      <c r="M83">
        <v>0</v>
      </c>
      <c r="N83" t="s">
        <v>27</v>
      </c>
      <c r="O83" t="s">
        <v>306</v>
      </c>
      <c r="P83" t="s">
        <v>162</v>
      </c>
      <c r="Q83" t="s">
        <v>30</v>
      </c>
      <c r="R83" t="s">
        <v>26</v>
      </c>
      <c r="S83" t="s">
        <v>31</v>
      </c>
      <c r="T83" t="s">
        <v>32</v>
      </c>
      <c r="U83" t="s">
        <v>33</v>
      </c>
      <c r="V83" t="s">
        <v>26</v>
      </c>
      <c r="W83" t="str">
        <f>$W$1&amp;C83</f>
        <v>，1540024</v>
      </c>
    </row>
    <row r="84" spans="1:23">
      <c r="A84" t="s">
        <v>313</v>
      </c>
      <c r="B84" t="s">
        <v>314</v>
      </c>
      <c r="C84" t="str">
        <f>VLOOKUP(B84,[1]应付款管理!$C$1:$D$65536,2,0)</f>
        <v>1540014</v>
      </c>
      <c r="D84" t="s">
        <v>315</v>
      </c>
      <c r="E84" t="s">
        <v>25</v>
      </c>
      <c r="F84">
        <v>-251.75</v>
      </c>
      <c r="G84" t="s">
        <v>26</v>
      </c>
      <c r="H84">
        <v>1</v>
      </c>
      <c r="I84">
        <v>265</v>
      </c>
      <c r="J84">
        <v>251.75</v>
      </c>
      <c r="K84">
        <v>13.25</v>
      </c>
      <c r="L84">
        <v>0</v>
      </c>
      <c r="M84">
        <v>0</v>
      </c>
      <c r="N84" t="s">
        <v>27</v>
      </c>
      <c r="O84" t="s">
        <v>306</v>
      </c>
      <c r="P84" t="s">
        <v>162</v>
      </c>
      <c r="Q84" t="s">
        <v>30</v>
      </c>
      <c r="R84" t="s">
        <v>26</v>
      </c>
      <c r="S84" t="s">
        <v>31</v>
      </c>
      <c r="T84" t="s">
        <v>32</v>
      </c>
      <c r="U84" t="s">
        <v>33</v>
      </c>
      <c r="V84" t="s">
        <v>26</v>
      </c>
      <c r="W84" t="str">
        <f>$W$1&amp;C84</f>
        <v>，1540014</v>
      </c>
    </row>
    <row r="85" spans="1:23">
      <c r="A85" t="s">
        <v>316</v>
      </c>
      <c r="B85" t="s">
        <v>317</v>
      </c>
      <c r="C85" t="str">
        <f>VLOOKUP(B85,[1]应付款管理!$C$1:$D$65536,2,0)</f>
        <v>1540008</v>
      </c>
      <c r="D85" t="s">
        <v>318</v>
      </c>
      <c r="E85" t="s">
        <v>25</v>
      </c>
      <c r="F85">
        <v>-251.75</v>
      </c>
      <c r="G85" t="s">
        <v>26</v>
      </c>
      <c r="H85">
        <v>1</v>
      </c>
      <c r="I85">
        <v>265</v>
      </c>
      <c r="J85">
        <v>251.75</v>
      </c>
      <c r="K85">
        <v>13.25</v>
      </c>
      <c r="L85">
        <v>0</v>
      </c>
      <c r="M85">
        <v>0</v>
      </c>
      <c r="N85" t="s">
        <v>27</v>
      </c>
      <c r="O85" t="s">
        <v>306</v>
      </c>
      <c r="P85" t="s">
        <v>162</v>
      </c>
      <c r="Q85" t="s">
        <v>30</v>
      </c>
      <c r="R85" t="s">
        <v>26</v>
      </c>
      <c r="S85" t="s">
        <v>31</v>
      </c>
      <c r="T85" t="s">
        <v>32</v>
      </c>
      <c r="U85" t="s">
        <v>33</v>
      </c>
      <c r="V85" t="s">
        <v>26</v>
      </c>
      <c r="W85" t="str">
        <f>$W$1&amp;C85</f>
        <v>，1540008</v>
      </c>
    </row>
    <row r="86" spans="1:23">
      <c r="A86" t="s">
        <v>319</v>
      </c>
      <c r="B86" t="s">
        <v>320</v>
      </c>
      <c r="C86" t="str">
        <f>VLOOKUP(B86,[1]应付款管理!$C$1:$D$65536,2,0)</f>
        <v>1539907</v>
      </c>
      <c r="D86" t="s">
        <v>321</v>
      </c>
      <c r="E86" t="s">
        <v>25</v>
      </c>
      <c r="F86">
        <v>-10360</v>
      </c>
      <c r="G86" t="s">
        <v>26</v>
      </c>
      <c r="H86">
        <v>1</v>
      </c>
      <c r="I86">
        <v>10420</v>
      </c>
      <c r="J86">
        <v>10360</v>
      </c>
      <c r="K86">
        <v>60</v>
      </c>
      <c r="L86">
        <v>0</v>
      </c>
      <c r="M86">
        <v>0</v>
      </c>
      <c r="N86" t="s">
        <v>27</v>
      </c>
      <c r="O86" t="s">
        <v>235</v>
      </c>
      <c r="P86" t="s">
        <v>322</v>
      </c>
      <c r="Q86" t="s">
        <v>30</v>
      </c>
      <c r="R86" t="s">
        <v>26</v>
      </c>
      <c r="S86" t="s">
        <v>31</v>
      </c>
      <c r="T86" t="s">
        <v>32</v>
      </c>
      <c r="U86" t="s">
        <v>33</v>
      </c>
      <c r="V86" t="s">
        <v>26</v>
      </c>
      <c r="W86" t="str">
        <f>$W$1&amp;C86</f>
        <v>，1539907</v>
      </c>
    </row>
    <row r="87" spans="1:23">
      <c r="A87" t="s">
        <v>323</v>
      </c>
      <c r="B87" t="s">
        <v>324</v>
      </c>
      <c r="C87" t="str">
        <f>VLOOKUP(B87,[1]应付款管理!$C$1:$D$65536,2,0)</f>
        <v>1539914</v>
      </c>
      <c r="D87" t="s">
        <v>325</v>
      </c>
      <c r="E87" t="s">
        <v>25</v>
      </c>
      <c r="F87">
        <v>-1429</v>
      </c>
      <c r="G87" t="s">
        <v>26</v>
      </c>
      <c r="H87">
        <v>1</v>
      </c>
      <c r="I87">
        <v>1453</v>
      </c>
      <c r="J87">
        <v>1429</v>
      </c>
      <c r="K87">
        <v>24</v>
      </c>
      <c r="L87">
        <v>0</v>
      </c>
      <c r="M87">
        <v>0</v>
      </c>
      <c r="N87" t="s">
        <v>27</v>
      </c>
      <c r="O87" t="s">
        <v>326</v>
      </c>
      <c r="P87" t="s">
        <v>327</v>
      </c>
      <c r="Q87" t="s">
        <v>30</v>
      </c>
      <c r="R87" t="s">
        <v>52</v>
      </c>
      <c r="S87" t="s">
        <v>31</v>
      </c>
      <c r="T87" t="s">
        <v>32</v>
      </c>
      <c r="U87" t="s">
        <v>33</v>
      </c>
      <c r="V87" t="s">
        <v>26</v>
      </c>
      <c r="W87" t="str">
        <f>$W$1&amp;C87</f>
        <v>，1539914</v>
      </c>
    </row>
    <row r="88" spans="1:23">
      <c r="A88" t="s">
        <v>328</v>
      </c>
      <c r="B88" t="s">
        <v>329</v>
      </c>
      <c r="C88" t="str">
        <f>VLOOKUP(B88,[1]应付款管理!$C$1:$D$65536,2,0)</f>
        <v>1539909</v>
      </c>
      <c r="D88" t="s">
        <v>330</v>
      </c>
      <c r="E88" t="s">
        <v>25</v>
      </c>
      <c r="F88">
        <v>-1168.16</v>
      </c>
      <c r="G88" t="s">
        <v>26</v>
      </c>
      <c r="H88">
        <v>1</v>
      </c>
      <c r="I88">
        <v>1192</v>
      </c>
      <c r="J88">
        <v>1168.16</v>
      </c>
      <c r="K88">
        <v>23.84</v>
      </c>
      <c r="L88">
        <v>0</v>
      </c>
      <c r="M88">
        <v>0</v>
      </c>
      <c r="N88" t="s">
        <v>27</v>
      </c>
      <c r="O88" t="s">
        <v>191</v>
      </c>
      <c r="P88" t="s">
        <v>118</v>
      </c>
      <c r="Q88" t="s">
        <v>30</v>
      </c>
      <c r="R88" t="s">
        <v>52</v>
      </c>
      <c r="S88" t="s">
        <v>31</v>
      </c>
      <c r="T88" t="s">
        <v>32</v>
      </c>
      <c r="U88" t="s">
        <v>33</v>
      </c>
      <c r="V88" t="s">
        <v>26</v>
      </c>
      <c r="W88" t="str">
        <f>$W$1&amp;C88</f>
        <v>，1539909</v>
      </c>
    </row>
    <row r="89" spans="1:23">
      <c r="A89" t="s">
        <v>331</v>
      </c>
      <c r="B89" t="s">
        <v>332</v>
      </c>
      <c r="C89" t="str">
        <f>VLOOKUP(B89,[1]应付款管理!$C$1:$D$65536,2,0)</f>
        <v>1539897</v>
      </c>
      <c r="D89" t="s">
        <v>333</v>
      </c>
      <c r="E89" t="s">
        <v>25</v>
      </c>
      <c r="F89">
        <v>-20717</v>
      </c>
      <c r="G89" t="s">
        <v>26</v>
      </c>
      <c r="H89">
        <v>1</v>
      </c>
      <c r="I89">
        <v>20837</v>
      </c>
      <c r="J89">
        <v>20717</v>
      </c>
      <c r="K89">
        <v>120</v>
      </c>
      <c r="L89">
        <v>0</v>
      </c>
      <c r="M89">
        <v>0</v>
      </c>
      <c r="N89" t="s">
        <v>27</v>
      </c>
      <c r="O89" t="s">
        <v>334</v>
      </c>
      <c r="P89" t="s">
        <v>335</v>
      </c>
      <c r="Q89" t="s">
        <v>30</v>
      </c>
      <c r="R89" t="s">
        <v>26</v>
      </c>
      <c r="S89" t="s">
        <v>31</v>
      </c>
      <c r="T89" t="s">
        <v>32</v>
      </c>
      <c r="U89" t="s">
        <v>33</v>
      </c>
      <c r="V89" t="s">
        <v>26</v>
      </c>
      <c r="W89" t="str">
        <f>$W$1&amp;C89</f>
        <v>，1539897</v>
      </c>
    </row>
    <row r="90" spans="1:23">
      <c r="A90" t="s">
        <v>336</v>
      </c>
      <c r="B90" t="s">
        <v>337</v>
      </c>
      <c r="C90" t="str">
        <f>VLOOKUP(B90,[1]应付款管理!$C$1:$D$65536,2,0)</f>
        <v>1539838</v>
      </c>
      <c r="D90" t="s">
        <v>338</v>
      </c>
      <c r="E90" t="s">
        <v>25</v>
      </c>
      <c r="F90">
        <v>-242.25</v>
      </c>
      <c r="G90" t="s">
        <v>26</v>
      </c>
      <c r="H90">
        <v>1</v>
      </c>
      <c r="I90">
        <v>255</v>
      </c>
      <c r="J90">
        <v>242.25</v>
      </c>
      <c r="K90">
        <v>12.75</v>
      </c>
      <c r="L90">
        <v>0</v>
      </c>
      <c r="M90">
        <v>0</v>
      </c>
      <c r="N90" t="s">
        <v>27</v>
      </c>
      <c r="O90" t="s">
        <v>191</v>
      </c>
      <c r="P90" t="s">
        <v>117</v>
      </c>
      <c r="Q90" t="s">
        <v>30</v>
      </c>
      <c r="R90" t="s">
        <v>26</v>
      </c>
      <c r="S90" t="s">
        <v>31</v>
      </c>
      <c r="T90" t="s">
        <v>32</v>
      </c>
      <c r="U90" t="s">
        <v>33</v>
      </c>
      <c r="V90" t="s">
        <v>26</v>
      </c>
      <c r="W90" t="str">
        <f t="shared" ref="W90:W129" si="1">$W$1&amp;C90</f>
        <v>，1539838</v>
      </c>
    </row>
    <row r="91" spans="1:23">
      <c r="A91" t="s">
        <v>339</v>
      </c>
      <c r="B91" t="s">
        <v>340</v>
      </c>
      <c r="C91" t="str">
        <f>VLOOKUP(B91,[1]应付款管理!$C$1:$D$65536,2,0)</f>
        <v>1539734</v>
      </c>
      <c r="D91" t="s">
        <v>341</v>
      </c>
      <c r="E91" t="s">
        <v>25</v>
      </c>
      <c r="F91">
        <v>-637.96</v>
      </c>
      <c r="G91" t="s">
        <v>26</v>
      </c>
      <c r="H91">
        <v>1</v>
      </c>
      <c r="I91">
        <v>651</v>
      </c>
      <c r="J91">
        <v>637.96</v>
      </c>
      <c r="K91">
        <v>13.04</v>
      </c>
      <c r="L91">
        <v>0</v>
      </c>
      <c r="M91">
        <v>0</v>
      </c>
      <c r="N91" t="s">
        <v>27</v>
      </c>
      <c r="O91" t="s">
        <v>342</v>
      </c>
      <c r="P91" t="s">
        <v>343</v>
      </c>
      <c r="Q91" t="s">
        <v>30</v>
      </c>
      <c r="R91" t="s">
        <v>52</v>
      </c>
      <c r="S91" t="s">
        <v>31</v>
      </c>
      <c r="T91" t="s">
        <v>32</v>
      </c>
      <c r="U91" t="s">
        <v>33</v>
      </c>
      <c r="V91" t="s">
        <v>26</v>
      </c>
      <c r="W91" t="str">
        <f t="shared" si="1"/>
        <v>，1539734</v>
      </c>
    </row>
    <row r="92" spans="1:23">
      <c r="A92" t="s">
        <v>344</v>
      </c>
      <c r="B92" t="s">
        <v>345</v>
      </c>
      <c r="C92" t="str">
        <f>VLOOKUP(B92,[1]应付款管理!$C$1:$D$65536,2,0)</f>
        <v>1538291</v>
      </c>
      <c r="D92" t="s">
        <v>346</v>
      </c>
      <c r="E92" t="s">
        <v>347</v>
      </c>
      <c r="F92">
        <v>1037.9</v>
      </c>
      <c r="G92" t="s">
        <v>26</v>
      </c>
      <c r="H92">
        <v>-2</v>
      </c>
      <c r="I92">
        <v>-1059.08</v>
      </c>
      <c r="J92">
        <v>-1037.9</v>
      </c>
      <c r="K92">
        <v>-21.18</v>
      </c>
      <c r="L92">
        <v>0</v>
      </c>
      <c r="M92">
        <v>0</v>
      </c>
      <c r="N92" t="s">
        <v>27</v>
      </c>
      <c r="O92" t="s">
        <v>348</v>
      </c>
      <c r="P92" t="s">
        <v>117</v>
      </c>
      <c r="Q92" t="s">
        <v>30</v>
      </c>
      <c r="R92" t="s">
        <v>52</v>
      </c>
      <c r="S92" t="s">
        <v>31</v>
      </c>
      <c r="T92" t="s">
        <v>32</v>
      </c>
      <c r="U92" t="s">
        <v>33</v>
      </c>
      <c r="V92" t="s">
        <v>26</v>
      </c>
      <c r="W92" t="str">
        <f t="shared" si="1"/>
        <v>，1538291</v>
      </c>
    </row>
    <row r="93" spans="1:23">
      <c r="A93" t="s">
        <v>349</v>
      </c>
      <c r="B93" t="s">
        <v>345</v>
      </c>
      <c r="C93" t="str">
        <f>VLOOKUP(B93,[1]应付款管理!$C$1:$D$65536,2,0)</f>
        <v>1538291</v>
      </c>
      <c r="D93" t="s">
        <v>350</v>
      </c>
      <c r="E93" t="s">
        <v>25</v>
      </c>
      <c r="F93">
        <v>-1557.2</v>
      </c>
      <c r="G93" t="s">
        <v>26</v>
      </c>
      <c r="H93">
        <v>1</v>
      </c>
      <c r="I93">
        <v>1589</v>
      </c>
      <c r="J93">
        <v>1557.2</v>
      </c>
      <c r="K93">
        <v>31.8</v>
      </c>
      <c r="L93">
        <v>0</v>
      </c>
      <c r="M93">
        <v>0</v>
      </c>
      <c r="N93" t="s">
        <v>27</v>
      </c>
      <c r="O93" t="s">
        <v>348</v>
      </c>
      <c r="P93" t="s">
        <v>117</v>
      </c>
      <c r="Q93" t="s">
        <v>30</v>
      </c>
      <c r="R93" t="s">
        <v>52</v>
      </c>
      <c r="S93" t="s">
        <v>31</v>
      </c>
      <c r="T93" t="s">
        <v>32</v>
      </c>
      <c r="U93" t="s">
        <v>33</v>
      </c>
      <c r="V93" t="s">
        <v>26</v>
      </c>
      <c r="W93" t="str">
        <f>$W$1&amp;C93</f>
        <v>，1538291</v>
      </c>
    </row>
    <row r="94" spans="1:23">
      <c r="A94" t="s">
        <v>351</v>
      </c>
      <c r="B94" t="s">
        <v>352</v>
      </c>
      <c r="C94" t="str">
        <f>VLOOKUP(B94,[1]应付款管理!$C$1:$D$65536,2,0)</f>
        <v>1539579</v>
      </c>
      <c r="D94" t="s">
        <v>353</v>
      </c>
      <c r="E94" t="s">
        <v>25</v>
      </c>
      <c r="F94">
        <v>-832.2</v>
      </c>
      <c r="G94" t="s">
        <v>26</v>
      </c>
      <c r="H94">
        <v>1</v>
      </c>
      <c r="I94">
        <v>876</v>
      </c>
      <c r="J94">
        <v>832.2</v>
      </c>
      <c r="K94">
        <v>43.8</v>
      </c>
      <c r="L94">
        <v>0</v>
      </c>
      <c r="M94">
        <v>0</v>
      </c>
      <c r="N94" t="s">
        <v>27</v>
      </c>
      <c r="O94" t="s">
        <v>191</v>
      </c>
      <c r="P94" t="s">
        <v>118</v>
      </c>
      <c r="Q94" t="s">
        <v>30</v>
      </c>
      <c r="R94" t="s">
        <v>26</v>
      </c>
      <c r="S94" t="s">
        <v>31</v>
      </c>
      <c r="T94" t="s">
        <v>32</v>
      </c>
      <c r="U94" t="s">
        <v>33</v>
      </c>
      <c r="V94" t="s">
        <v>26</v>
      </c>
      <c r="W94" t="str">
        <f>$W$1&amp;C94</f>
        <v>，1539579</v>
      </c>
    </row>
    <row r="95" spans="1:23">
      <c r="A95" t="s">
        <v>354</v>
      </c>
      <c r="B95" t="s">
        <v>355</v>
      </c>
      <c r="C95" t="str">
        <f>VLOOKUP(B95,[1]应付款管理!$C$1:$D$65536,2,0)</f>
        <v>1539370</v>
      </c>
      <c r="D95" t="s">
        <v>356</v>
      </c>
      <c r="E95" t="s">
        <v>25</v>
      </c>
      <c r="F95">
        <v>-726.16</v>
      </c>
      <c r="G95" t="s">
        <v>26</v>
      </c>
      <c r="H95">
        <v>1</v>
      </c>
      <c r="I95">
        <v>741</v>
      </c>
      <c r="J95">
        <v>726.16</v>
      </c>
      <c r="K95">
        <v>14.84</v>
      </c>
      <c r="L95">
        <v>0</v>
      </c>
      <c r="M95">
        <v>0</v>
      </c>
      <c r="N95" t="s">
        <v>27</v>
      </c>
      <c r="O95" t="s">
        <v>322</v>
      </c>
      <c r="P95" t="s">
        <v>109</v>
      </c>
      <c r="Q95" t="s">
        <v>30</v>
      </c>
      <c r="R95" t="s">
        <v>52</v>
      </c>
      <c r="S95" t="s">
        <v>31</v>
      </c>
      <c r="T95" t="s">
        <v>32</v>
      </c>
      <c r="U95" t="s">
        <v>33</v>
      </c>
      <c r="V95" t="s">
        <v>26</v>
      </c>
      <c r="W95" t="str">
        <f>$W$1&amp;C95</f>
        <v>，1539370</v>
      </c>
    </row>
    <row r="96" spans="1:23">
      <c r="A96" t="s">
        <v>357</v>
      </c>
      <c r="B96" t="s">
        <v>358</v>
      </c>
      <c r="C96" t="str">
        <f>VLOOKUP(B96,[1]应付款管理!$C$1:$D$65536,2,0)</f>
        <v>1539029</v>
      </c>
      <c r="D96" t="s">
        <v>359</v>
      </c>
      <c r="E96" t="s">
        <v>25</v>
      </c>
      <c r="F96">
        <v>-158.65</v>
      </c>
      <c r="G96" t="s">
        <v>26</v>
      </c>
      <c r="H96">
        <v>1</v>
      </c>
      <c r="I96">
        <v>167</v>
      </c>
      <c r="J96">
        <v>158.65</v>
      </c>
      <c r="K96">
        <v>8.35</v>
      </c>
      <c r="L96">
        <v>0</v>
      </c>
      <c r="M96">
        <v>0</v>
      </c>
      <c r="N96" t="s">
        <v>27</v>
      </c>
      <c r="O96" t="s">
        <v>360</v>
      </c>
      <c r="P96" t="s">
        <v>191</v>
      </c>
      <c r="Q96" t="s">
        <v>30</v>
      </c>
      <c r="R96" t="s">
        <v>26</v>
      </c>
      <c r="S96" t="s">
        <v>31</v>
      </c>
      <c r="T96" t="s">
        <v>32</v>
      </c>
      <c r="U96" t="s">
        <v>33</v>
      </c>
      <c r="V96" t="s">
        <v>26</v>
      </c>
      <c r="W96" t="str">
        <f>$W$1&amp;C96</f>
        <v>，1539029</v>
      </c>
    </row>
    <row r="97" spans="1:23">
      <c r="A97" t="s">
        <v>361</v>
      </c>
      <c r="B97" t="s">
        <v>362</v>
      </c>
      <c r="C97" t="str">
        <f>VLOOKUP(B97,[1]应付款管理!$C$1:$D$65536,2,0)</f>
        <v>1539013</v>
      </c>
      <c r="D97" t="s">
        <v>363</v>
      </c>
      <c r="E97" t="s">
        <v>25</v>
      </c>
      <c r="F97">
        <v>-283.1</v>
      </c>
      <c r="G97" t="s">
        <v>26</v>
      </c>
      <c r="H97">
        <v>1</v>
      </c>
      <c r="I97">
        <v>298</v>
      </c>
      <c r="J97">
        <v>283.1</v>
      </c>
      <c r="K97">
        <v>14.9</v>
      </c>
      <c r="L97">
        <v>0</v>
      </c>
      <c r="M97">
        <v>0</v>
      </c>
      <c r="N97" t="s">
        <v>27</v>
      </c>
      <c r="O97" t="s">
        <v>117</v>
      </c>
      <c r="P97" t="s">
        <v>118</v>
      </c>
      <c r="Q97" t="s">
        <v>30</v>
      </c>
      <c r="R97" t="s">
        <v>26</v>
      </c>
      <c r="S97" t="s">
        <v>31</v>
      </c>
      <c r="T97" t="s">
        <v>32</v>
      </c>
      <c r="U97" t="s">
        <v>33</v>
      </c>
      <c r="V97" t="s">
        <v>26</v>
      </c>
      <c r="W97" t="str">
        <f>$W$1&amp;C97</f>
        <v>，1539013</v>
      </c>
    </row>
    <row r="98" spans="1:23">
      <c r="A98" t="s">
        <v>364</v>
      </c>
      <c r="B98" t="s">
        <v>365</v>
      </c>
      <c r="C98" t="str">
        <f>VLOOKUP(B98,[1]应付款管理!$C$1:$D$65536,2,0)</f>
        <v>1538965</v>
      </c>
      <c r="D98" t="s">
        <v>366</v>
      </c>
      <c r="E98" t="s">
        <v>25</v>
      </c>
      <c r="F98">
        <v>-1963.88</v>
      </c>
      <c r="G98" t="s">
        <v>26</v>
      </c>
      <c r="H98">
        <v>2</v>
      </c>
      <c r="I98">
        <v>2004</v>
      </c>
      <c r="J98">
        <v>1963.88</v>
      </c>
      <c r="K98">
        <v>40.12</v>
      </c>
      <c r="L98">
        <v>0</v>
      </c>
      <c r="M98">
        <v>0</v>
      </c>
      <c r="N98" t="s">
        <v>27</v>
      </c>
      <c r="O98" t="s">
        <v>72</v>
      </c>
      <c r="P98" t="s">
        <v>231</v>
      </c>
      <c r="Q98" t="s">
        <v>30</v>
      </c>
      <c r="R98" t="s">
        <v>52</v>
      </c>
      <c r="S98" t="s">
        <v>31</v>
      </c>
      <c r="T98" t="s">
        <v>32</v>
      </c>
      <c r="U98" t="s">
        <v>33</v>
      </c>
      <c r="V98" t="s">
        <v>26</v>
      </c>
      <c r="W98" t="str">
        <f>$W$1&amp;C98</f>
        <v>，1538965</v>
      </c>
    </row>
    <row r="99" spans="1:23">
      <c r="A99" t="s">
        <v>367</v>
      </c>
      <c r="B99" t="s">
        <v>368</v>
      </c>
      <c r="C99" t="str">
        <f>VLOOKUP(B99,[1]应付款管理!$C$1:$D$65536,2,0)</f>
        <v>1538978</v>
      </c>
      <c r="D99" t="s">
        <v>369</v>
      </c>
      <c r="E99" t="s">
        <v>25</v>
      </c>
      <c r="F99">
        <v>-360.05</v>
      </c>
      <c r="G99" t="s">
        <v>26</v>
      </c>
      <c r="H99">
        <v>1</v>
      </c>
      <c r="I99">
        <v>379</v>
      </c>
      <c r="J99">
        <v>360.05</v>
      </c>
      <c r="K99">
        <v>18.95</v>
      </c>
      <c r="L99">
        <v>0</v>
      </c>
      <c r="M99">
        <v>0</v>
      </c>
      <c r="N99" t="s">
        <v>27</v>
      </c>
      <c r="O99" t="s">
        <v>348</v>
      </c>
      <c r="P99" t="s">
        <v>360</v>
      </c>
      <c r="Q99" t="s">
        <v>30</v>
      </c>
      <c r="R99" t="s">
        <v>26</v>
      </c>
      <c r="S99" t="s">
        <v>31</v>
      </c>
      <c r="T99" t="s">
        <v>32</v>
      </c>
      <c r="U99" t="s">
        <v>33</v>
      </c>
      <c r="V99" t="s">
        <v>26</v>
      </c>
      <c r="W99" t="str">
        <f>$W$1&amp;C99</f>
        <v>，1538978</v>
      </c>
    </row>
    <row r="100" spans="1:23">
      <c r="A100" t="s">
        <v>370</v>
      </c>
      <c r="B100" t="s">
        <v>371</v>
      </c>
      <c r="C100" t="str">
        <f>VLOOKUP(B100,[1]应付款管理!$C$1:$D$65536,2,0)</f>
        <v>1538866</v>
      </c>
      <c r="D100" t="s">
        <v>372</v>
      </c>
      <c r="E100" t="s">
        <v>25</v>
      </c>
      <c r="F100">
        <v>-896.75</v>
      </c>
      <c r="G100" t="s">
        <v>26</v>
      </c>
      <c r="H100">
        <v>1</v>
      </c>
      <c r="I100">
        <v>944</v>
      </c>
      <c r="J100">
        <v>896.75</v>
      </c>
      <c r="K100">
        <v>47.25</v>
      </c>
      <c r="L100">
        <v>0</v>
      </c>
      <c r="M100">
        <v>0</v>
      </c>
      <c r="N100" t="s">
        <v>27</v>
      </c>
      <c r="O100" t="s">
        <v>191</v>
      </c>
      <c r="P100" t="s">
        <v>37</v>
      </c>
      <c r="Q100" t="s">
        <v>30</v>
      </c>
      <c r="R100" t="s">
        <v>26</v>
      </c>
      <c r="S100" t="s">
        <v>31</v>
      </c>
      <c r="T100" t="s">
        <v>32</v>
      </c>
      <c r="U100" t="s">
        <v>33</v>
      </c>
      <c r="V100" t="s">
        <v>26</v>
      </c>
      <c r="W100" t="str">
        <f>$W$1&amp;C100</f>
        <v>，1538866</v>
      </c>
    </row>
    <row r="101" spans="1:23">
      <c r="A101" t="s">
        <v>373</v>
      </c>
      <c r="B101" t="s">
        <v>374</v>
      </c>
      <c r="C101" t="str">
        <f>VLOOKUP(B101,[1]应付款管理!$C$1:$D$65536,2,0)</f>
        <v>1538864</v>
      </c>
      <c r="D101" t="s">
        <v>375</v>
      </c>
      <c r="E101" t="s">
        <v>25</v>
      </c>
      <c r="F101">
        <v>-595</v>
      </c>
      <c r="G101" t="s">
        <v>26</v>
      </c>
      <c r="H101">
        <v>1</v>
      </c>
      <c r="I101">
        <v>625</v>
      </c>
      <c r="J101">
        <v>595</v>
      </c>
      <c r="K101">
        <v>30</v>
      </c>
      <c r="L101">
        <v>0</v>
      </c>
      <c r="M101">
        <v>0</v>
      </c>
      <c r="N101" t="s">
        <v>27</v>
      </c>
      <c r="O101" t="s">
        <v>118</v>
      </c>
      <c r="P101" t="s">
        <v>37</v>
      </c>
      <c r="Q101" t="s">
        <v>30</v>
      </c>
      <c r="R101" t="s">
        <v>26</v>
      </c>
      <c r="S101" t="s">
        <v>31</v>
      </c>
      <c r="T101" t="s">
        <v>32</v>
      </c>
      <c r="U101" t="s">
        <v>33</v>
      </c>
      <c r="V101" t="s">
        <v>26</v>
      </c>
      <c r="W101" t="str">
        <f>$W$1&amp;C101</f>
        <v>，1538864</v>
      </c>
    </row>
    <row r="102" spans="1:23">
      <c r="A102" t="s">
        <v>376</v>
      </c>
      <c r="B102" t="s">
        <v>377</v>
      </c>
      <c r="C102" t="str">
        <f>VLOOKUP(B102,[1]应付款管理!$C$1:$D$65536,2,0)</f>
        <v>1538365</v>
      </c>
      <c r="D102" t="s">
        <v>378</v>
      </c>
      <c r="E102" t="s">
        <v>25</v>
      </c>
      <c r="F102">
        <v>-433.16</v>
      </c>
      <c r="G102" t="s">
        <v>26</v>
      </c>
      <c r="H102">
        <v>1</v>
      </c>
      <c r="I102">
        <v>442</v>
      </c>
      <c r="J102">
        <v>433.16</v>
      </c>
      <c r="K102">
        <v>8.84</v>
      </c>
      <c r="L102">
        <v>0</v>
      </c>
      <c r="M102">
        <v>0</v>
      </c>
      <c r="N102" t="s">
        <v>27</v>
      </c>
      <c r="O102" t="s">
        <v>379</v>
      </c>
      <c r="P102" t="s">
        <v>380</v>
      </c>
      <c r="Q102" t="s">
        <v>30</v>
      </c>
      <c r="R102" t="s">
        <v>52</v>
      </c>
      <c r="S102" t="s">
        <v>31</v>
      </c>
      <c r="T102" t="s">
        <v>32</v>
      </c>
      <c r="U102" t="s">
        <v>33</v>
      </c>
      <c r="V102" t="s">
        <v>26</v>
      </c>
      <c r="W102" t="str">
        <f>$W$1&amp;C102</f>
        <v>，1538365</v>
      </c>
    </row>
    <row r="103" spans="1:23">
      <c r="A103" t="s">
        <v>381</v>
      </c>
      <c r="B103" t="s">
        <v>382</v>
      </c>
      <c r="C103" t="str">
        <f>VLOOKUP(B103,[1]应付款管理!$C$1:$D$65536,2,0)</f>
        <v>1538289</v>
      </c>
      <c r="D103" t="s">
        <v>383</v>
      </c>
      <c r="E103" t="s">
        <v>25</v>
      </c>
      <c r="F103">
        <v>-447.45</v>
      </c>
      <c r="G103" t="s">
        <v>26</v>
      </c>
      <c r="H103">
        <v>1</v>
      </c>
      <c r="I103">
        <v>471</v>
      </c>
      <c r="J103">
        <v>447.45</v>
      </c>
      <c r="K103">
        <v>23.55</v>
      </c>
      <c r="L103">
        <v>0</v>
      </c>
      <c r="M103">
        <v>0</v>
      </c>
      <c r="N103" t="s">
        <v>27</v>
      </c>
      <c r="O103" t="s">
        <v>43</v>
      </c>
      <c r="P103" t="s">
        <v>82</v>
      </c>
      <c r="Q103" t="s">
        <v>30</v>
      </c>
      <c r="R103" t="s">
        <v>26</v>
      </c>
      <c r="S103" t="s">
        <v>31</v>
      </c>
      <c r="T103" t="s">
        <v>32</v>
      </c>
      <c r="U103" t="s">
        <v>33</v>
      </c>
      <c r="V103" t="s">
        <v>26</v>
      </c>
      <c r="W103" t="str">
        <f t="shared" si="1"/>
        <v>，1538289</v>
      </c>
    </row>
    <row r="104" spans="1:23">
      <c r="A104" t="s">
        <v>384</v>
      </c>
      <c r="B104" t="s">
        <v>385</v>
      </c>
      <c r="C104" t="str">
        <f>VLOOKUP(B104,[1]应付款管理!$C$1:$D$65536,2,0)</f>
        <v>1538228</v>
      </c>
      <c r="D104" t="s">
        <v>386</v>
      </c>
      <c r="E104" t="s">
        <v>25</v>
      </c>
      <c r="F104">
        <v>-456.95</v>
      </c>
      <c r="G104" t="s">
        <v>26</v>
      </c>
      <c r="H104">
        <v>1</v>
      </c>
      <c r="I104">
        <v>481</v>
      </c>
      <c r="J104">
        <v>456.95</v>
      </c>
      <c r="K104">
        <v>24.05</v>
      </c>
      <c r="L104">
        <v>0</v>
      </c>
      <c r="M104">
        <v>0</v>
      </c>
      <c r="N104" t="s">
        <v>27</v>
      </c>
      <c r="O104" t="s">
        <v>348</v>
      </c>
      <c r="P104" t="s">
        <v>360</v>
      </c>
      <c r="Q104" t="s">
        <v>30</v>
      </c>
      <c r="R104" t="s">
        <v>26</v>
      </c>
      <c r="S104" t="s">
        <v>31</v>
      </c>
      <c r="T104" t="s">
        <v>32</v>
      </c>
      <c r="U104" t="s">
        <v>33</v>
      </c>
      <c r="V104" t="s">
        <v>26</v>
      </c>
      <c r="W104" t="str">
        <f t="shared" si="1"/>
        <v>，1538228</v>
      </c>
    </row>
    <row r="105" spans="1:23">
      <c r="A105" t="s">
        <v>387</v>
      </c>
      <c r="B105" t="s">
        <v>388</v>
      </c>
      <c r="C105" t="str">
        <f>VLOOKUP(B105,[1]应付款管理!$C$1:$D$65536,2,0)</f>
        <v>1538185</v>
      </c>
      <c r="D105" t="s">
        <v>389</v>
      </c>
      <c r="E105" t="s">
        <v>25</v>
      </c>
      <c r="F105">
        <v>-788.5</v>
      </c>
      <c r="G105" t="s">
        <v>26</v>
      </c>
      <c r="H105">
        <v>1</v>
      </c>
      <c r="I105">
        <v>830</v>
      </c>
      <c r="J105">
        <v>788.5</v>
      </c>
      <c r="K105">
        <v>41.5</v>
      </c>
      <c r="L105">
        <v>0</v>
      </c>
      <c r="M105">
        <v>0</v>
      </c>
      <c r="N105" t="s">
        <v>27</v>
      </c>
      <c r="O105" t="s">
        <v>322</v>
      </c>
      <c r="P105" t="s">
        <v>109</v>
      </c>
      <c r="Q105" t="s">
        <v>30</v>
      </c>
      <c r="R105" t="s">
        <v>26</v>
      </c>
      <c r="S105" t="s">
        <v>31</v>
      </c>
      <c r="T105" t="s">
        <v>32</v>
      </c>
      <c r="U105" t="s">
        <v>33</v>
      </c>
      <c r="V105" t="s">
        <v>26</v>
      </c>
      <c r="W105" t="str">
        <f t="shared" si="1"/>
        <v>，1538185</v>
      </c>
    </row>
    <row r="106" spans="1:23">
      <c r="A106" t="s">
        <v>390</v>
      </c>
      <c r="B106" t="s">
        <v>391</v>
      </c>
      <c r="C106" t="str">
        <f>VLOOKUP(B106,[1]应付款管理!$C$1:$D$65536,2,0)</f>
        <v>1538148</v>
      </c>
      <c r="D106" t="s">
        <v>392</v>
      </c>
      <c r="E106" t="s">
        <v>25</v>
      </c>
      <c r="F106">
        <v>-982.92</v>
      </c>
      <c r="G106" t="s">
        <v>26</v>
      </c>
      <c r="H106">
        <v>1</v>
      </c>
      <c r="I106">
        <v>1003</v>
      </c>
      <c r="J106">
        <v>982.92</v>
      </c>
      <c r="K106">
        <v>20.08</v>
      </c>
      <c r="L106">
        <v>0</v>
      </c>
      <c r="M106">
        <v>0</v>
      </c>
      <c r="N106" t="s">
        <v>27</v>
      </c>
      <c r="O106" t="s">
        <v>348</v>
      </c>
      <c r="P106" t="s">
        <v>191</v>
      </c>
      <c r="Q106" t="s">
        <v>30</v>
      </c>
      <c r="R106" t="s">
        <v>52</v>
      </c>
      <c r="S106" t="s">
        <v>31</v>
      </c>
      <c r="T106" t="s">
        <v>32</v>
      </c>
      <c r="U106" t="s">
        <v>33</v>
      </c>
      <c r="V106" t="s">
        <v>26</v>
      </c>
      <c r="W106" t="str">
        <f t="shared" si="1"/>
        <v>，1538148</v>
      </c>
    </row>
    <row r="107" spans="1:23">
      <c r="A107" t="s">
        <v>393</v>
      </c>
      <c r="B107" t="s">
        <v>394</v>
      </c>
      <c r="C107" t="str">
        <f>VLOOKUP(B107,[1]应付款管理!$C$1:$D$65536,2,0)</f>
        <v>1538154</v>
      </c>
      <c r="D107" t="s">
        <v>395</v>
      </c>
      <c r="E107" t="s">
        <v>25</v>
      </c>
      <c r="F107">
        <v>-510.58</v>
      </c>
      <c r="G107" t="s">
        <v>26</v>
      </c>
      <c r="H107">
        <v>1</v>
      </c>
      <c r="I107">
        <v>521</v>
      </c>
      <c r="J107">
        <v>510.58</v>
      </c>
      <c r="K107">
        <v>10.42</v>
      </c>
      <c r="L107">
        <v>0</v>
      </c>
      <c r="M107">
        <v>0</v>
      </c>
      <c r="N107" t="s">
        <v>27</v>
      </c>
      <c r="O107" t="s">
        <v>396</v>
      </c>
      <c r="P107" t="s">
        <v>294</v>
      </c>
      <c r="Q107" t="s">
        <v>30</v>
      </c>
      <c r="R107" t="s">
        <v>52</v>
      </c>
      <c r="S107" t="s">
        <v>31</v>
      </c>
      <c r="T107" t="s">
        <v>32</v>
      </c>
      <c r="U107" t="s">
        <v>33</v>
      </c>
      <c r="V107" t="s">
        <v>26</v>
      </c>
      <c r="W107" t="str">
        <f t="shared" si="1"/>
        <v>，1538154</v>
      </c>
    </row>
    <row r="108" spans="1:23">
      <c r="A108" t="s">
        <v>397</v>
      </c>
      <c r="B108" t="s">
        <v>398</v>
      </c>
      <c r="C108" t="str">
        <f>VLOOKUP(B108,[1]应付款管理!$C$1:$D$65536,2,0)</f>
        <v>1538136</v>
      </c>
      <c r="D108" t="s">
        <v>399</v>
      </c>
      <c r="E108" t="s">
        <v>25</v>
      </c>
      <c r="F108">
        <v>-761.8</v>
      </c>
      <c r="G108" t="s">
        <v>26</v>
      </c>
      <c r="H108">
        <v>1</v>
      </c>
      <c r="I108">
        <v>802</v>
      </c>
      <c r="J108">
        <v>761.8</v>
      </c>
      <c r="K108">
        <v>40.2</v>
      </c>
      <c r="L108">
        <v>0</v>
      </c>
      <c r="M108">
        <v>0</v>
      </c>
      <c r="N108" t="s">
        <v>27</v>
      </c>
      <c r="O108" t="s">
        <v>400</v>
      </c>
      <c r="P108" t="s">
        <v>401</v>
      </c>
      <c r="Q108" t="s">
        <v>30</v>
      </c>
      <c r="R108" t="s">
        <v>26</v>
      </c>
      <c r="S108" t="s">
        <v>31</v>
      </c>
      <c r="T108" t="s">
        <v>32</v>
      </c>
      <c r="U108" t="s">
        <v>33</v>
      </c>
      <c r="V108" t="s">
        <v>26</v>
      </c>
      <c r="W108" t="str">
        <f t="shared" si="1"/>
        <v>，1538136</v>
      </c>
    </row>
    <row r="109" spans="1:23">
      <c r="A109" t="s">
        <v>402</v>
      </c>
      <c r="B109" t="s">
        <v>403</v>
      </c>
      <c r="C109" t="str">
        <f>VLOOKUP(B109,[1]应付款管理!$C$1:$D$65536,2,0)</f>
        <v>1538050</v>
      </c>
      <c r="D109" t="s">
        <v>404</v>
      </c>
      <c r="E109" t="s">
        <v>25</v>
      </c>
      <c r="F109">
        <v>-338.2</v>
      </c>
      <c r="G109" t="s">
        <v>26</v>
      </c>
      <c r="H109">
        <v>1</v>
      </c>
      <c r="I109">
        <v>356</v>
      </c>
      <c r="J109">
        <v>338.2</v>
      </c>
      <c r="K109">
        <v>17.8</v>
      </c>
      <c r="L109">
        <v>0</v>
      </c>
      <c r="M109">
        <v>0</v>
      </c>
      <c r="N109" t="s">
        <v>27</v>
      </c>
      <c r="O109" t="s">
        <v>405</v>
      </c>
      <c r="P109" t="s">
        <v>348</v>
      </c>
      <c r="Q109" t="s">
        <v>30</v>
      </c>
      <c r="R109" t="s">
        <v>26</v>
      </c>
      <c r="S109" t="s">
        <v>31</v>
      </c>
      <c r="T109" t="s">
        <v>32</v>
      </c>
      <c r="U109" t="s">
        <v>33</v>
      </c>
      <c r="V109" t="s">
        <v>26</v>
      </c>
      <c r="W109" t="str">
        <f t="shared" si="1"/>
        <v>，1538050</v>
      </c>
    </row>
    <row r="110" spans="1:23">
      <c r="A110" t="s">
        <v>406</v>
      </c>
      <c r="B110" t="s">
        <v>407</v>
      </c>
      <c r="C110" t="str">
        <f>VLOOKUP(B110,[1]应付款管理!$C$1:$D$65536,2,0)</f>
        <v>1538030</v>
      </c>
      <c r="D110" t="s">
        <v>408</v>
      </c>
      <c r="E110" t="s">
        <v>25</v>
      </c>
      <c r="F110">
        <v>-538.65</v>
      </c>
      <c r="G110" t="s">
        <v>26</v>
      </c>
      <c r="H110">
        <v>1</v>
      </c>
      <c r="I110">
        <v>567</v>
      </c>
      <c r="J110">
        <v>538.65</v>
      </c>
      <c r="K110">
        <v>28.35</v>
      </c>
      <c r="L110">
        <v>0</v>
      </c>
      <c r="M110">
        <v>0</v>
      </c>
      <c r="N110" t="s">
        <v>27</v>
      </c>
      <c r="O110" t="s">
        <v>348</v>
      </c>
      <c r="P110" t="s">
        <v>360</v>
      </c>
      <c r="Q110" t="s">
        <v>30</v>
      </c>
      <c r="R110" t="s">
        <v>26</v>
      </c>
      <c r="S110" t="s">
        <v>31</v>
      </c>
      <c r="T110" t="s">
        <v>32</v>
      </c>
      <c r="U110" t="s">
        <v>33</v>
      </c>
      <c r="V110" t="s">
        <v>26</v>
      </c>
      <c r="W110" t="str">
        <f t="shared" si="1"/>
        <v>，1538030</v>
      </c>
    </row>
    <row r="111" spans="1:23">
      <c r="A111" t="s">
        <v>409</v>
      </c>
      <c r="B111" t="s">
        <v>410</v>
      </c>
      <c r="C111" t="str">
        <f>VLOOKUP(B111,[1]应付款管理!$C$1:$D$65536,2,0)</f>
        <v>1537996</v>
      </c>
      <c r="D111" t="s">
        <v>411</v>
      </c>
      <c r="E111" t="s">
        <v>25</v>
      </c>
      <c r="F111">
        <v>-491.96</v>
      </c>
      <c r="G111" t="s">
        <v>26</v>
      </c>
      <c r="H111">
        <v>1</v>
      </c>
      <c r="I111">
        <v>502</v>
      </c>
      <c r="J111">
        <v>491.96</v>
      </c>
      <c r="K111">
        <v>10.04</v>
      </c>
      <c r="L111">
        <v>0</v>
      </c>
      <c r="M111">
        <v>0</v>
      </c>
      <c r="N111" t="s">
        <v>27</v>
      </c>
      <c r="O111" t="s">
        <v>72</v>
      </c>
      <c r="P111" t="s">
        <v>113</v>
      </c>
      <c r="Q111" t="s">
        <v>30</v>
      </c>
      <c r="R111" t="s">
        <v>52</v>
      </c>
      <c r="S111" t="s">
        <v>31</v>
      </c>
      <c r="T111" t="s">
        <v>32</v>
      </c>
      <c r="U111" t="s">
        <v>33</v>
      </c>
      <c r="V111" t="s">
        <v>26</v>
      </c>
      <c r="W111" t="str">
        <f t="shared" si="1"/>
        <v>，1537996</v>
      </c>
    </row>
    <row r="112" spans="1:23">
      <c r="A112" t="s">
        <v>412</v>
      </c>
      <c r="B112" t="s">
        <v>413</v>
      </c>
      <c r="C112" t="str">
        <f>VLOOKUP(B112,[1]应付款管理!$C$1:$D$65536,2,0)</f>
        <v>1537933</v>
      </c>
      <c r="D112" t="s">
        <v>414</v>
      </c>
      <c r="E112" t="s">
        <v>25</v>
      </c>
      <c r="F112">
        <v>-228.95</v>
      </c>
      <c r="G112" t="s">
        <v>26</v>
      </c>
      <c r="H112">
        <v>1</v>
      </c>
      <c r="I112">
        <v>241</v>
      </c>
      <c r="J112">
        <v>228.95</v>
      </c>
      <c r="K112">
        <v>12.05</v>
      </c>
      <c r="L112">
        <v>0</v>
      </c>
      <c r="M112">
        <v>0</v>
      </c>
      <c r="N112" t="s">
        <v>27</v>
      </c>
      <c r="O112" t="s">
        <v>405</v>
      </c>
      <c r="P112" t="s">
        <v>348</v>
      </c>
      <c r="Q112" t="s">
        <v>30</v>
      </c>
      <c r="R112" t="s">
        <v>26</v>
      </c>
      <c r="S112" t="s">
        <v>31</v>
      </c>
      <c r="T112" t="s">
        <v>32</v>
      </c>
      <c r="U112" t="s">
        <v>33</v>
      </c>
      <c r="V112" t="s">
        <v>26</v>
      </c>
      <c r="W112" t="str">
        <f t="shared" si="1"/>
        <v>，1537933</v>
      </c>
    </row>
    <row r="113" spans="1:23">
      <c r="A113" t="s">
        <v>415</v>
      </c>
      <c r="B113" t="s">
        <v>416</v>
      </c>
      <c r="C113" t="str">
        <f>VLOOKUP(B113,[1]应付款管理!$C$1:$D$65536,2,0)</f>
        <v>1537929</v>
      </c>
      <c r="D113" t="s">
        <v>417</v>
      </c>
      <c r="E113" t="s">
        <v>25</v>
      </c>
      <c r="F113">
        <v>-294.98</v>
      </c>
      <c r="G113" t="s">
        <v>26</v>
      </c>
      <c r="H113">
        <v>1</v>
      </c>
      <c r="I113">
        <v>301</v>
      </c>
      <c r="J113">
        <v>294.98</v>
      </c>
      <c r="K113">
        <v>6.02</v>
      </c>
      <c r="L113">
        <v>0</v>
      </c>
      <c r="M113">
        <v>0</v>
      </c>
      <c r="N113" t="s">
        <v>27</v>
      </c>
      <c r="O113" t="s">
        <v>72</v>
      </c>
      <c r="P113" t="s">
        <v>113</v>
      </c>
      <c r="Q113" t="s">
        <v>30</v>
      </c>
      <c r="R113" t="s">
        <v>52</v>
      </c>
      <c r="S113" t="s">
        <v>31</v>
      </c>
      <c r="T113" t="s">
        <v>32</v>
      </c>
      <c r="U113" t="s">
        <v>33</v>
      </c>
      <c r="V113" t="s">
        <v>26</v>
      </c>
      <c r="W113" t="str">
        <f t="shared" si="1"/>
        <v>，1537929</v>
      </c>
    </row>
    <row r="114" spans="1:23">
      <c r="A114" t="s">
        <v>418</v>
      </c>
      <c r="B114" t="s">
        <v>419</v>
      </c>
      <c r="C114" t="str">
        <f>VLOOKUP(B114,[1]应付款管理!$C$1:$D$65536,2,0)</f>
        <v>1537925</v>
      </c>
      <c r="D114" t="s">
        <v>420</v>
      </c>
      <c r="E114" t="s">
        <v>25</v>
      </c>
      <c r="F114">
        <v>-294.98</v>
      </c>
      <c r="G114" t="s">
        <v>26</v>
      </c>
      <c r="H114">
        <v>1</v>
      </c>
      <c r="I114">
        <v>301</v>
      </c>
      <c r="J114">
        <v>294.98</v>
      </c>
      <c r="K114">
        <v>6.02</v>
      </c>
      <c r="L114">
        <v>0</v>
      </c>
      <c r="M114">
        <v>0</v>
      </c>
      <c r="N114" t="s">
        <v>27</v>
      </c>
      <c r="O114" t="s">
        <v>72</v>
      </c>
      <c r="P114" t="s">
        <v>113</v>
      </c>
      <c r="Q114" t="s">
        <v>30</v>
      </c>
      <c r="R114" t="s">
        <v>52</v>
      </c>
      <c r="S114" t="s">
        <v>31</v>
      </c>
      <c r="T114" t="s">
        <v>32</v>
      </c>
      <c r="U114" t="s">
        <v>33</v>
      </c>
      <c r="V114" t="s">
        <v>26</v>
      </c>
      <c r="W114" t="str">
        <f t="shared" si="1"/>
        <v>，1537925</v>
      </c>
    </row>
    <row r="115" spans="1:23">
      <c r="A115" t="s">
        <v>421</v>
      </c>
      <c r="B115" t="s">
        <v>422</v>
      </c>
      <c r="C115" t="str">
        <f>VLOOKUP(B115,[1]应付款管理!$C$1:$D$65536,2,0)</f>
        <v>1537876</v>
      </c>
      <c r="D115" t="s">
        <v>423</v>
      </c>
      <c r="E115" t="s">
        <v>25</v>
      </c>
      <c r="F115">
        <v>-519.4</v>
      </c>
      <c r="G115" t="s">
        <v>26</v>
      </c>
      <c r="H115">
        <v>1</v>
      </c>
      <c r="I115">
        <v>530</v>
      </c>
      <c r="J115">
        <v>519.4</v>
      </c>
      <c r="K115">
        <v>10.6</v>
      </c>
      <c r="L115">
        <v>0</v>
      </c>
      <c r="M115">
        <v>0</v>
      </c>
      <c r="N115" t="s">
        <v>27</v>
      </c>
      <c r="O115" t="s">
        <v>348</v>
      </c>
      <c r="P115" t="s">
        <v>360</v>
      </c>
      <c r="Q115" t="s">
        <v>30</v>
      </c>
      <c r="R115" t="s">
        <v>52</v>
      </c>
      <c r="S115" t="s">
        <v>31</v>
      </c>
      <c r="T115" t="s">
        <v>32</v>
      </c>
      <c r="U115" t="s">
        <v>33</v>
      </c>
      <c r="V115" t="s">
        <v>26</v>
      </c>
      <c r="W115" t="str">
        <f t="shared" si="1"/>
        <v>，1537876</v>
      </c>
    </row>
    <row r="116" spans="1:23">
      <c r="A116" t="s">
        <v>424</v>
      </c>
      <c r="B116" t="s">
        <v>425</v>
      </c>
      <c r="C116" t="str">
        <f>VLOOKUP(B116,[1]应付款管理!$C$1:$D$65536,2,0)</f>
        <v>1537870</v>
      </c>
      <c r="D116" t="s">
        <v>426</v>
      </c>
      <c r="E116" t="s">
        <v>25</v>
      </c>
      <c r="F116">
        <v>-437.08</v>
      </c>
      <c r="G116" t="s">
        <v>26</v>
      </c>
      <c r="H116">
        <v>1</v>
      </c>
      <c r="I116">
        <v>446</v>
      </c>
      <c r="J116">
        <v>437.08</v>
      </c>
      <c r="K116">
        <v>8.92</v>
      </c>
      <c r="L116">
        <v>0</v>
      </c>
      <c r="M116">
        <v>0</v>
      </c>
      <c r="N116" t="s">
        <v>27</v>
      </c>
      <c r="O116" t="s">
        <v>118</v>
      </c>
      <c r="P116" t="s">
        <v>50</v>
      </c>
      <c r="Q116" t="s">
        <v>30</v>
      </c>
      <c r="R116" t="s">
        <v>52</v>
      </c>
      <c r="S116" t="s">
        <v>31</v>
      </c>
      <c r="T116" t="s">
        <v>32</v>
      </c>
      <c r="U116" t="s">
        <v>33</v>
      </c>
      <c r="V116" t="s">
        <v>26</v>
      </c>
      <c r="W116" t="str">
        <f t="shared" si="1"/>
        <v>，1537870</v>
      </c>
    </row>
    <row r="117" spans="1:23">
      <c r="A117" t="s">
        <v>427</v>
      </c>
      <c r="B117" t="s">
        <v>428</v>
      </c>
      <c r="C117" t="str">
        <f>VLOOKUP(B117,[1]应付款管理!$C$1:$D$65536,2,0)</f>
        <v>1537812</v>
      </c>
      <c r="D117" t="s">
        <v>429</v>
      </c>
      <c r="E117" t="s">
        <v>25</v>
      </c>
      <c r="F117">
        <v>-1399.44</v>
      </c>
      <c r="G117" t="s">
        <v>26</v>
      </c>
      <c r="H117">
        <v>2</v>
      </c>
      <c r="I117">
        <v>1428</v>
      </c>
      <c r="J117">
        <v>1399.44</v>
      </c>
      <c r="K117">
        <v>28.56</v>
      </c>
      <c r="L117">
        <v>0</v>
      </c>
      <c r="M117">
        <v>0</v>
      </c>
      <c r="N117" t="s">
        <v>27</v>
      </c>
      <c r="O117" t="s">
        <v>113</v>
      </c>
      <c r="P117" t="s">
        <v>231</v>
      </c>
      <c r="Q117" t="s">
        <v>30</v>
      </c>
      <c r="R117" t="s">
        <v>52</v>
      </c>
      <c r="S117" t="s">
        <v>31</v>
      </c>
      <c r="T117" t="s">
        <v>32</v>
      </c>
      <c r="U117" t="s">
        <v>33</v>
      </c>
      <c r="V117" t="s">
        <v>26</v>
      </c>
      <c r="W117" t="str">
        <f t="shared" si="1"/>
        <v>，1537812</v>
      </c>
    </row>
    <row r="118" spans="1:23">
      <c r="A118" t="s">
        <v>430</v>
      </c>
      <c r="B118" t="s">
        <v>431</v>
      </c>
      <c r="C118" t="str">
        <f>VLOOKUP(B118,[1]应付款管理!$C$1:$D$65536,2,0)</f>
        <v>1537787</v>
      </c>
      <c r="D118" t="s">
        <v>432</v>
      </c>
      <c r="E118" t="s">
        <v>25</v>
      </c>
      <c r="F118">
        <v>-849.3</v>
      </c>
      <c r="G118" t="s">
        <v>26</v>
      </c>
      <c r="H118">
        <v>1</v>
      </c>
      <c r="I118">
        <v>894</v>
      </c>
      <c r="J118">
        <v>849.3</v>
      </c>
      <c r="K118">
        <v>44.7</v>
      </c>
      <c r="L118">
        <v>0</v>
      </c>
      <c r="M118">
        <v>0</v>
      </c>
      <c r="N118" t="s">
        <v>27</v>
      </c>
      <c r="O118" t="s">
        <v>51</v>
      </c>
      <c r="P118" t="s">
        <v>56</v>
      </c>
      <c r="Q118" t="s">
        <v>30</v>
      </c>
      <c r="R118" t="s">
        <v>26</v>
      </c>
      <c r="S118" t="s">
        <v>31</v>
      </c>
      <c r="T118" t="s">
        <v>32</v>
      </c>
      <c r="U118" t="s">
        <v>33</v>
      </c>
      <c r="V118" t="s">
        <v>26</v>
      </c>
      <c r="W118" t="str">
        <f t="shared" si="1"/>
        <v>，1537787</v>
      </c>
    </row>
    <row r="119" spans="1:23">
      <c r="A119" t="s">
        <v>433</v>
      </c>
      <c r="B119" t="s">
        <v>434</v>
      </c>
      <c r="C119" t="str">
        <f>VLOOKUP(B119,[1]应付款管理!$C$1:$D$65536,2,0)</f>
        <v>1537713</v>
      </c>
      <c r="D119" t="s">
        <v>435</v>
      </c>
      <c r="E119" t="s">
        <v>25</v>
      </c>
      <c r="F119">
        <v>-342</v>
      </c>
      <c r="G119" t="s">
        <v>26</v>
      </c>
      <c r="H119">
        <v>1</v>
      </c>
      <c r="I119">
        <v>360</v>
      </c>
      <c r="J119">
        <v>342</v>
      </c>
      <c r="K119">
        <v>18</v>
      </c>
      <c r="L119">
        <v>0</v>
      </c>
      <c r="M119">
        <v>0</v>
      </c>
      <c r="N119" t="s">
        <v>27</v>
      </c>
      <c r="O119" t="s">
        <v>191</v>
      </c>
      <c r="P119" t="s">
        <v>117</v>
      </c>
      <c r="Q119" t="s">
        <v>30</v>
      </c>
      <c r="R119" t="s">
        <v>26</v>
      </c>
      <c r="S119" t="s">
        <v>31</v>
      </c>
      <c r="T119" t="s">
        <v>32</v>
      </c>
      <c r="U119" t="s">
        <v>33</v>
      </c>
      <c r="V119" t="s">
        <v>26</v>
      </c>
      <c r="W119" t="str">
        <f t="shared" si="1"/>
        <v>，1537713</v>
      </c>
    </row>
    <row r="120" spans="1:23">
      <c r="A120" t="s">
        <v>436</v>
      </c>
      <c r="B120" t="s">
        <v>437</v>
      </c>
      <c r="C120" t="str">
        <f>VLOOKUP(B120,[1]应付款管理!$C$1:$D$65536,2,0)</f>
        <v>1537593</v>
      </c>
      <c r="D120" t="s">
        <v>438</v>
      </c>
      <c r="E120" t="s">
        <v>25</v>
      </c>
      <c r="F120">
        <v>-326.34</v>
      </c>
      <c r="G120" t="s">
        <v>26</v>
      </c>
      <c r="H120">
        <v>1</v>
      </c>
      <c r="I120">
        <v>333</v>
      </c>
      <c r="J120">
        <v>326.34</v>
      </c>
      <c r="K120">
        <v>6.66</v>
      </c>
      <c r="L120">
        <v>0</v>
      </c>
      <c r="M120">
        <v>0</v>
      </c>
      <c r="N120" t="s">
        <v>27</v>
      </c>
      <c r="O120" t="s">
        <v>118</v>
      </c>
      <c r="P120" t="s">
        <v>37</v>
      </c>
      <c r="Q120" t="s">
        <v>30</v>
      </c>
      <c r="R120" t="s">
        <v>52</v>
      </c>
      <c r="S120" t="s">
        <v>31</v>
      </c>
      <c r="T120" t="s">
        <v>32</v>
      </c>
      <c r="U120" t="s">
        <v>33</v>
      </c>
      <c r="V120" t="s">
        <v>26</v>
      </c>
      <c r="W120" t="str">
        <f t="shared" si="1"/>
        <v>，1537593</v>
      </c>
    </row>
    <row r="121" spans="1:23">
      <c r="A121" t="s">
        <v>439</v>
      </c>
      <c r="B121" t="s">
        <v>440</v>
      </c>
      <c r="C121" t="str">
        <f>VLOOKUP(B121,[1]应付款管理!$C$1:$D$65536,2,0)</f>
        <v>1537540</v>
      </c>
      <c r="D121" t="s">
        <v>441</v>
      </c>
      <c r="E121" t="s">
        <v>25</v>
      </c>
      <c r="F121">
        <v>-582.12</v>
      </c>
      <c r="G121" t="s">
        <v>26</v>
      </c>
      <c r="H121">
        <v>1</v>
      </c>
      <c r="I121">
        <v>594</v>
      </c>
      <c r="J121">
        <v>582.12</v>
      </c>
      <c r="K121">
        <v>11.88</v>
      </c>
      <c r="L121">
        <v>0</v>
      </c>
      <c r="M121">
        <v>0</v>
      </c>
      <c r="N121" t="s">
        <v>27</v>
      </c>
      <c r="O121" t="s">
        <v>37</v>
      </c>
      <c r="P121" t="s">
        <v>50</v>
      </c>
      <c r="Q121" t="s">
        <v>30</v>
      </c>
      <c r="R121" t="s">
        <v>52</v>
      </c>
      <c r="S121" t="s">
        <v>31</v>
      </c>
      <c r="T121" t="s">
        <v>32</v>
      </c>
      <c r="U121" t="s">
        <v>33</v>
      </c>
      <c r="V121" t="s">
        <v>26</v>
      </c>
      <c r="W121" t="str">
        <f t="shared" si="1"/>
        <v>，1537540</v>
      </c>
    </row>
    <row r="122" spans="1:23">
      <c r="A122" t="s">
        <v>442</v>
      </c>
      <c r="B122" t="s">
        <v>443</v>
      </c>
      <c r="C122" t="str">
        <f>VLOOKUP(B122,[1]应付款管理!$C$1:$D$65536,2,0)</f>
        <v>1537466</v>
      </c>
      <c r="D122" t="s">
        <v>444</v>
      </c>
      <c r="E122" t="s">
        <v>25</v>
      </c>
      <c r="F122">
        <v>-96.9</v>
      </c>
      <c r="G122" t="s">
        <v>26</v>
      </c>
      <c r="H122">
        <v>1</v>
      </c>
      <c r="I122">
        <v>102</v>
      </c>
      <c r="J122">
        <v>96.9</v>
      </c>
      <c r="K122">
        <v>5.1</v>
      </c>
      <c r="L122">
        <v>0</v>
      </c>
      <c r="M122">
        <v>0</v>
      </c>
      <c r="N122" t="s">
        <v>27</v>
      </c>
      <c r="O122" t="s">
        <v>405</v>
      </c>
      <c r="P122" t="s">
        <v>348</v>
      </c>
      <c r="Q122" t="s">
        <v>30</v>
      </c>
      <c r="R122" t="s">
        <v>26</v>
      </c>
      <c r="S122" t="s">
        <v>31</v>
      </c>
      <c r="T122" t="s">
        <v>32</v>
      </c>
      <c r="U122" t="s">
        <v>33</v>
      </c>
      <c r="V122" t="s">
        <v>26</v>
      </c>
      <c r="W122" t="str">
        <f t="shared" si="1"/>
        <v>，1537466</v>
      </c>
    </row>
    <row r="123" spans="1:23">
      <c r="A123" t="s">
        <v>445</v>
      </c>
      <c r="B123" t="s">
        <v>446</v>
      </c>
      <c r="C123" t="str">
        <f>VLOOKUP(B123,[1]应付款管理!$C$1:$D$65536,2,0)</f>
        <v>1537408</v>
      </c>
      <c r="D123" t="s">
        <v>447</v>
      </c>
      <c r="E123" t="s">
        <v>25</v>
      </c>
      <c r="F123">
        <v>-151.05</v>
      </c>
      <c r="G123" t="s">
        <v>26</v>
      </c>
      <c r="H123">
        <v>1</v>
      </c>
      <c r="I123">
        <v>159</v>
      </c>
      <c r="J123">
        <v>151.05</v>
      </c>
      <c r="K123">
        <v>7.95</v>
      </c>
      <c r="L123">
        <v>0</v>
      </c>
      <c r="M123">
        <v>0</v>
      </c>
      <c r="N123" t="s">
        <v>27</v>
      </c>
      <c r="O123" t="s">
        <v>360</v>
      </c>
      <c r="P123" t="s">
        <v>191</v>
      </c>
      <c r="Q123" t="s">
        <v>30</v>
      </c>
      <c r="R123" t="s">
        <v>26</v>
      </c>
      <c r="S123" t="s">
        <v>31</v>
      </c>
      <c r="T123" t="s">
        <v>32</v>
      </c>
      <c r="U123" t="s">
        <v>33</v>
      </c>
      <c r="V123" t="s">
        <v>26</v>
      </c>
      <c r="W123" t="str">
        <f t="shared" si="1"/>
        <v>，1537408</v>
      </c>
    </row>
    <row r="124" spans="1:23">
      <c r="A124" t="s">
        <v>448</v>
      </c>
      <c r="B124" t="s">
        <v>449</v>
      </c>
      <c r="C124" t="str">
        <f>VLOOKUP(B124,[1]应付款管理!$C$1:$D$65536,2,0)</f>
        <v>1537287</v>
      </c>
      <c r="D124" t="s">
        <v>450</v>
      </c>
      <c r="E124" t="s">
        <v>25</v>
      </c>
      <c r="F124">
        <v>-395.2</v>
      </c>
      <c r="G124" t="s">
        <v>26</v>
      </c>
      <c r="H124">
        <v>1</v>
      </c>
      <c r="I124">
        <v>416</v>
      </c>
      <c r="J124">
        <v>395.2</v>
      </c>
      <c r="K124">
        <v>20.8</v>
      </c>
      <c r="L124">
        <v>0</v>
      </c>
      <c r="M124">
        <v>0</v>
      </c>
      <c r="N124" t="s">
        <v>27</v>
      </c>
      <c r="O124" t="s">
        <v>451</v>
      </c>
      <c r="P124" t="s">
        <v>452</v>
      </c>
      <c r="Q124" t="s">
        <v>30</v>
      </c>
      <c r="R124" t="s">
        <v>26</v>
      </c>
      <c r="S124" t="s">
        <v>31</v>
      </c>
      <c r="T124" t="s">
        <v>32</v>
      </c>
      <c r="U124" t="s">
        <v>33</v>
      </c>
      <c r="V124" t="s">
        <v>26</v>
      </c>
      <c r="W124" t="str">
        <f t="shared" si="1"/>
        <v>，1537287</v>
      </c>
    </row>
    <row r="125" spans="1:23">
      <c r="A125" t="s">
        <v>453</v>
      </c>
      <c r="B125" t="s">
        <v>454</v>
      </c>
      <c r="C125" t="str">
        <f>VLOOKUP(B125,[1]应付款管理!$C$1:$D$65536,2,0)</f>
        <v>1537273</v>
      </c>
      <c r="D125" t="s">
        <v>455</v>
      </c>
      <c r="E125" t="s">
        <v>25</v>
      </c>
      <c r="F125">
        <v>-1440.6</v>
      </c>
      <c r="G125" t="s">
        <v>26</v>
      </c>
      <c r="H125">
        <v>1</v>
      </c>
      <c r="I125">
        <v>1470</v>
      </c>
      <c r="J125">
        <v>1440.6</v>
      </c>
      <c r="K125">
        <v>29.4</v>
      </c>
      <c r="L125">
        <v>0</v>
      </c>
      <c r="M125">
        <v>0</v>
      </c>
      <c r="N125" t="s">
        <v>27</v>
      </c>
      <c r="O125" t="s">
        <v>109</v>
      </c>
      <c r="P125" t="s">
        <v>162</v>
      </c>
      <c r="Q125" t="s">
        <v>30</v>
      </c>
      <c r="R125" t="s">
        <v>52</v>
      </c>
      <c r="S125" t="s">
        <v>31</v>
      </c>
      <c r="T125" t="s">
        <v>32</v>
      </c>
      <c r="U125" t="s">
        <v>33</v>
      </c>
      <c r="V125" t="s">
        <v>26</v>
      </c>
      <c r="W125" t="str">
        <f t="shared" si="1"/>
        <v>，1537273</v>
      </c>
    </row>
    <row r="126" spans="1:23">
      <c r="A126" t="s">
        <v>456</v>
      </c>
      <c r="B126" t="s">
        <v>457</v>
      </c>
      <c r="C126" t="str">
        <f>VLOOKUP(B126,[1]应付款管理!$C$1:$D$65536,2,0)</f>
        <v>1537272</v>
      </c>
      <c r="D126" t="s">
        <v>458</v>
      </c>
      <c r="E126" t="s">
        <v>25</v>
      </c>
      <c r="F126">
        <v>-516.8</v>
      </c>
      <c r="G126" t="s">
        <v>26</v>
      </c>
      <c r="H126">
        <v>1</v>
      </c>
      <c r="I126">
        <v>544</v>
      </c>
      <c r="J126">
        <v>516.8</v>
      </c>
      <c r="K126">
        <v>27.2</v>
      </c>
      <c r="L126">
        <v>0</v>
      </c>
      <c r="M126">
        <v>0</v>
      </c>
      <c r="N126" t="s">
        <v>27</v>
      </c>
      <c r="O126" t="s">
        <v>360</v>
      </c>
      <c r="P126" t="s">
        <v>191</v>
      </c>
      <c r="Q126" t="s">
        <v>30</v>
      </c>
      <c r="R126" t="s">
        <v>26</v>
      </c>
      <c r="S126" t="s">
        <v>31</v>
      </c>
      <c r="T126" t="s">
        <v>32</v>
      </c>
      <c r="U126" t="s">
        <v>33</v>
      </c>
      <c r="V126" t="s">
        <v>26</v>
      </c>
      <c r="W126" t="str">
        <f t="shared" si="1"/>
        <v>，1537272</v>
      </c>
    </row>
    <row r="127" spans="1:23">
      <c r="A127" t="s">
        <v>459</v>
      </c>
      <c r="B127" t="s">
        <v>460</v>
      </c>
      <c r="C127" t="str">
        <f>VLOOKUP(B127,[1]应付款管理!$C$1:$D$65536,2,0)</f>
        <v>1537269</v>
      </c>
      <c r="D127" t="s">
        <v>461</v>
      </c>
      <c r="E127" t="s">
        <v>25</v>
      </c>
      <c r="F127">
        <v>-297.35</v>
      </c>
      <c r="G127" t="s">
        <v>26</v>
      </c>
      <c r="H127">
        <v>1</v>
      </c>
      <c r="I127">
        <v>313</v>
      </c>
      <c r="J127">
        <v>297.35</v>
      </c>
      <c r="K127">
        <v>15.65</v>
      </c>
      <c r="L127">
        <v>0</v>
      </c>
      <c r="M127">
        <v>0</v>
      </c>
      <c r="N127" t="s">
        <v>27</v>
      </c>
      <c r="O127" t="s">
        <v>405</v>
      </c>
      <c r="P127" t="s">
        <v>360</v>
      </c>
      <c r="Q127" t="s">
        <v>30</v>
      </c>
      <c r="R127" t="s">
        <v>26</v>
      </c>
      <c r="S127" t="s">
        <v>31</v>
      </c>
      <c r="T127" t="s">
        <v>32</v>
      </c>
      <c r="U127" t="s">
        <v>33</v>
      </c>
      <c r="V127" t="s">
        <v>26</v>
      </c>
      <c r="W127" t="str">
        <f t="shared" si="1"/>
        <v>，1537269</v>
      </c>
    </row>
    <row r="128" spans="1:23">
      <c r="A128" t="s">
        <v>462</v>
      </c>
      <c r="B128" t="s">
        <v>463</v>
      </c>
      <c r="C128" t="str">
        <f>VLOOKUP(B128,[1]应付款管理!$C$1:$D$65536,2,0)</f>
        <v>1537222</v>
      </c>
      <c r="D128" t="s">
        <v>464</v>
      </c>
      <c r="E128" t="s">
        <v>25</v>
      </c>
      <c r="F128">
        <v>-1058.3</v>
      </c>
      <c r="G128" t="s">
        <v>26</v>
      </c>
      <c r="H128">
        <v>1</v>
      </c>
      <c r="I128">
        <v>1114</v>
      </c>
      <c r="J128">
        <v>1058.3</v>
      </c>
      <c r="K128">
        <v>55.7</v>
      </c>
      <c r="L128">
        <v>0</v>
      </c>
      <c r="M128">
        <v>0</v>
      </c>
      <c r="N128" t="s">
        <v>27</v>
      </c>
      <c r="O128" t="s">
        <v>451</v>
      </c>
      <c r="P128" t="s">
        <v>465</v>
      </c>
      <c r="Q128" t="s">
        <v>30</v>
      </c>
      <c r="R128" t="s">
        <v>26</v>
      </c>
      <c r="S128" t="s">
        <v>31</v>
      </c>
      <c r="T128" t="s">
        <v>32</v>
      </c>
      <c r="U128" t="s">
        <v>33</v>
      </c>
      <c r="V128" t="s">
        <v>26</v>
      </c>
      <c r="W128" t="str">
        <f t="shared" si="1"/>
        <v>，1537222</v>
      </c>
    </row>
    <row r="129" spans="1:23">
      <c r="A129" t="s">
        <v>466</v>
      </c>
      <c r="B129" t="s">
        <v>467</v>
      </c>
      <c r="C129" t="str">
        <f>VLOOKUP(B129,[1]应付款管理!$C$1:$D$65536,2,0)</f>
        <v>1537216</v>
      </c>
      <c r="D129" t="s">
        <v>468</v>
      </c>
      <c r="E129" t="s">
        <v>25</v>
      </c>
      <c r="F129">
        <v>-898</v>
      </c>
      <c r="G129" t="s">
        <v>26</v>
      </c>
      <c r="H129">
        <v>1</v>
      </c>
      <c r="I129">
        <v>928</v>
      </c>
      <c r="J129">
        <v>898</v>
      </c>
      <c r="K129">
        <v>30</v>
      </c>
      <c r="L129">
        <v>0</v>
      </c>
      <c r="M129">
        <v>0</v>
      </c>
      <c r="N129" t="s">
        <v>27</v>
      </c>
      <c r="O129" t="s">
        <v>326</v>
      </c>
      <c r="P129" t="s">
        <v>469</v>
      </c>
      <c r="Q129" t="s">
        <v>30</v>
      </c>
      <c r="R129" t="s">
        <v>26</v>
      </c>
      <c r="S129" t="s">
        <v>31</v>
      </c>
      <c r="T129" t="s">
        <v>32</v>
      </c>
      <c r="U129" t="s">
        <v>33</v>
      </c>
      <c r="V129" t="s">
        <v>26</v>
      </c>
      <c r="W129" t="str">
        <f t="shared" si="1"/>
        <v>，1537216</v>
      </c>
    </row>
    <row r="130" spans="1:23">
      <c r="A130" t="s">
        <v>470</v>
      </c>
      <c r="B130" t="s">
        <v>471</v>
      </c>
      <c r="C130" t="str">
        <f>VLOOKUP(B130,[1]应付款管理!$C$1:$D$65536,2,0)</f>
        <v>1537209</v>
      </c>
      <c r="D130" t="s">
        <v>472</v>
      </c>
      <c r="E130" t="s">
        <v>25</v>
      </c>
      <c r="F130">
        <v>-537.02</v>
      </c>
      <c r="G130" t="s">
        <v>26</v>
      </c>
      <c r="H130">
        <v>1</v>
      </c>
      <c r="I130">
        <v>548</v>
      </c>
      <c r="J130">
        <v>537.02</v>
      </c>
      <c r="K130">
        <v>10.98</v>
      </c>
      <c r="L130">
        <v>0</v>
      </c>
      <c r="M130">
        <v>0</v>
      </c>
      <c r="N130" t="s">
        <v>27</v>
      </c>
      <c r="O130" t="s">
        <v>117</v>
      </c>
      <c r="P130" t="s">
        <v>50</v>
      </c>
      <c r="Q130" t="s">
        <v>30</v>
      </c>
      <c r="R130" t="s">
        <v>52</v>
      </c>
      <c r="S130" t="s">
        <v>31</v>
      </c>
      <c r="T130" t="s">
        <v>32</v>
      </c>
      <c r="U130" t="s">
        <v>33</v>
      </c>
      <c r="V130" t="s">
        <v>26</v>
      </c>
      <c r="W130" t="str">
        <f>$W$1&amp;C130</f>
        <v>，1537209</v>
      </c>
    </row>
    <row r="131" spans="1:23">
      <c r="A131" t="s">
        <v>473</v>
      </c>
      <c r="B131" t="s">
        <v>474</v>
      </c>
      <c r="C131" t="str">
        <f>VLOOKUP(B131,[1]应付款管理!$C$1:$D$65536,2,0)</f>
        <v>1537120</v>
      </c>
      <c r="D131" t="s">
        <v>475</v>
      </c>
      <c r="E131" t="s">
        <v>25</v>
      </c>
      <c r="F131">
        <v>-1565.5</v>
      </c>
      <c r="G131" t="s">
        <v>26</v>
      </c>
      <c r="H131">
        <v>1</v>
      </c>
      <c r="I131">
        <v>1648</v>
      </c>
      <c r="J131">
        <v>1565.5</v>
      </c>
      <c r="K131">
        <v>82.5</v>
      </c>
      <c r="L131">
        <v>0</v>
      </c>
      <c r="M131">
        <v>0</v>
      </c>
      <c r="N131" t="s">
        <v>27</v>
      </c>
      <c r="O131" t="s">
        <v>294</v>
      </c>
      <c r="P131" t="s">
        <v>476</v>
      </c>
      <c r="Q131" t="s">
        <v>30</v>
      </c>
      <c r="R131" t="s">
        <v>26</v>
      </c>
      <c r="S131" t="s">
        <v>31</v>
      </c>
      <c r="T131" t="s">
        <v>32</v>
      </c>
      <c r="U131" t="s">
        <v>33</v>
      </c>
      <c r="V131" t="s">
        <v>26</v>
      </c>
      <c r="W131" t="str">
        <f>$W$1&amp;C131</f>
        <v>，1537120</v>
      </c>
    </row>
    <row r="132" spans="1:23">
      <c r="A132" t="s">
        <v>477</v>
      </c>
      <c r="B132" t="s">
        <v>478</v>
      </c>
      <c r="C132" t="str">
        <f>VLOOKUP(B132,[1]应付款管理!$C$1:$D$65536,2,0)</f>
        <v>1537081</v>
      </c>
      <c r="D132" t="s">
        <v>479</v>
      </c>
      <c r="E132" t="s">
        <v>25</v>
      </c>
      <c r="F132">
        <v>-232.75</v>
      </c>
      <c r="G132" t="s">
        <v>26</v>
      </c>
      <c r="H132">
        <v>1</v>
      </c>
      <c r="I132">
        <v>245</v>
      </c>
      <c r="J132">
        <v>232.75</v>
      </c>
      <c r="K132">
        <v>12.25</v>
      </c>
      <c r="L132">
        <v>0</v>
      </c>
      <c r="M132">
        <v>0</v>
      </c>
      <c r="N132" t="s">
        <v>27</v>
      </c>
      <c r="O132" t="s">
        <v>480</v>
      </c>
      <c r="P132" t="s">
        <v>405</v>
      </c>
      <c r="Q132" t="s">
        <v>30</v>
      </c>
      <c r="R132" t="s">
        <v>26</v>
      </c>
      <c r="S132" t="s">
        <v>31</v>
      </c>
      <c r="T132" t="s">
        <v>32</v>
      </c>
      <c r="U132" t="s">
        <v>33</v>
      </c>
      <c r="V132" t="s">
        <v>26</v>
      </c>
      <c r="W132" t="str">
        <f>$W$1&amp;C132</f>
        <v>，1537081</v>
      </c>
    </row>
    <row r="133" spans="1:23">
      <c r="A133" t="s">
        <v>481</v>
      </c>
      <c r="B133" t="s">
        <v>482</v>
      </c>
      <c r="C133" t="str">
        <f>VLOOKUP(B133,[1]应付款管理!$C$1:$D$65536,2,0)</f>
        <v>1536807</v>
      </c>
      <c r="D133" t="s">
        <v>483</v>
      </c>
      <c r="E133" t="s">
        <v>25</v>
      </c>
      <c r="F133">
        <v>-687</v>
      </c>
      <c r="G133" t="s">
        <v>26</v>
      </c>
      <c r="H133">
        <v>1</v>
      </c>
      <c r="I133">
        <v>699</v>
      </c>
      <c r="J133">
        <v>687</v>
      </c>
      <c r="K133">
        <v>12</v>
      </c>
      <c r="L133">
        <v>0</v>
      </c>
      <c r="M133">
        <v>0</v>
      </c>
      <c r="N133" t="s">
        <v>27</v>
      </c>
      <c r="O133" t="s">
        <v>400</v>
      </c>
      <c r="P133" t="s">
        <v>484</v>
      </c>
      <c r="Q133" t="s">
        <v>30</v>
      </c>
      <c r="R133" t="s">
        <v>52</v>
      </c>
      <c r="S133" t="s">
        <v>31</v>
      </c>
      <c r="T133" t="s">
        <v>32</v>
      </c>
      <c r="U133" t="s">
        <v>33</v>
      </c>
      <c r="V133" t="s">
        <v>26</v>
      </c>
      <c r="W133" t="str">
        <f>$W$1&amp;C133</f>
        <v>，1536807</v>
      </c>
    </row>
    <row r="134" spans="1:23">
      <c r="A134" t="s">
        <v>485</v>
      </c>
      <c r="B134" t="s">
        <v>486</v>
      </c>
      <c r="C134" t="str">
        <f>VLOOKUP(B134,[1]应付款管理!$C$1:$D$65536,2,0)</f>
        <v>1536792</v>
      </c>
      <c r="D134" t="s">
        <v>487</v>
      </c>
      <c r="E134" t="s">
        <v>25</v>
      </c>
      <c r="F134">
        <v>-377.3</v>
      </c>
      <c r="G134" t="s">
        <v>26</v>
      </c>
      <c r="H134">
        <v>1</v>
      </c>
      <c r="I134">
        <v>385</v>
      </c>
      <c r="J134">
        <v>377.3</v>
      </c>
      <c r="K134">
        <v>7.7</v>
      </c>
      <c r="L134">
        <v>0</v>
      </c>
      <c r="M134">
        <v>0</v>
      </c>
      <c r="N134" t="s">
        <v>27</v>
      </c>
      <c r="O134" t="s">
        <v>476</v>
      </c>
      <c r="P134" t="s">
        <v>488</v>
      </c>
      <c r="Q134" t="s">
        <v>30</v>
      </c>
      <c r="R134" t="s">
        <v>52</v>
      </c>
      <c r="S134" t="s">
        <v>31</v>
      </c>
      <c r="T134" t="s">
        <v>32</v>
      </c>
      <c r="U134" t="s">
        <v>33</v>
      </c>
      <c r="V134" t="s">
        <v>26</v>
      </c>
      <c r="W134" t="str">
        <f>$W$1&amp;C134</f>
        <v>，1536792</v>
      </c>
    </row>
    <row r="135" spans="1:23">
      <c r="A135" t="s">
        <v>489</v>
      </c>
      <c r="B135" t="s">
        <v>490</v>
      </c>
      <c r="C135" t="str">
        <f>VLOOKUP(B135,[1]应付款管理!$C$1:$D$65536,2,0)</f>
        <v>1536627</v>
      </c>
      <c r="D135" t="s">
        <v>491</v>
      </c>
      <c r="E135" t="s">
        <v>25</v>
      </c>
      <c r="F135">
        <v>-341.05</v>
      </c>
      <c r="G135" t="s">
        <v>26</v>
      </c>
      <c r="H135">
        <v>1</v>
      </c>
      <c r="I135">
        <v>359</v>
      </c>
      <c r="J135">
        <v>341.05</v>
      </c>
      <c r="K135">
        <v>17.95</v>
      </c>
      <c r="L135">
        <v>0</v>
      </c>
      <c r="M135">
        <v>0</v>
      </c>
      <c r="N135" t="s">
        <v>27</v>
      </c>
      <c r="O135" t="s">
        <v>348</v>
      </c>
      <c r="P135" t="s">
        <v>360</v>
      </c>
      <c r="Q135" t="s">
        <v>30</v>
      </c>
      <c r="R135" t="s">
        <v>26</v>
      </c>
      <c r="S135" t="s">
        <v>31</v>
      </c>
      <c r="T135" t="s">
        <v>32</v>
      </c>
      <c r="U135" t="s">
        <v>33</v>
      </c>
      <c r="V135" t="s">
        <v>26</v>
      </c>
      <c r="W135" t="str">
        <f t="shared" ref="W135:W192" si="2">$W$1&amp;C135</f>
        <v>，1536627</v>
      </c>
    </row>
    <row r="136" spans="1:23">
      <c r="A136" t="s">
        <v>492</v>
      </c>
      <c r="B136" t="s">
        <v>493</v>
      </c>
      <c r="C136" t="str">
        <f>VLOOKUP(B136,[1]应付款管理!$C$1:$D$65536,2,0)</f>
        <v>1536579</v>
      </c>
      <c r="D136" t="s">
        <v>494</v>
      </c>
      <c r="E136" t="s">
        <v>25</v>
      </c>
      <c r="F136">
        <v>-1549.35</v>
      </c>
      <c r="G136" t="s">
        <v>26</v>
      </c>
      <c r="H136">
        <v>1</v>
      </c>
      <c r="I136">
        <v>1631</v>
      </c>
      <c r="J136">
        <v>1549.35</v>
      </c>
      <c r="K136">
        <v>81.65</v>
      </c>
      <c r="L136">
        <v>0</v>
      </c>
      <c r="M136">
        <v>0</v>
      </c>
      <c r="N136" t="s">
        <v>27</v>
      </c>
      <c r="O136" t="s">
        <v>495</v>
      </c>
      <c r="P136" t="s">
        <v>496</v>
      </c>
      <c r="Q136" t="s">
        <v>30</v>
      </c>
      <c r="R136" t="s">
        <v>26</v>
      </c>
      <c r="S136" t="s">
        <v>31</v>
      </c>
      <c r="T136" t="s">
        <v>32</v>
      </c>
      <c r="U136" t="s">
        <v>33</v>
      </c>
      <c r="V136" t="s">
        <v>26</v>
      </c>
      <c r="W136" t="str">
        <f t="shared" si="2"/>
        <v>，1536579</v>
      </c>
    </row>
    <row r="137" spans="1:23">
      <c r="A137" t="s">
        <v>497</v>
      </c>
      <c r="B137" t="s">
        <v>498</v>
      </c>
      <c r="C137" t="str">
        <f>VLOOKUP(B137,[1]应付款管理!$C$1:$D$65536,2,0)</f>
        <v>1536510</v>
      </c>
      <c r="D137" t="s">
        <v>499</v>
      </c>
      <c r="E137" t="s">
        <v>25</v>
      </c>
      <c r="F137">
        <v>-1164.2</v>
      </c>
      <c r="G137" t="s">
        <v>26</v>
      </c>
      <c r="H137">
        <v>1</v>
      </c>
      <c r="I137">
        <v>1188</v>
      </c>
      <c r="J137">
        <v>1164.2</v>
      </c>
      <c r="K137">
        <v>23.8</v>
      </c>
      <c r="L137">
        <v>0</v>
      </c>
      <c r="M137">
        <v>0</v>
      </c>
      <c r="N137" t="s">
        <v>27</v>
      </c>
      <c r="O137" t="s">
        <v>405</v>
      </c>
      <c r="P137" t="s">
        <v>117</v>
      </c>
      <c r="Q137" t="s">
        <v>30</v>
      </c>
      <c r="R137" t="s">
        <v>52</v>
      </c>
      <c r="S137" t="s">
        <v>31</v>
      </c>
      <c r="T137" t="s">
        <v>32</v>
      </c>
      <c r="U137" t="s">
        <v>33</v>
      </c>
      <c r="V137" t="s">
        <v>26</v>
      </c>
      <c r="W137" t="str">
        <f t="shared" si="2"/>
        <v>，1536510</v>
      </c>
    </row>
    <row r="138" spans="1:23">
      <c r="A138" t="s">
        <v>500</v>
      </c>
      <c r="B138" t="s">
        <v>501</v>
      </c>
      <c r="C138" t="str">
        <f>VLOOKUP(B138,[1]应付款管理!$C$1:$D$65536,2,0)</f>
        <v>1536505</v>
      </c>
      <c r="D138" t="s">
        <v>502</v>
      </c>
      <c r="E138" t="s">
        <v>25</v>
      </c>
      <c r="F138">
        <v>-190.95</v>
      </c>
      <c r="G138" t="s">
        <v>26</v>
      </c>
      <c r="H138">
        <v>1</v>
      </c>
      <c r="I138">
        <v>201</v>
      </c>
      <c r="J138">
        <v>190.95</v>
      </c>
      <c r="K138">
        <v>10.05</v>
      </c>
      <c r="L138">
        <v>0</v>
      </c>
      <c r="M138">
        <v>0</v>
      </c>
      <c r="N138" t="s">
        <v>27</v>
      </c>
      <c r="O138" t="s">
        <v>480</v>
      </c>
      <c r="P138" t="s">
        <v>405</v>
      </c>
      <c r="Q138" t="s">
        <v>30</v>
      </c>
      <c r="R138" t="s">
        <v>26</v>
      </c>
      <c r="S138" t="s">
        <v>31</v>
      </c>
      <c r="T138" t="s">
        <v>32</v>
      </c>
      <c r="U138" t="s">
        <v>33</v>
      </c>
      <c r="V138" t="s">
        <v>26</v>
      </c>
      <c r="W138" t="str">
        <f t="shared" si="2"/>
        <v>，1536505</v>
      </c>
    </row>
    <row r="139" spans="1:23">
      <c r="A139" t="s">
        <v>503</v>
      </c>
      <c r="B139" t="s">
        <v>504</v>
      </c>
      <c r="C139" t="str">
        <f>VLOOKUP(B139,[1]应付款管理!$C$1:$D$65536,2,0)</f>
        <v>1536446</v>
      </c>
      <c r="D139" t="s">
        <v>505</v>
      </c>
      <c r="E139" t="s">
        <v>25</v>
      </c>
      <c r="F139">
        <v>-1721.84</v>
      </c>
      <c r="G139" t="s">
        <v>26</v>
      </c>
      <c r="H139">
        <v>1</v>
      </c>
      <c r="I139">
        <v>1757</v>
      </c>
      <c r="J139">
        <v>1721.84</v>
      </c>
      <c r="K139">
        <v>35.16</v>
      </c>
      <c r="L139">
        <v>0</v>
      </c>
      <c r="M139">
        <v>0</v>
      </c>
      <c r="N139" t="s">
        <v>27</v>
      </c>
      <c r="O139" t="s">
        <v>465</v>
      </c>
      <c r="P139" t="s">
        <v>143</v>
      </c>
      <c r="Q139" t="s">
        <v>30</v>
      </c>
      <c r="R139" t="s">
        <v>52</v>
      </c>
      <c r="S139" t="s">
        <v>31</v>
      </c>
      <c r="T139" t="s">
        <v>32</v>
      </c>
      <c r="U139" t="s">
        <v>33</v>
      </c>
      <c r="V139" t="s">
        <v>26</v>
      </c>
      <c r="W139" t="str">
        <f t="shared" si="2"/>
        <v>，1536446</v>
      </c>
    </row>
    <row r="140" spans="1:23">
      <c r="A140" t="s">
        <v>506</v>
      </c>
      <c r="B140" t="s">
        <v>507</v>
      </c>
      <c r="C140" t="str">
        <f>VLOOKUP(B140,[1]应付款管理!$C$1:$D$65536,2,0)</f>
        <v>1536433</v>
      </c>
      <c r="D140" t="s">
        <v>508</v>
      </c>
      <c r="E140" t="s">
        <v>25</v>
      </c>
      <c r="F140">
        <v>-563.3</v>
      </c>
      <c r="G140" t="s">
        <v>26</v>
      </c>
      <c r="H140">
        <v>1</v>
      </c>
      <c r="I140">
        <v>593</v>
      </c>
      <c r="J140">
        <v>563.3</v>
      </c>
      <c r="K140">
        <v>29.7</v>
      </c>
      <c r="L140">
        <v>0</v>
      </c>
      <c r="M140">
        <v>0</v>
      </c>
      <c r="N140" t="s">
        <v>27</v>
      </c>
      <c r="O140" t="s">
        <v>480</v>
      </c>
      <c r="P140" t="s">
        <v>348</v>
      </c>
      <c r="Q140" t="s">
        <v>30</v>
      </c>
      <c r="R140" t="s">
        <v>26</v>
      </c>
      <c r="S140" t="s">
        <v>31</v>
      </c>
      <c r="T140" t="s">
        <v>32</v>
      </c>
      <c r="U140" t="s">
        <v>33</v>
      </c>
      <c r="V140" t="s">
        <v>26</v>
      </c>
      <c r="W140" t="str">
        <f t="shared" si="2"/>
        <v>，1536433</v>
      </c>
    </row>
    <row r="141" spans="1:23">
      <c r="A141" t="s">
        <v>509</v>
      </c>
      <c r="B141" t="s">
        <v>510</v>
      </c>
      <c r="C141" t="str">
        <f>VLOOKUP(B141,[1]应付款管理!$C$1:$D$65536,2,0)</f>
        <v>1536415</v>
      </c>
      <c r="D141" t="s">
        <v>511</v>
      </c>
      <c r="E141" t="s">
        <v>25</v>
      </c>
      <c r="F141">
        <v>-365.7</v>
      </c>
      <c r="G141" t="s">
        <v>26</v>
      </c>
      <c r="H141">
        <v>1</v>
      </c>
      <c r="I141">
        <v>385</v>
      </c>
      <c r="J141">
        <v>365.7</v>
      </c>
      <c r="K141">
        <v>19.3</v>
      </c>
      <c r="L141">
        <v>0</v>
      </c>
      <c r="M141">
        <v>0</v>
      </c>
      <c r="N141" t="s">
        <v>27</v>
      </c>
      <c r="O141" t="s">
        <v>405</v>
      </c>
      <c r="P141" t="s">
        <v>360</v>
      </c>
      <c r="Q141" t="s">
        <v>30</v>
      </c>
      <c r="R141" t="s">
        <v>26</v>
      </c>
      <c r="S141" t="s">
        <v>31</v>
      </c>
      <c r="T141" t="s">
        <v>32</v>
      </c>
      <c r="U141" t="s">
        <v>33</v>
      </c>
      <c r="V141" t="s">
        <v>26</v>
      </c>
      <c r="W141" t="str">
        <f t="shared" si="2"/>
        <v>，1536415</v>
      </c>
    </row>
    <row r="142" spans="1:23">
      <c r="A142" t="s">
        <v>512</v>
      </c>
      <c r="B142" t="s">
        <v>513</v>
      </c>
      <c r="C142" t="str">
        <f>VLOOKUP(B142,[1]应付款管理!$C$1:$D$65536,2,0)</f>
        <v>1536385</v>
      </c>
      <c r="D142" t="s">
        <v>514</v>
      </c>
      <c r="E142" t="s">
        <v>25</v>
      </c>
      <c r="F142">
        <v>-115.9</v>
      </c>
      <c r="G142" t="s">
        <v>26</v>
      </c>
      <c r="H142">
        <v>1</v>
      </c>
      <c r="I142">
        <v>122</v>
      </c>
      <c r="J142">
        <v>115.9</v>
      </c>
      <c r="K142">
        <v>6.1</v>
      </c>
      <c r="L142">
        <v>0</v>
      </c>
      <c r="M142">
        <v>0</v>
      </c>
      <c r="N142" t="s">
        <v>27</v>
      </c>
      <c r="O142" t="s">
        <v>191</v>
      </c>
      <c r="P142" t="s">
        <v>117</v>
      </c>
      <c r="Q142" t="s">
        <v>30</v>
      </c>
      <c r="R142" t="s">
        <v>26</v>
      </c>
      <c r="S142" t="s">
        <v>31</v>
      </c>
      <c r="T142" t="s">
        <v>32</v>
      </c>
      <c r="U142" t="s">
        <v>33</v>
      </c>
      <c r="V142" t="s">
        <v>26</v>
      </c>
      <c r="W142" t="str">
        <f t="shared" si="2"/>
        <v>，1536385</v>
      </c>
    </row>
    <row r="143" spans="1:23">
      <c r="A143" t="s">
        <v>515</v>
      </c>
      <c r="B143" t="s">
        <v>516</v>
      </c>
      <c r="C143" t="str">
        <f>VLOOKUP(B143,[1]应付款管理!$C$1:$D$65536,2,0)</f>
        <v>1536377</v>
      </c>
      <c r="D143" t="s">
        <v>517</v>
      </c>
      <c r="E143" t="s">
        <v>25</v>
      </c>
      <c r="F143">
        <v>-4752</v>
      </c>
      <c r="G143" t="s">
        <v>26</v>
      </c>
      <c r="H143">
        <v>2</v>
      </c>
      <c r="I143">
        <v>4824</v>
      </c>
      <c r="J143">
        <v>4752</v>
      </c>
      <c r="K143">
        <v>72</v>
      </c>
      <c r="L143">
        <v>0</v>
      </c>
      <c r="M143">
        <v>0</v>
      </c>
      <c r="N143" t="s">
        <v>27</v>
      </c>
      <c r="O143" t="s">
        <v>518</v>
      </c>
      <c r="P143" t="s">
        <v>519</v>
      </c>
      <c r="Q143" t="s">
        <v>30</v>
      </c>
      <c r="R143" t="s">
        <v>52</v>
      </c>
      <c r="S143" t="s">
        <v>31</v>
      </c>
      <c r="T143" t="s">
        <v>32</v>
      </c>
      <c r="U143" t="s">
        <v>33</v>
      </c>
      <c r="V143" t="s">
        <v>26</v>
      </c>
      <c r="W143" t="str">
        <f t="shared" si="2"/>
        <v>，1536377</v>
      </c>
    </row>
    <row r="144" spans="1:23">
      <c r="A144" t="s">
        <v>520</v>
      </c>
      <c r="B144" t="s">
        <v>521</v>
      </c>
      <c r="C144" t="str">
        <f>VLOOKUP(B144,[1]应付款管理!$C$1:$D$65536,2,0)</f>
        <v>1536366</v>
      </c>
      <c r="D144" t="s">
        <v>522</v>
      </c>
      <c r="E144" t="s">
        <v>25</v>
      </c>
      <c r="F144">
        <v>-186.2</v>
      </c>
      <c r="G144" t="s">
        <v>26</v>
      </c>
      <c r="H144">
        <v>1</v>
      </c>
      <c r="I144">
        <v>196</v>
      </c>
      <c r="J144">
        <v>186.2</v>
      </c>
      <c r="K144">
        <v>9.8</v>
      </c>
      <c r="L144">
        <v>0</v>
      </c>
      <c r="M144">
        <v>0</v>
      </c>
      <c r="N144" t="s">
        <v>27</v>
      </c>
      <c r="O144" t="s">
        <v>480</v>
      </c>
      <c r="P144" t="s">
        <v>405</v>
      </c>
      <c r="Q144" t="s">
        <v>30</v>
      </c>
      <c r="R144" t="s">
        <v>26</v>
      </c>
      <c r="S144" t="s">
        <v>31</v>
      </c>
      <c r="T144" t="s">
        <v>32</v>
      </c>
      <c r="U144" t="s">
        <v>33</v>
      </c>
      <c r="V144" t="s">
        <v>26</v>
      </c>
      <c r="W144" t="str">
        <f t="shared" si="2"/>
        <v>，1536366</v>
      </c>
    </row>
    <row r="145" spans="1:23">
      <c r="A145" t="s">
        <v>523</v>
      </c>
      <c r="B145" t="s">
        <v>524</v>
      </c>
      <c r="C145" t="str">
        <f>VLOOKUP(B145,[1]应付款管理!$C$1:$D$65536,2,0)</f>
        <v>1536318</v>
      </c>
      <c r="D145" t="s">
        <v>525</v>
      </c>
      <c r="E145" t="s">
        <v>25</v>
      </c>
      <c r="F145">
        <v>-490</v>
      </c>
      <c r="G145" t="s">
        <v>26</v>
      </c>
      <c r="H145">
        <v>1</v>
      </c>
      <c r="I145">
        <v>500</v>
      </c>
      <c r="J145">
        <v>490</v>
      </c>
      <c r="K145">
        <v>10</v>
      </c>
      <c r="L145">
        <v>0</v>
      </c>
      <c r="M145">
        <v>0</v>
      </c>
      <c r="N145" t="s">
        <v>27</v>
      </c>
      <c r="O145" t="s">
        <v>480</v>
      </c>
      <c r="P145" t="s">
        <v>405</v>
      </c>
      <c r="Q145" t="s">
        <v>30</v>
      </c>
      <c r="R145" t="s">
        <v>52</v>
      </c>
      <c r="S145" t="s">
        <v>31</v>
      </c>
      <c r="T145" t="s">
        <v>32</v>
      </c>
      <c r="U145" t="s">
        <v>33</v>
      </c>
      <c r="V145" t="s">
        <v>26</v>
      </c>
      <c r="W145" t="str">
        <f t="shared" si="2"/>
        <v>，1536318</v>
      </c>
    </row>
    <row r="146" spans="1:23">
      <c r="A146" t="s">
        <v>526</v>
      </c>
      <c r="B146" t="s">
        <v>527</v>
      </c>
      <c r="C146" t="str">
        <f>VLOOKUP(B146,[1]应付款管理!$C$1:$D$65536,2,0)</f>
        <v>1536288</v>
      </c>
      <c r="D146" t="s">
        <v>528</v>
      </c>
      <c r="E146" t="s">
        <v>25</v>
      </c>
      <c r="F146">
        <v>-384.7</v>
      </c>
      <c r="G146" t="s">
        <v>26</v>
      </c>
      <c r="H146">
        <v>1</v>
      </c>
      <c r="I146">
        <v>405</v>
      </c>
      <c r="J146">
        <v>384.7</v>
      </c>
      <c r="K146">
        <v>20.3</v>
      </c>
      <c r="L146">
        <v>0</v>
      </c>
      <c r="M146">
        <v>0</v>
      </c>
      <c r="N146" t="s">
        <v>27</v>
      </c>
      <c r="O146" t="s">
        <v>327</v>
      </c>
      <c r="P146" t="s">
        <v>64</v>
      </c>
      <c r="Q146" t="s">
        <v>30</v>
      </c>
      <c r="R146" t="s">
        <v>26</v>
      </c>
      <c r="S146" t="s">
        <v>31</v>
      </c>
      <c r="T146" t="s">
        <v>32</v>
      </c>
      <c r="U146" t="s">
        <v>33</v>
      </c>
      <c r="V146" t="s">
        <v>26</v>
      </c>
      <c r="W146" t="str">
        <f t="shared" si="2"/>
        <v>，1536288</v>
      </c>
    </row>
    <row r="147" spans="1:23">
      <c r="A147" t="s">
        <v>529</v>
      </c>
      <c r="B147" t="s">
        <v>530</v>
      </c>
      <c r="C147" t="str">
        <f>VLOOKUP(B147,[1]应付款管理!$C$1:$D$65536,2,0)</f>
        <v>1536248</v>
      </c>
      <c r="D147" t="s">
        <v>531</v>
      </c>
      <c r="E147" t="s">
        <v>25</v>
      </c>
      <c r="F147">
        <v>-282.15</v>
      </c>
      <c r="G147" t="s">
        <v>26</v>
      </c>
      <c r="H147">
        <v>1</v>
      </c>
      <c r="I147">
        <v>297</v>
      </c>
      <c r="J147">
        <v>282.15</v>
      </c>
      <c r="K147">
        <v>14.85</v>
      </c>
      <c r="L147">
        <v>0</v>
      </c>
      <c r="M147">
        <v>0</v>
      </c>
      <c r="N147" t="s">
        <v>27</v>
      </c>
      <c r="O147" t="s">
        <v>480</v>
      </c>
      <c r="P147" t="s">
        <v>405</v>
      </c>
      <c r="Q147" t="s">
        <v>30</v>
      </c>
      <c r="R147" t="s">
        <v>26</v>
      </c>
      <c r="S147" t="s">
        <v>31</v>
      </c>
      <c r="T147" t="s">
        <v>32</v>
      </c>
      <c r="U147" t="s">
        <v>33</v>
      </c>
      <c r="V147" t="s">
        <v>26</v>
      </c>
      <c r="W147" t="str">
        <f t="shared" si="2"/>
        <v>，1536248</v>
      </c>
    </row>
    <row r="148" spans="1:23">
      <c r="A148" t="s">
        <v>532</v>
      </c>
      <c r="B148" t="s">
        <v>533</v>
      </c>
      <c r="C148" t="str">
        <f>VLOOKUP(B148,[1]应付款管理!$C$1:$D$65536,2,0)</f>
        <v>1536197</v>
      </c>
      <c r="D148" t="s">
        <v>534</v>
      </c>
      <c r="E148" t="s">
        <v>25</v>
      </c>
      <c r="F148">
        <v>-280.25</v>
      </c>
      <c r="G148" t="s">
        <v>26</v>
      </c>
      <c r="H148">
        <v>1</v>
      </c>
      <c r="I148">
        <v>295</v>
      </c>
      <c r="J148">
        <v>280.25</v>
      </c>
      <c r="K148">
        <v>14.75</v>
      </c>
      <c r="L148">
        <v>0</v>
      </c>
      <c r="M148">
        <v>0</v>
      </c>
      <c r="N148" t="s">
        <v>27</v>
      </c>
      <c r="O148" t="s">
        <v>405</v>
      </c>
      <c r="P148" t="s">
        <v>348</v>
      </c>
      <c r="Q148" t="s">
        <v>30</v>
      </c>
      <c r="R148" t="s">
        <v>26</v>
      </c>
      <c r="S148" t="s">
        <v>31</v>
      </c>
      <c r="T148" t="s">
        <v>32</v>
      </c>
      <c r="U148" t="s">
        <v>33</v>
      </c>
      <c r="V148" t="s">
        <v>26</v>
      </c>
      <c r="W148" t="str">
        <f t="shared" si="2"/>
        <v>，1536197</v>
      </c>
    </row>
    <row r="149" spans="1:23">
      <c r="A149" t="s">
        <v>535</v>
      </c>
      <c r="B149" t="s">
        <v>536</v>
      </c>
      <c r="C149" t="str">
        <f>VLOOKUP(B149,[1]应付款管理!$C$1:$D$65536,2,0)</f>
        <v>1536181</v>
      </c>
      <c r="D149" t="s">
        <v>537</v>
      </c>
      <c r="E149" t="s">
        <v>25</v>
      </c>
      <c r="F149">
        <v>-525.26</v>
      </c>
      <c r="G149" t="s">
        <v>26</v>
      </c>
      <c r="H149">
        <v>1</v>
      </c>
      <c r="I149">
        <v>536</v>
      </c>
      <c r="J149">
        <v>525.26</v>
      </c>
      <c r="K149">
        <v>10.74</v>
      </c>
      <c r="L149">
        <v>0</v>
      </c>
      <c r="M149">
        <v>0</v>
      </c>
      <c r="N149" t="s">
        <v>27</v>
      </c>
      <c r="O149" t="s">
        <v>38</v>
      </c>
      <c r="P149" t="s">
        <v>56</v>
      </c>
      <c r="Q149" t="s">
        <v>30</v>
      </c>
      <c r="R149" t="s">
        <v>52</v>
      </c>
      <c r="S149" t="s">
        <v>31</v>
      </c>
      <c r="T149" t="s">
        <v>32</v>
      </c>
      <c r="U149" t="s">
        <v>33</v>
      </c>
      <c r="V149" t="s">
        <v>26</v>
      </c>
      <c r="W149" t="str">
        <f t="shared" si="2"/>
        <v>，1536181</v>
      </c>
    </row>
    <row r="150" spans="1:23">
      <c r="A150" t="s">
        <v>538</v>
      </c>
      <c r="B150" t="s">
        <v>539</v>
      </c>
      <c r="C150" t="str">
        <f>VLOOKUP(B150,[1]应付款管理!$C$1:$D$65536,2,0)</f>
        <v>1536131</v>
      </c>
      <c r="D150" t="s">
        <v>540</v>
      </c>
      <c r="E150" t="s">
        <v>25</v>
      </c>
      <c r="F150">
        <v>-197.6</v>
      </c>
      <c r="G150" t="s">
        <v>26</v>
      </c>
      <c r="H150">
        <v>1</v>
      </c>
      <c r="I150">
        <v>208</v>
      </c>
      <c r="J150">
        <v>197.6</v>
      </c>
      <c r="K150">
        <v>10.4</v>
      </c>
      <c r="L150">
        <v>0</v>
      </c>
      <c r="M150">
        <v>0</v>
      </c>
      <c r="N150" t="s">
        <v>27</v>
      </c>
      <c r="O150" t="s">
        <v>38</v>
      </c>
      <c r="P150" t="s">
        <v>105</v>
      </c>
      <c r="Q150" t="s">
        <v>30</v>
      </c>
      <c r="R150" t="s">
        <v>26</v>
      </c>
      <c r="S150" t="s">
        <v>31</v>
      </c>
      <c r="T150" t="s">
        <v>32</v>
      </c>
      <c r="U150" t="s">
        <v>33</v>
      </c>
      <c r="V150" t="s">
        <v>26</v>
      </c>
      <c r="W150" t="str">
        <f t="shared" si="2"/>
        <v>，1536131</v>
      </c>
    </row>
    <row r="151" spans="1:23">
      <c r="A151" t="s">
        <v>541</v>
      </c>
      <c r="B151" t="s">
        <v>542</v>
      </c>
      <c r="C151" t="str">
        <f>VLOOKUP(B151,[1]应付款管理!$C$1:$D$65536,2,0)</f>
        <v>1536060</v>
      </c>
      <c r="D151" t="s">
        <v>543</v>
      </c>
      <c r="E151" t="s">
        <v>25</v>
      </c>
      <c r="F151">
        <v>-475.3</v>
      </c>
      <c r="G151" t="s">
        <v>26</v>
      </c>
      <c r="H151">
        <v>1</v>
      </c>
      <c r="I151">
        <v>485</v>
      </c>
      <c r="J151">
        <v>475.3</v>
      </c>
      <c r="K151">
        <v>9.7</v>
      </c>
      <c r="L151">
        <v>0</v>
      </c>
      <c r="M151">
        <v>0</v>
      </c>
      <c r="N151" t="s">
        <v>27</v>
      </c>
      <c r="O151" t="s">
        <v>118</v>
      </c>
      <c r="P151" t="s">
        <v>37</v>
      </c>
      <c r="Q151" t="s">
        <v>30</v>
      </c>
      <c r="R151" t="s">
        <v>52</v>
      </c>
      <c r="S151" t="s">
        <v>31</v>
      </c>
      <c r="T151" t="s">
        <v>32</v>
      </c>
      <c r="U151" t="s">
        <v>33</v>
      </c>
      <c r="V151" t="s">
        <v>26</v>
      </c>
      <c r="W151" t="str">
        <f t="shared" si="2"/>
        <v>，1536060</v>
      </c>
    </row>
    <row r="152" spans="1:23">
      <c r="A152" t="s">
        <v>544</v>
      </c>
      <c r="B152" t="s">
        <v>545</v>
      </c>
      <c r="C152" t="str">
        <f>VLOOKUP(B152,[1]应付款管理!$C$1:$D$65536,2,0)</f>
        <v>1535958</v>
      </c>
      <c r="D152" t="s">
        <v>546</v>
      </c>
      <c r="E152" t="s">
        <v>25</v>
      </c>
      <c r="F152">
        <v>-347.9</v>
      </c>
      <c r="G152" t="s">
        <v>26</v>
      </c>
      <c r="H152">
        <v>1</v>
      </c>
      <c r="I152">
        <v>355</v>
      </c>
      <c r="J152">
        <v>347.9</v>
      </c>
      <c r="K152">
        <v>7.1</v>
      </c>
      <c r="L152">
        <v>0</v>
      </c>
      <c r="M152">
        <v>0</v>
      </c>
      <c r="N152" t="s">
        <v>27</v>
      </c>
      <c r="O152" t="s">
        <v>547</v>
      </c>
      <c r="P152" t="s">
        <v>548</v>
      </c>
      <c r="Q152" t="s">
        <v>30</v>
      </c>
      <c r="R152" t="s">
        <v>52</v>
      </c>
      <c r="S152" t="s">
        <v>31</v>
      </c>
      <c r="T152" t="s">
        <v>32</v>
      </c>
      <c r="U152" t="s">
        <v>33</v>
      </c>
      <c r="V152" t="s">
        <v>26</v>
      </c>
      <c r="W152" t="str">
        <f t="shared" si="2"/>
        <v>，1535958</v>
      </c>
    </row>
    <row r="153" spans="1:23">
      <c r="A153" t="s">
        <v>549</v>
      </c>
      <c r="B153" t="s">
        <v>550</v>
      </c>
      <c r="C153" t="str">
        <f>VLOOKUP(B153,[1]应付款管理!$C$1:$D$65536,2,0)</f>
        <v>1535950</v>
      </c>
      <c r="D153" t="s">
        <v>551</v>
      </c>
      <c r="E153" t="s">
        <v>25</v>
      </c>
      <c r="F153">
        <v>-967</v>
      </c>
      <c r="G153" t="s">
        <v>26</v>
      </c>
      <c r="H153">
        <v>1</v>
      </c>
      <c r="I153">
        <v>979</v>
      </c>
      <c r="J153">
        <v>967</v>
      </c>
      <c r="K153">
        <v>12</v>
      </c>
      <c r="L153">
        <v>0</v>
      </c>
      <c r="M153">
        <v>0</v>
      </c>
      <c r="N153" t="s">
        <v>27</v>
      </c>
      <c r="O153" t="s">
        <v>348</v>
      </c>
      <c r="P153" t="s">
        <v>360</v>
      </c>
      <c r="Q153" t="s">
        <v>30</v>
      </c>
      <c r="R153" t="s">
        <v>52</v>
      </c>
      <c r="S153" t="s">
        <v>31</v>
      </c>
      <c r="T153" t="s">
        <v>32</v>
      </c>
      <c r="U153" t="s">
        <v>33</v>
      </c>
      <c r="V153" t="s">
        <v>26</v>
      </c>
      <c r="W153" t="str">
        <f t="shared" si="2"/>
        <v>，1535950</v>
      </c>
    </row>
    <row r="154" spans="1:23">
      <c r="A154" t="s">
        <v>552</v>
      </c>
      <c r="B154" t="s">
        <v>553</v>
      </c>
      <c r="C154" t="str">
        <f>VLOOKUP(B154,[1]应付款管理!$C$1:$D$65536,2,0)</f>
        <v>1535913</v>
      </c>
      <c r="D154" t="s">
        <v>554</v>
      </c>
      <c r="E154" t="s">
        <v>25</v>
      </c>
      <c r="F154">
        <v>-779</v>
      </c>
      <c r="G154" t="s">
        <v>26</v>
      </c>
      <c r="H154">
        <v>1</v>
      </c>
      <c r="I154">
        <v>820</v>
      </c>
      <c r="J154">
        <v>779</v>
      </c>
      <c r="K154">
        <v>41</v>
      </c>
      <c r="L154">
        <v>0</v>
      </c>
      <c r="M154">
        <v>0</v>
      </c>
      <c r="N154" t="s">
        <v>27</v>
      </c>
      <c r="O154" t="s">
        <v>480</v>
      </c>
      <c r="P154" t="s">
        <v>348</v>
      </c>
      <c r="Q154" t="s">
        <v>30</v>
      </c>
      <c r="R154" t="s">
        <v>26</v>
      </c>
      <c r="S154" t="s">
        <v>31</v>
      </c>
      <c r="T154" t="s">
        <v>32</v>
      </c>
      <c r="U154" t="s">
        <v>33</v>
      </c>
      <c r="V154" t="s">
        <v>26</v>
      </c>
      <c r="W154" t="str">
        <f t="shared" si="2"/>
        <v>，1535913</v>
      </c>
    </row>
    <row r="155" spans="1:23">
      <c r="A155" t="s">
        <v>555</v>
      </c>
      <c r="B155" t="s">
        <v>556</v>
      </c>
      <c r="C155" t="str">
        <f>VLOOKUP(B155,[1]应付款管理!$C$1:$D$65536,2,0)</f>
        <v>1535866</v>
      </c>
      <c r="D155" t="s">
        <v>557</v>
      </c>
      <c r="E155" t="s">
        <v>25</v>
      </c>
      <c r="F155">
        <v>-642.2</v>
      </c>
      <c r="G155" t="s">
        <v>26</v>
      </c>
      <c r="H155">
        <v>1</v>
      </c>
      <c r="I155">
        <v>676</v>
      </c>
      <c r="J155">
        <v>642.2</v>
      </c>
      <c r="K155">
        <v>33.8</v>
      </c>
      <c r="L155">
        <v>0</v>
      </c>
      <c r="M155">
        <v>0</v>
      </c>
      <c r="N155" t="s">
        <v>27</v>
      </c>
      <c r="O155" t="s">
        <v>51</v>
      </c>
      <c r="P155" t="s">
        <v>56</v>
      </c>
      <c r="Q155" t="s">
        <v>30</v>
      </c>
      <c r="R155" t="s">
        <v>26</v>
      </c>
      <c r="S155" t="s">
        <v>31</v>
      </c>
      <c r="T155" t="s">
        <v>32</v>
      </c>
      <c r="U155" t="s">
        <v>33</v>
      </c>
      <c r="V155" t="s">
        <v>26</v>
      </c>
      <c r="W155" t="str">
        <f t="shared" si="2"/>
        <v>，1535866</v>
      </c>
    </row>
    <row r="156" spans="1:23">
      <c r="A156" t="s">
        <v>558</v>
      </c>
      <c r="B156" t="s">
        <v>559</v>
      </c>
      <c r="C156" t="str">
        <f>VLOOKUP(B156,[1]应付款管理!$C$1:$D$65536,2,0)</f>
        <v>1535809</v>
      </c>
      <c r="D156" t="s">
        <v>560</v>
      </c>
      <c r="E156" t="s">
        <v>25</v>
      </c>
      <c r="F156">
        <v>-1730.85</v>
      </c>
      <c r="G156" t="s">
        <v>26</v>
      </c>
      <c r="H156">
        <v>1</v>
      </c>
      <c r="I156">
        <v>1822</v>
      </c>
      <c r="J156">
        <v>1730.85</v>
      </c>
      <c r="K156">
        <v>91.15</v>
      </c>
      <c r="L156">
        <v>0</v>
      </c>
      <c r="M156">
        <v>0</v>
      </c>
      <c r="N156" t="s">
        <v>27</v>
      </c>
      <c r="O156" t="s">
        <v>113</v>
      </c>
      <c r="P156" t="s">
        <v>43</v>
      </c>
      <c r="Q156" t="s">
        <v>30</v>
      </c>
      <c r="R156" t="s">
        <v>26</v>
      </c>
      <c r="S156" t="s">
        <v>31</v>
      </c>
      <c r="T156" t="s">
        <v>32</v>
      </c>
      <c r="U156" t="s">
        <v>33</v>
      </c>
      <c r="V156" t="s">
        <v>26</v>
      </c>
      <c r="W156" t="str">
        <f t="shared" si="2"/>
        <v>，1535809</v>
      </c>
    </row>
    <row r="157" spans="1:23">
      <c r="A157" t="s">
        <v>561</v>
      </c>
      <c r="B157" t="s">
        <v>562</v>
      </c>
      <c r="C157" t="str">
        <f>VLOOKUP(B157,[1]应付款管理!$C$1:$D$65536,2,0)</f>
        <v>1535757</v>
      </c>
      <c r="D157" t="s">
        <v>563</v>
      </c>
      <c r="E157" t="s">
        <v>25</v>
      </c>
      <c r="F157">
        <v>-1082</v>
      </c>
      <c r="G157" t="s">
        <v>26</v>
      </c>
      <c r="H157">
        <v>1</v>
      </c>
      <c r="I157">
        <v>1137</v>
      </c>
      <c r="J157">
        <v>1082</v>
      </c>
      <c r="K157">
        <v>55</v>
      </c>
      <c r="L157">
        <v>0</v>
      </c>
      <c r="M157">
        <v>0</v>
      </c>
      <c r="N157" t="s">
        <v>27</v>
      </c>
      <c r="O157" t="s">
        <v>191</v>
      </c>
      <c r="P157" t="s">
        <v>118</v>
      </c>
      <c r="Q157" t="s">
        <v>30</v>
      </c>
      <c r="R157" t="s">
        <v>26</v>
      </c>
      <c r="S157" t="s">
        <v>31</v>
      </c>
      <c r="T157" t="s">
        <v>32</v>
      </c>
      <c r="U157" t="s">
        <v>33</v>
      </c>
      <c r="V157" t="s">
        <v>26</v>
      </c>
      <c r="W157" t="str">
        <f t="shared" si="2"/>
        <v>，1535757</v>
      </c>
    </row>
    <row r="158" spans="1:23">
      <c r="A158" t="s">
        <v>564</v>
      </c>
      <c r="B158" t="s">
        <v>565</v>
      </c>
      <c r="C158" t="str">
        <f>VLOOKUP(B158,[1]应付款管理!$C$1:$D$65536,2,0)</f>
        <v>1535756</v>
      </c>
      <c r="D158" t="s">
        <v>566</v>
      </c>
      <c r="E158" t="s">
        <v>25</v>
      </c>
      <c r="F158">
        <v>-1082</v>
      </c>
      <c r="G158" t="s">
        <v>26</v>
      </c>
      <c r="H158">
        <v>1</v>
      </c>
      <c r="I158">
        <v>1137</v>
      </c>
      <c r="J158">
        <v>1082</v>
      </c>
      <c r="K158">
        <v>55</v>
      </c>
      <c r="L158">
        <v>0</v>
      </c>
      <c r="M158">
        <v>0</v>
      </c>
      <c r="N158" t="s">
        <v>27</v>
      </c>
      <c r="O158" t="s">
        <v>191</v>
      </c>
      <c r="P158" t="s">
        <v>118</v>
      </c>
      <c r="Q158" t="s">
        <v>30</v>
      </c>
      <c r="R158" t="s">
        <v>26</v>
      </c>
      <c r="S158" t="s">
        <v>31</v>
      </c>
      <c r="T158" t="s">
        <v>32</v>
      </c>
      <c r="U158" t="s">
        <v>33</v>
      </c>
      <c r="V158" t="s">
        <v>26</v>
      </c>
      <c r="W158" t="str">
        <f t="shared" si="2"/>
        <v>，1535756</v>
      </c>
    </row>
    <row r="159" spans="1:23">
      <c r="A159" t="s">
        <v>567</v>
      </c>
      <c r="B159" t="s">
        <v>568</v>
      </c>
      <c r="C159" t="str">
        <f>VLOOKUP(B159,[1]应付款管理!$C$1:$D$65536,2,0)</f>
        <v>1535739</v>
      </c>
      <c r="D159" t="s">
        <v>569</v>
      </c>
      <c r="E159" t="s">
        <v>25</v>
      </c>
      <c r="F159">
        <v>-324.9</v>
      </c>
      <c r="G159" t="s">
        <v>26</v>
      </c>
      <c r="H159">
        <v>1</v>
      </c>
      <c r="I159">
        <v>342</v>
      </c>
      <c r="J159">
        <v>324.9</v>
      </c>
      <c r="K159">
        <v>17.1</v>
      </c>
      <c r="L159">
        <v>0</v>
      </c>
      <c r="M159">
        <v>0</v>
      </c>
      <c r="N159" t="s">
        <v>27</v>
      </c>
      <c r="O159" t="s">
        <v>191</v>
      </c>
      <c r="P159" t="s">
        <v>117</v>
      </c>
      <c r="Q159" t="s">
        <v>30</v>
      </c>
      <c r="R159" t="s">
        <v>26</v>
      </c>
      <c r="S159" t="s">
        <v>31</v>
      </c>
      <c r="T159" t="s">
        <v>32</v>
      </c>
      <c r="U159" t="s">
        <v>33</v>
      </c>
      <c r="V159" t="s">
        <v>26</v>
      </c>
      <c r="W159" t="str">
        <f t="shared" si="2"/>
        <v>，1535739</v>
      </c>
    </row>
    <row r="160" spans="1:23">
      <c r="A160" t="s">
        <v>570</v>
      </c>
      <c r="B160" t="s">
        <v>571</v>
      </c>
      <c r="C160" t="str">
        <f>VLOOKUP(B160,[1]应付款管理!$C$1:$D$65536,2,0)</f>
        <v>1535731</v>
      </c>
      <c r="D160" t="s">
        <v>572</v>
      </c>
      <c r="E160" t="s">
        <v>25</v>
      </c>
      <c r="F160">
        <v>-2235.2</v>
      </c>
      <c r="G160" t="s">
        <v>26</v>
      </c>
      <c r="H160">
        <v>1</v>
      </c>
      <c r="I160">
        <v>2353</v>
      </c>
      <c r="J160">
        <v>2235.2</v>
      </c>
      <c r="K160">
        <v>117.8</v>
      </c>
      <c r="L160">
        <v>0</v>
      </c>
      <c r="M160">
        <v>0</v>
      </c>
      <c r="N160" t="s">
        <v>27</v>
      </c>
      <c r="O160" t="s">
        <v>480</v>
      </c>
      <c r="P160" t="s">
        <v>117</v>
      </c>
      <c r="Q160" t="s">
        <v>30</v>
      </c>
      <c r="R160" t="s">
        <v>26</v>
      </c>
      <c r="S160" t="s">
        <v>31</v>
      </c>
      <c r="T160" t="s">
        <v>32</v>
      </c>
      <c r="U160" t="s">
        <v>33</v>
      </c>
      <c r="V160" t="s">
        <v>26</v>
      </c>
      <c r="W160" t="str">
        <f t="shared" si="2"/>
        <v>，1535731</v>
      </c>
    </row>
    <row r="161" spans="1:23">
      <c r="A161" t="s">
        <v>573</v>
      </c>
      <c r="B161" t="s">
        <v>574</v>
      </c>
      <c r="C161" t="str">
        <f>VLOOKUP(B161,[1]应付款管理!$C$1:$D$65536,2,0)</f>
        <v>1535723</v>
      </c>
      <c r="D161" t="s">
        <v>575</v>
      </c>
      <c r="E161" t="s">
        <v>25</v>
      </c>
      <c r="F161">
        <v>-1534</v>
      </c>
      <c r="G161" t="s">
        <v>26</v>
      </c>
      <c r="H161">
        <v>1</v>
      </c>
      <c r="I161">
        <v>1594</v>
      </c>
      <c r="J161">
        <v>1534</v>
      </c>
      <c r="K161">
        <v>60</v>
      </c>
      <c r="L161">
        <v>0</v>
      </c>
      <c r="M161">
        <v>0</v>
      </c>
      <c r="N161" t="s">
        <v>27</v>
      </c>
      <c r="O161" t="s">
        <v>576</v>
      </c>
      <c r="P161" t="s">
        <v>577</v>
      </c>
      <c r="Q161" t="s">
        <v>30</v>
      </c>
      <c r="R161" t="s">
        <v>26</v>
      </c>
      <c r="S161" t="s">
        <v>31</v>
      </c>
      <c r="T161" t="s">
        <v>32</v>
      </c>
      <c r="U161" t="s">
        <v>33</v>
      </c>
      <c r="V161" t="s">
        <v>26</v>
      </c>
      <c r="W161" t="str">
        <f t="shared" si="2"/>
        <v>，1535723</v>
      </c>
    </row>
    <row r="162" spans="1:23">
      <c r="A162" t="s">
        <v>578</v>
      </c>
      <c r="B162" t="s">
        <v>579</v>
      </c>
      <c r="C162" t="str">
        <f>VLOOKUP(B162,[1]应付款管理!$C$1:$D$65536,2,0)</f>
        <v>1535703</v>
      </c>
      <c r="D162" t="s">
        <v>580</v>
      </c>
      <c r="E162" t="s">
        <v>25</v>
      </c>
      <c r="F162">
        <v>-367.6</v>
      </c>
      <c r="G162" t="s">
        <v>26</v>
      </c>
      <c r="H162">
        <v>1</v>
      </c>
      <c r="I162">
        <v>387</v>
      </c>
      <c r="J162">
        <v>367.6</v>
      </c>
      <c r="K162">
        <v>19.4</v>
      </c>
      <c r="L162">
        <v>0</v>
      </c>
      <c r="M162">
        <v>0</v>
      </c>
      <c r="N162" t="s">
        <v>27</v>
      </c>
      <c r="O162" t="s">
        <v>28</v>
      </c>
      <c r="P162" t="s">
        <v>29</v>
      </c>
      <c r="Q162" t="s">
        <v>30</v>
      </c>
      <c r="R162" t="s">
        <v>26</v>
      </c>
      <c r="S162" t="s">
        <v>31</v>
      </c>
      <c r="T162" t="s">
        <v>32</v>
      </c>
      <c r="U162" t="s">
        <v>33</v>
      </c>
      <c r="V162" t="s">
        <v>26</v>
      </c>
      <c r="W162" t="str">
        <f t="shared" si="2"/>
        <v>，1535703</v>
      </c>
    </row>
    <row r="163" spans="1:23">
      <c r="A163" t="s">
        <v>581</v>
      </c>
      <c r="B163" t="s">
        <v>582</v>
      </c>
      <c r="C163" t="str">
        <f>VLOOKUP(B163,[1]应付款管理!$C$1:$D$65536,2,0)</f>
        <v>1535608</v>
      </c>
      <c r="D163" t="s">
        <v>583</v>
      </c>
      <c r="E163" t="s">
        <v>25</v>
      </c>
      <c r="F163">
        <v>-211.68</v>
      </c>
      <c r="G163" t="s">
        <v>26</v>
      </c>
      <c r="H163">
        <v>1</v>
      </c>
      <c r="I163">
        <v>216</v>
      </c>
      <c r="J163">
        <v>211.68</v>
      </c>
      <c r="K163">
        <v>4.32</v>
      </c>
      <c r="L163">
        <v>0</v>
      </c>
      <c r="M163">
        <v>0</v>
      </c>
      <c r="N163" t="s">
        <v>27</v>
      </c>
      <c r="O163" t="s">
        <v>584</v>
      </c>
      <c r="P163" t="s">
        <v>585</v>
      </c>
      <c r="Q163" t="s">
        <v>30</v>
      </c>
      <c r="R163" t="s">
        <v>52</v>
      </c>
      <c r="S163" t="s">
        <v>31</v>
      </c>
      <c r="T163" t="s">
        <v>32</v>
      </c>
      <c r="U163" t="s">
        <v>33</v>
      </c>
      <c r="V163" t="s">
        <v>26</v>
      </c>
      <c r="W163" t="str">
        <f t="shared" si="2"/>
        <v>，1535608</v>
      </c>
    </row>
    <row r="164" spans="1:23">
      <c r="A164" t="s">
        <v>586</v>
      </c>
      <c r="B164" t="s">
        <v>587</v>
      </c>
      <c r="C164" t="str">
        <f>VLOOKUP(B164,[1]应付款管理!$C$1:$D$65536,2,0)</f>
        <v>1535575</v>
      </c>
      <c r="D164" t="s">
        <v>588</v>
      </c>
      <c r="E164" t="s">
        <v>25</v>
      </c>
      <c r="F164">
        <v>-204.82</v>
      </c>
      <c r="G164" t="s">
        <v>26</v>
      </c>
      <c r="H164">
        <v>1</v>
      </c>
      <c r="I164">
        <v>209</v>
      </c>
      <c r="J164">
        <v>204.82</v>
      </c>
      <c r="K164">
        <v>4.18</v>
      </c>
      <c r="L164">
        <v>0</v>
      </c>
      <c r="M164">
        <v>0</v>
      </c>
      <c r="N164" t="s">
        <v>27</v>
      </c>
      <c r="O164" t="s">
        <v>117</v>
      </c>
      <c r="P164" t="s">
        <v>118</v>
      </c>
      <c r="Q164" t="s">
        <v>30</v>
      </c>
      <c r="R164" t="s">
        <v>52</v>
      </c>
      <c r="S164" t="s">
        <v>31</v>
      </c>
      <c r="T164" t="s">
        <v>32</v>
      </c>
      <c r="U164" t="s">
        <v>33</v>
      </c>
      <c r="V164" t="s">
        <v>26</v>
      </c>
      <c r="W164" t="str">
        <f t="shared" si="2"/>
        <v>，1535575</v>
      </c>
    </row>
    <row r="165" spans="1:23">
      <c r="A165" t="s">
        <v>589</v>
      </c>
      <c r="B165" t="s">
        <v>590</v>
      </c>
      <c r="C165" t="str">
        <f>VLOOKUP(B165,[1]应付款管理!$C$1:$D$65536,2,0)</f>
        <v>1535574</v>
      </c>
      <c r="D165" t="s">
        <v>591</v>
      </c>
      <c r="E165" t="s">
        <v>25</v>
      </c>
      <c r="F165">
        <v>-895.8</v>
      </c>
      <c r="G165" t="s">
        <v>26</v>
      </c>
      <c r="H165">
        <v>1</v>
      </c>
      <c r="I165">
        <v>943</v>
      </c>
      <c r="J165">
        <v>895.8</v>
      </c>
      <c r="K165">
        <v>47.2</v>
      </c>
      <c r="L165">
        <v>0</v>
      </c>
      <c r="M165">
        <v>0</v>
      </c>
      <c r="N165" t="s">
        <v>27</v>
      </c>
      <c r="O165" t="s">
        <v>37</v>
      </c>
      <c r="P165" t="s">
        <v>38</v>
      </c>
      <c r="Q165" t="s">
        <v>30</v>
      </c>
      <c r="R165" t="s">
        <v>26</v>
      </c>
      <c r="S165" t="s">
        <v>31</v>
      </c>
      <c r="T165" t="s">
        <v>32</v>
      </c>
      <c r="U165" t="s">
        <v>33</v>
      </c>
      <c r="V165" t="s">
        <v>26</v>
      </c>
      <c r="W165" t="str">
        <f t="shared" si="2"/>
        <v>，1535574</v>
      </c>
    </row>
    <row r="166" spans="1:23">
      <c r="A166" t="s">
        <v>592</v>
      </c>
      <c r="B166" t="s">
        <v>593</v>
      </c>
      <c r="C166" t="str">
        <f>VLOOKUP(B166,[1]应付款管理!$C$1:$D$65536,2,0)</f>
        <v>1535566</v>
      </c>
      <c r="D166" t="s">
        <v>594</v>
      </c>
      <c r="E166" t="s">
        <v>25</v>
      </c>
      <c r="F166">
        <v>-563.35</v>
      </c>
      <c r="G166" t="s">
        <v>26</v>
      </c>
      <c r="H166">
        <v>1</v>
      </c>
      <c r="I166">
        <v>593</v>
      </c>
      <c r="J166">
        <v>563.35</v>
      </c>
      <c r="K166">
        <v>29.65</v>
      </c>
      <c r="L166">
        <v>0</v>
      </c>
      <c r="M166">
        <v>0</v>
      </c>
      <c r="N166" t="s">
        <v>27</v>
      </c>
      <c r="O166" t="s">
        <v>89</v>
      </c>
      <c r="P166" t="s">
        <v>42</v>
      </c>
      <c r="Q166" t="s">
        <v>30</v>
      </c>
      <c r="R166" t="s">
        <v>26</v>
      </c>
      <c r="S166" t="s">
        <v>31</v>
      </c>
      <c r="T166" t="s">
        <v>32</v>
      </c>
      <c r="U166" t="s">
        <v>33</v>
      </c>
      <c r="V166" t="s">
        <v>26</v>
      </c>
      <c r="W166" t="str">
        <f t="shared" si="2"/>
        <v>，1535566</v>
      </c>
    </row>
    <row r="167" spans="1:23">
      <c r="A167" t="s">
        <v>595</v>
      </c>
      <c r="B167" t="s">
        <v>596</v>
      </c>
      <c r="C167" t="str">
        <f>VLOOKUP(B167,[1]应付款管理!$C$1:$D$65536,2,0)</f>
        <v>1535539</v>
      </c>
      <c r="D167" t="s">
        <v>597</v>
      </c>
      <c r="E167" t="s">
        <v>25</v>
      </c>
      <c r="F167">
        <v>-1240</v>
      </c>
      <c r="G167" t="s">
        <v>26</v>
      </c>
      <c r="H167">
        <v>1</v>
      </c>
      <c r="I167">
        <v>1252</v>
      </c>
      <c r="J167">
        <v>1240</v>
      </c>
      <c r="K167">
        <v>12</v>
      </c>
      <c r="L167">
        <v>0</v>
      </c>
      <c r="M167">
        <v>0</v>
      </c>
      <c r="N167" t="s">
        <v>27</v>
      </c>
      <c r="O167" t="s">
        <v>348</v>
      </c>
      <c r="P167" t="s">
        <v>360</v>
      </c>
      <c r="Q167" t="s">
        <v>30</v>
      </c>
      <c r="R167" t="s">
        <v>52</v>
      </c>
      <c r="S167" t="s">
        <v>31</v>
      </c>
      <c r="T167" t="s">
        <v>32</v>
      </c>
      <c r="U167" t="s">
        <v>33</v>
      </c>
      <c r="V167" t="s">
        <v>26</v>
      </c>
      <c r="W167" t="str">
        <f t="shared" si="2"/>
        <v>，1535539</v>
      </c>
    </row>
    <row r="168" spans="1:23">
      <c r="A168" t="s">
        <v>598</v>
      </c>
      <c r="B168" t="s">
        <v>599</v>
      </c>
      <c r="C168" t="str">
        <f>VLOOKUP(B168,[1]应付款管理!$C$1:$D$65536,2,0)</f>
        <v>1535507</v>
      </c>
      <c r="D168" t="s">
        <v>600</v>
      </c>
      <c r="E168" t="s">
        <v>25</v>
      </c>
      <c r="F168">
        <v>-559.45</v>
      </c>
      <c r="G168" t="s">
        <v>26</v>
      </c>
      <c r="H168">
        <v>1</v>
      </c>
      <c r="I168">
        <v>589</v>
      </c>
      <c r="J168">
        <v>559.45</v>
      </c>
      <c r="K168">
        <v>29.55</v>
      </c>
      <c r="L168">
        <v>0</v>
      </c>
      <c r="M168">
        <v>0</v>
      </c>
      <c r="N168" t="s">
        <v>27</v>
      </c>
      <c r="O168" t="s">
        <v>584</v>
      </c>
      <c r="P168" t="s">
        <v>405</v>
      </c>
      <c r="Q168" t="s">
        <v>30</v>
      </c>
      <c r="R168" t="s">
        <v>26</v>
      </c>
      <c r="S168" t="s">
        <v>31</v>
      </c>
      <c r="T168" t="s">
        <v>32</v>
      </c>
      <c r="U168" t="s">
        <v>33</v>
      </c>
      <c r="V168" t="s">
        <v>26</v>
      </c>
      <c r="W168" t="str">
        <f t="shared" si="2"/>
        <v>，1535507</v>
      </c>
    </row>
    <row r="169" spans="1:23">
      <c r="A169" t="s">
        <v>601</v>
      </c>
      <c r="B169" t="s">
        <v>602</v>
      </c>
      <c r="C169" t="str">
        <f>VLOOKUP(B169,[1]应付款管理!$C$1:$D$65536,2,0)</f>
        <v>1535501</v>
      </c>
      <c r="D169" t="s">
        <v>603</v>
      </c>
      <c r="E169" t="s">
        <v>25</v>
      </c>
      <c r="F169">
        <v>-524.3</v>
      </c>
      <c r="G169" t="s">
        <v>26</v>
      </c>
      <c r="H169">
        <v>1</v>
      </c>
      <c r="I169">
        <v>535</v>
      </c>
      <c r="J169">
        <v>524.3</v>
      </c>
      <c r="K169">
        <v>10.7</v>
      </c>
      <c r="L169">
        <v>0</v>
      </c>
      <c r="M169">
        <v>0</v>
      </c>
      <c r="N169" t="s">
        <v>27</v>
      </c>
      <c r="O169" t="s">
        <v>584</v>
      </c>
      <c r="P169" t="s">
        <v>585</v>
      </c>
      <c r="Q169" t="s">
        <v>30</v>
      </c>
      <c r="R169" t="s">
        <v>52</v>
      </c>
      <c r="S169" t="s">
        <v>31</v>
      </c>
      <c r="T169" t="s">
        <v>32</v>
      </c>
      <c r="U169" t="s">
        <v>33</v>
      </c>
      <c r="V169" t="s">
        <v>26</v>
      </c>
      <c r="W169" t="str">
        <f t="shared" si="2"/>
        <v>，1535501</v>
      </c>
    </row>
    <row r="170" spans="1:23">
      <c r="A170" t="s">
        <v>604</v>
      </c>
      <c r="B170" t="s">
        <v>605</v>
      </c>
      <c r="C170" t="str">
        <f>VLOOKUP(B170,[1]应付款管理!$C$1:$D$65536,2,0)</f>
        <v>1535414</v>
      </c>
      <c r="D170" t="s">
        <v>606</v>
      </c>
      <c r="E170" t="s">
        <v>25</v>
      </c>
      <c r="F170">
        <v>-1858.2</v>
      </c>
      <c r="G170" t="s">
        <v>26</v>
      </c>
      <c r="H170">
        <v>2</v>
      </c>
      <c r="I170">
        <v>1956</v>
      </c>
      <c r="J170">
        <v>1858.2</v>
      </c>
      <c r="K170">
        <v>97.8</v>
      </c>
      <c r="L170">
        <v>0</v>
      </c>
      <c r="M170">
        <v>0</v>
      </c>
      <c r="N170" t="s">
        <v>27</v>
      </c>
      <c r="O170" t="s">
        <v>72</v>
      </c>
      <c r="P170" t="s">
        <v>89</v>
      </c>
      <c r="Q170" t="s">
        <v>30</v>
      </c>
      <c r="R170" t="s">
        <v>26</v>
      </c>
      <c r="S170" t="s">
        <v>31</v>
      </c>
      <c r="T170" t="s">
        <v>32</v>
      </c>
      <c r="U170" t="s">
        <v>33</v>
      </c>
      <c r="V170" t="s">
        <v>26</v>
      </c>
      <c r="W170" t="str">
        <f t="shared" si="2"/>
        <v>，1535414</v>
      </c>
    </row>
    <row r="171" spans="1:23">
      <c r="A171" t="s">
        <v>607</v>
      </c>
      <c r="B171" t="s">
        <v>608</v>
      </c>
      <c r="C171" t="str">
        <f>VLOOKUP(B171,[1]应付款管理!$C$1:$D$65536,2,0)</f>
        <v>1535369</v>
      </c>
      <c r="D171" t="s">
        <v>609</v>
      </c>
      <c r="E171" t="s">
        <v>25</v>
      </c>
      <c r="F171">
        <v>-682</v>
      </c>
      <c r="G171" t="s">
        <v>26</v>
      </c>
      <c r="H171">
        <v>1</v>
      </c>
      <c r="I171">
        <v>694</v>
      </c>
      <c r="J171">
        <v>682</v>
      </c>
      <c r="K171">
        <v>12</v>
      </c>
      <c r="L171">
        <v>0</v>
      </c>
      <c r="M171">
        <v>0</v>
      </c>
      <c r="N171" t="s">
        <v>27</v>
      </c>
      <c r="O171" t="s">
        <v>191</v>
      </c>
      <c r="P171" t="s">
        <v>117</v>
      </c>
      <c r="Q171" t="s">
        <v>30</v>
      </c>
      <c r="R171" t="s">
        <v>52</v>
      </c>
      <c r="S171" t="s">
        <v>31</v>
      </c>
      <c r="T171" t="s">
        <v>32</v>
      </c>
      <c r="U171" t="s">
        <v>33</v>
      </c>
      <c r="V171" t="s">
        <v>26</v>
      </c>
      <c r="W171" t="str">
        <f t="shared" si="2"/>
        <v>，1535369</v>
      </c>
    </row>
    <row r="172" spans="1:23">
      <c r="A172" t="s">
        <v>610</v>
      </c>
      <c r="B172" t="s">
        <v>611</v>
      </c>
      <c r="C172" t="str">
        <f>VLOOKUP(B172,[1]应付款管理!$C$1:$D$65536,2,0)</f>
        <v>1535276</v>
      </c>
      <c r="D172" t="s">
        <v>612</v>
      </c>
      <c r="E172" t="s">
        <v>25</v>
      </c>
      <c r="F172">
        <v>-215.65</v>
      </c>
      <c r="G172" t="s">
        <v>26</v>
      </c>
      <c r="H172">
        <v>1</v>
      </c>
      <c r="I172">
        <v>227</v>
      </c>
      <c r="J172">
        <v>215.65</v>
      </c>
      <c r="K172">
        <v>11.35</v>
      </c>
      <c r="L172">
        <v>0</v>
      </c>
      <c r="M172">
        <v>0</v>
      </c>
      <c r="N172" t="s">
        <v>27</v>
      </c>
      <c r="O172" t="s">
        <v>584</v>
      </c>
      <c r="P172" t="s">
        <v>585</v>
      </c>
      <c r="Q172" t="s">
        <v>30</v>
      </c>
      <c r="R172" t="s">
        <v>26</v>
      </c>
      <c r="S172" t="s">
        <v>31</v>
      </c>
      <c r="T172" t="s">
        <v>32</v>
      </c>
      <c r="U172" t="s">
        <v>33</v>
      </c>
      <c r="V172" t="s">
        <v>26</v>
      </c>
      <c r="W172" t="str">
        <f t="shared" si="2"/>
        <v>，1535276</v>
      </c>
    </row>
    <row r="173" spans="1:23">
      <c r="A173" t="s">
        <v>613</v>
      </c>
      <c r="B173" t="s">
        <v>614</v>
      </c>
      <c r="C173" t="str">
        <f>VLOOKUP(B173,[1]应付款管理!$C$1:$D$65536,2,0)</f>
        <v>1535274</v>
      </c>
      <c r="D173" t="s">
        <v>615</v>
      </c>
      <c r="E173" t="s">
        <v>25</v>
      </c>
      <c r="F173">
        <v>-2148.75</v>
      </c>
      <c r="G173" t="s">
        <v>26</v>
      </c>
      <c r="H173">
        <v>1</v>
      </c>
      <c r="I173">
        <v>2262</v>
      </c>
      <c r="J173">
        <v>2148.75</v>
      </c>
      <c r="K173">
        <v>113.25</v>
      </c>
      <c r="L173">
        <v>0</v>
      </c>
      <c r="M173">
        <v>0</v>
      </c>
      <c r="N173" t="s">
        <v>27</v>
      </c>
      <c r="O173" t="s">
        <v>584</v>
      </c>
      <c r="P173" t="s">
        <v>117</v>
      </c>
      <c r="Q173" t="s">
        <v>30</v>
      </c>
      <c r="R173" t="s">
        <v>26</v>
      </c>
      <c r="S173" t="s">
        <v>31</v>
      </c>
      <c r="T173" t="s">
        <v>32</v>
      </c>
      <c r="U173" t="s">
        <v>33</v>
      </c>
      <c r="V173" t="s">
        <v>26</v>
      </c>
      <c r="W173" t="str">
        <f t="shared" si="2"/>
        <v>，1535274</v>
      </c>
    </row>
    <row r="174" spans="1:23">
      <c r="A174" t="s">
        <v>616</v>
      </c>
      <c r="B174" t="s">
        <v>617</v>
      </c>
      <c r="C174" t="str">
        <f>VLOOKUP(B174,[1]应付款管理!$C$1:$D$65536,2,0)</f>
        <v>1535273</v>
      </c>
      <c r="D174" t="s">
        <v>618</v>
      </c>
      <c r="E174" t="s">
        <v>25</v>
      </c>
      <c r="F174">
        <v>-2148.75</v>
      </c>
      <c r="G174" t="s">
        <v>26</v>
      </c>
      <c r="H174">
        <v>1</v>
      </c>
      <c r="I174">
        <v>2262</v>
      </c>
      <c r="J174">
        <v>2148.75</v>
      </c>
      <c r="K174">
        <v>113.25</v>
      </c>
      <c r="L174">
        <v>0</v>
      </c>
      <c r="M174">
        <v>0</v>
      </c>
      <c r="N174" t="s">
        <v>27</v>
      </c>
      <c r="O174" t="s">
        <v>584</v>
      </c>
      <c r="P174" t="s">
        <v>117</v>
      </c>
      <c r="Q174" t="s">
        <v>30</v>
      </c>
      <c r="R174" t="s">
        <v>26</v>
      </c>
      <c r="S174" t="s">
        <v>31</v>
      </c>
      <c r="T174" t="s">
        <v>32</v>
      </c>
      <c r="U174" t="s">
        <v>33</v>
      </c>
      <c r="V174" t="s">
        <v>26</v>
      </c>
      <c r="W174" t="str">
        <f t="shared" si="2"/>
        <v>，1535273</v>
      </c>
    </row>
    <row r="175" spans="1:23">
      <c r="A175" t="s">
        <v>619</v>
      </c>
      <c r="B175" t="s">
        <v>620</v>
      </c>
      <c r="C175" t="str">
        <f>VLOOKUP(B175,[1]应付款管理!$C$1:$D$65536,2,0)</f>
        <v>1535249</v>
      </c>
      <c r="D175" t="s">
        <v>621</v>
      </c>
      <c r="E175" t="s">
        <v>25</v>
      </c>
      <c r="F175">
        <v>-423.36</v>
      </c>
      <c r="G175" t="s">
        <v>26</v>
      </c>
      <c r="H175">
        <v>1</v>
      </c>
      <c r="I175">
        <v>432</v>
      </c>
      <c r="J175">
        <v>423.36</v>
      </c>
      <c r="K175">
        <v>8.64</v>
      </c>
      <c r="L175">
        <v>0</v>
      </c>
      <c r="M175">
        <v>0</v>
      </c>
      <c r="N175" t="s">
        <v>27</v>
      </c>
      <c r="O175" t="s">
        <v>584</v>
      </c>
      <c r="P175" t="s">
        <v>480</v>
      </c>
      <c r="Q175" t="s">
        <v>30</v>
      </c>
      <c r="R175" t="s">
        <v>52</v>
      </c>
      <c r="S175" t="s">
        <v>31</v>
      </c>
      <c r="T175" t="s">
        <v>32</v>
      </c>
      <c r="U175" t="s">
        <v>33</v>
      </c>
      <c r="V175" t="s">
        <v>26</v>
      </c>
      <c r="W175" t="str">
        <f t="shared" si="2"/>
        <v>，1535249</v>
      </c>
    </row>
    <row r="176" spans="1:23">
      <c r="A176" t="s">
        <v>622</v>
      </c>
      <c r="B176" t="s">
        <v>623</v>
      </c>
      <c r="C176" t="str">
        <f>VLOOKUP(B176,[1]应付款管理!$C$1:$D$65536,2,0)</f>
        <v>1535110</v>
      </c>
      <c r="D176" t="s">
        <v>624</v>
      </c>
      <c r="E176" t="s">
        <v>25</v>
      </c>
      <c r="F176">
        <v>-392.98</v>
      </c>
      <c r="G176" t="s">
        <v>26</v>
      </c>
      <c r="H176">
        <v>1</v>
      </c>
      <c r="I176">
        <v>401</v>
      </c>
      <c r="J176">
        <v>392.98</v>
      </c>
      <c r="K176">
        <v>8.02</v>
      </c>
      <c r="L176">
        <v>0</v>
      </c>
      <c r="M176">
        <v>0</v>
      </c>
      <c r="N176" t="s">
        <v>27</v>
      </c>
      <c r="O176" t="s">
        <v>585</v>
      </c>
      <c r="P176" t="s">
        <v>480</v>
      </c>
      <c r="Q176" t="s">
        <v>30</v>
      </c>
      <c r="R176" t="s">
        <v>52</v>
      </c>
      <c r="S176" t="s">
        <v>31</v>
      </c>
      <c r="T176" t="s">
        <v>32</v>
      </c>
      <c r="U176" t="s">
        <v>33</v>
      </c>
      <c r="V176" t="s">
        <v>26</v>
      </c>
      <c r="W176" t="str">
        <f t="shared" si="2"/>
        <v>，1535110</v>
      </c>
    </row>
    <row r="177" spans="1:23">
      <c r="A177" t="s">
        <v>625</v>
      </c>
      <c r="B177" t="s">
        <v>626</v>
      </c>
      <c r="C177" t="str">
        <f>VLOOKUP(B177,[1]应付款管理!$C$1:$D$65536,2,0)</f>
        <v>1535055</v>
      </c>
      <c r="D177" t="s">
        <v>627</v>
      </c>
      <c r="E177" t="s">
        <v>25</v>
      </c>
      <c r="F177">
        <v>-1110.32</v>
      </c>
      <c r="G177" t="s">
        <v>26</v>
      </c>
      <c r="H177">
        <v>1</v>
      </c>
      <c r="I177">
        <v>1133</v>
      </c>
      <c r="J177">
        <v>1110.32</v>
      </c>
      <c r="K177">
        <v>22.68</v>
      </c>
      <c r="L177">
        <v>0</v>
      </c>
      <c r="M177">
        <v>0</v>
      </c>
      <c r="N177" t="s">
        <v>27</v>
      </c>
      <c r="O177" t="s">
        <v>281</v>
      </c>
      <c r="P177" t="s">
        <v>469</v>
      </c>
      <c r="Q177" t="s">
        <v>30</v>
      </c>
      <c r="R177" t="s">
        <v>52</v>
      </c>
      <c r="S177" t="s">
        <v>31</v>
      </c>
      <c r="T177" t="s">
        <v>32</v>
      </c>
      <c r="U177" t="s">
        <v>33</v>
      </c>
      <c r="V177" t="s">
        <v>26</v>
      </c>
      <c r="W177" t="str">
        <f t="shared" si="2"/>
        <v>，1535055</v>
      </c>
    </row>
    <row r="178" spans="1:23">
      <c r="A178" t="s">
        <v>628</v>
      </c>
      <c r="B178" t="s">
        <v>629</v>
      </c>
      <c r="C178" t="str">
        <f>VLOOKUP(B178,[1]应付款管理!$C$1:$D$65536,2,0)</f>
        <v>1535021</v>
      </c>
      <c r="D178" t="s">
        <v>630</v>
      </c>
      <c r="E178" t="s">
        <v>25</v>
      </c>
      <c r="F178">
        <v>-517.44</v>
      </c>
      <c r="G178" t="s">
        <v>26</v>
      </c>
      <c r="H178">
        <v>1</v>
      </c>
      <c r="I178">
        <v>528</v>
      </c>
      <c r="J178">
        <v>517.44</v>
      </c>
      <c r="K178">
        <v>10.56</v>
      </c>
      <c r="L178">
        <v>0</v>
      </c>
      <c r="M178">
        <v>0</v>
      </c>
      <c r="N178" t="s">
        <v>27</v>
      </c>
      <c r="O178" t="s">
        <v>191</v>
      </c>
      <c r="P178" t="s">
        <v>117</v>
      </c>
      <c r="Q178" t="s">
        <v>30</v>
      </c>
      <c r="R178" t="s">
        <v>52</v>
      </c>
      <c r="S178" t="s">
        <v>31</v>
      </c>
      <c r="T178" t="s">
        <v>32</v>
      </c>
      <c r="U178" t="s">
        <v>33</v>
      </c>
      <c r="V178" t="s">
        <v>26</v>
      </c>
      <c r="W178" t="str">
        <f t="shared" si="2"/>
        <v>，1535021</v>
      </c>
    </row>
    <row r="179" spans="1:23">
      <c r="A179" t="s">
        <v>631</v>
      </c>
      <c r="B179" t="s">
        <v>632</v>
      </c>
      <c r="C179" t="str">
        <f>VLOOKUP(B179,[1]应付款管理!$C$1:$D$65536,2,0)</f>
        <v>1535005</v>
      </c>
      <c r="D179" t="s">
        <v>633</v>
      </c>
      <c r="E179" t="s">
        <v>25</v>
      </c>
      <c r="F179">
        <v>-967.26</v>
      </c>
      <c r="G179" t="s">
        <v>26</v>
      </c>
      <c r="H179">
        <v>1</v>
      </c>
      <c r="I179">
        <v>987</v>
      </c>
      <c r="J179">
        <v>967.26</v>
      </c>
      <c r="K179">
        <v>19.74</v>
      </c>
      <c r="L179">
        <v>0</v>
      </c>
      <c r="M179">
        <v>0</v>
      </c>
      <c r="N179" t="s">
        <v>27</v>
      </c>
      <c r="O179" t="s">
        <v>585</v>
      </c>
      <c r="P179" t="s">
        <v>405</v>
      </c>
      <c r="Q179" t="s">
        <v>30</v>
      </c>
      <c r="R179" t="s">
        <v>52</v>
      </c>
      <c r="S179" t="s">
        <v>31</v>
      </c>
      <c r="T179" t="s">
        <v>32</v>
      </c>
      <c r="U179" t="s">
        <v>33</v>
      </c>
      <c r="V179" t="s">
        <v>26</v>
      </c>
      <c r="W179" t="str">
        <f t="shared" si="2"/>
        <v>，1535005</v>
      </c>
    </row>
    <row r="180" spans="1:23">
      <c r="A180" t="s">
        <v>634</v>
      </c>
      <c r="B180" t="s">
        <v>635</v>
      </c>
      <c r="C180" t="str">
        <f>VLOOKUP(B180,[1]应付款管理!$C$1:$D$65536,2,0)</f>
        <v>1535003</v>
      </c>
      <c r="D180" t="s">
        <v>636</v>
      </c>
      <c r="E180" t="s">
        <v>25</v>
      </c>
      <c r="F180">
        <v>-852.6</v>
      </c>
      <c r="G180" t="s">
        <v>26</v>
      </c>
      <c r="H180">
        <v>1</v>
      </c>
      <c r="I180">
        <v>870</v>
      </c>
      <c r="J180">
        <v>852.6</v>
      </c>
      <c r="K180">
        <v>17.4</v>
      </c>
      <c r="L180">
        <v>0</v>
      </c>
      <c r="M180">
        <v>0</v>
      </c>
      <c r="N180" t="s">
        <v>27</v>
      </c>
      <c r="O180" t="s">
        <v>348</v>
      </c>
      <c r="P180" t="s">
        <v>191</v>
      </c>
      <c r="Q180" t="s">
        <v>30</v>
      </c>
      <c r="R180" t="s">
        <v>52</v>
      </c>
      <c r="S180" t="s">
        <v>31</v>
      </c>
      <c r="T180" t="s">
        <v>32</v>
      </c>
      <c r="U180" t="s">
        <v>33</v>
      </c>
      <c r="V180" t="s">
        <v>26</v>
      </c>
      <c r="W180" t="str">
        <f t="shared" si="2"/>
        <v>，1535003</v>
      </c>
    </row>
    <row r="181" spans="1:23">
      <c r="A181" t="s">
        <v>637</v>
      </c>
      <c r="B181" t="s">
        <v>638</v>
      </c>
      <c r="C181" t="str">
        <f>VLOOKUP(B181,[1]应付款管理!$C$1:$D$65536,2,0)</f>
        <v>1534992</v>
      </c>
      <c r="D181" t="s">
        <v>639</v>
      </c>
      <c r="E181" t="s">
        <v>25</v>
      </c>
      <c r="F181">
        <v>-332.5</v>
      </c>
      <c r="G181" t="s">
        <v>26</v>
      </c>
      <c r="H181">
        <v>1</v>
      </c>
      <c r="I181">
        <v>350</v>
      </c>
      <c r="J181">
        <v>332.5</v>
      </c>
      <c r="K181">
        <v>17.5</v>
      </c>
      <c r="L181">
        <v>0</v>
      </c>
      <c r="M181">
        <v>0</v>
      </c>
      <c r="N181" t="s">
        <v>27</v>
      </c>
      <c r="O181" t="s">
        <v>585</v>
      </c>
      <c r="P181" t="s">
        <v>480</v>
      </c>
      <c r="Q181" t="s">
        <v>30</v>
      </c>
      <c r="R181" t="s">
        <v>26</v>
      </c>
      <c r="S181" t="s">
        <v>31</v>
      </c>
      <c r="T181" t="s">
        <v>32</v>
      </c>
      <c r="U181" t="s">
        <v>33</v>
      </c>
      <c r="V181" t="s">
        <v>26</v>
      </c>
      <c r="W181" t="str">
        <f t="shared" si="2"/>
        <v>，1534992</v>
      </c>
    </row>
    <row r="182" spans="1:23">
      <c r="A182" t="s">
        <v>640</v>
      </c>
      <c r="B182" t="s">
        <v>641</v>
      </c>
      <c r="C182" t="str">
        <f>VLOOKUP(B182,[1]应付款管理!$C$1:$D$65536,2,0)</f>
        <v>1534951</v>
      </c>
      <c r="D182" t="s">
        <v>642</v>
      </c>
      <c r="E182" t="s">
        <v>25</v>
      </c>
      <c r="F182">
        <v>-441.96</v>
      </c>
      <c r="G182" t="s">
        <v>26</v>
      </c>
      <c r="H182">
        <v>1</v>
      </c>
      <c r="I182">
        <v>451</v>
      </c>
      <c r="J182">
        <v>441.96</v>
      </c>
      <c r="K182">
        <v>9.04</v>
      </c>
      <c r="L182">
        <v>0</v>
      </c>
      <c r="M182">
        <v>0</v>
      </c>
      <c r="N182" t="s">
        <v>27</v>
      </c>
      <c r="O182" t="s">
        <v>643</v>
      </c>
      <c r="P182" t="s">
        <v>644</v>
      </c>
      <c r="Q182" t="s">
        <v>30</v>
      </c>
      <c r="R182" t="s">
        <v>52</v>
      </c>
      <c r="S182" t="s">
        <v>31</v>
      </c>
      <c r="T182" t="s">
        <v>32</v>
      </c>
      <c r="U182" t="s">
        <v>33</v>
      </c>
      <c r="V182" t="s">
        <v>26</v>
      </c>
      <c r="W182" t="str">
        <f t="shared" si="2"/>
        <v>，1534951</v>
      </c>
    </row>
    <row r="183" spans="1:23">
      <c r="A183" t="s">
        <v>645</v>
      </c>
      <c r="B183" t="s">
        <v>646</v>
      </c>
      <c r="C183" t="str">
        <f>VLOOKUP(B183,[1]应付款管理!$C$1:$D$65536,2,0)</f>
        <v>1534950</v>
      </c>
      <c r="D183" t="s">
        <v>647</v>
      </c>
      <c r="E183" t="s">
        <v>25</v>
      </c>
      <c r="F183">
        <v>-263.62</v>
      </c>
      <c r="G183" t="s">
        <v>26</v>
      </c>
      <c r="H183">
        <v>1</v>
      </c>
      <c r="I183">
        <v>269</v>
      </c>
      <c r="J183">
        <v>263.62</v>
      </c>
      <c r="K183">
        <v>5.38</v>
      </c>
      <c r="L183">
        <v>0</v>
      </c>
      <c r="M183">
        <v>0</v>
      </c>
      <c r="N183" t="s">
        <v>27</v>
      </c>
      <c r="O183" t="s">
        <v>585</v>
      </c>
      <c r="P183" t="s">
        <v>480</v>
      </c>
      <c r="Q183" t="s">
        <v>30</v>
      </c>
      <c r="R183" t="s">
        <v>52</v>
      </c>
      <c r="S183" t="s">
        <v>31</v>
      </c>
      <c r="T183" t="s">
        <v>32</v>
      </c>
      <c r="U183" t="s">
        <v>33</v>
      </c>
      <c r="V183" t="s">
        <v>26</v>
      </c>
      <c r="W183" t="str">
        <f t="shared" si="2"/>
        <v>，1534950</v>
      </c>
    </row>
    <row r="184" spans="1:23">
      <c r="A184" t="s">
        <v>648</v>
      </c>
      <c r="B184" t="s">
        <v>649</v>
      </c>
      <c r="C184" t="str">
        <f>VLOOKUP(B184,[1]应付款管理!$C$1:$D$65536,2,0)</f>
        <v>1534920</v>
      </c>
      <c r="D184" t="s">
        <v>650</v>
      </c>
      <c r="E184" t="s">
        <v>25</v>
      </c>
      <c r="F184">
        <v>-1136.78</v>
      </c>
      <c r="G184" t="s">
        <v>26</v>
      </c>
      <c r="H184">
        <v>1</v>
      </c>
      <c r="I184">
        <v>1160</v>
      </c>
      <c r="J184">
        <v>1136.78</v>
      </c>
      <c r="K184">
        <v>23.22</v>
      </c>
      <c r="L184">
        <v>0</v>
      </c>
      <c r="M184">
        <v>0</v>
      </c>
      <c r="N184" t="s">
        <v>27</v>
      </c>
      <c r="O184" t="s">
        <v>89</v>
      </c>
      <c r="P184" t="s">
        <v>42</v>
      </c>
      <c r="Q184" t="s">
        <v>30</v>
      </c>
      <c r="R184" t="s">
        <v>52</v>
      </c>
      <c r="S184" t="s">
        <v>31</v>
      </c>
      <c r="T184" t="s">
        <v>32</v>
      </c>
      <c r="U184" t="s">
        <v>33</v>
      </c>
      <c r="V184" t="s">
        <v>26</v>
      </c>
      <c r="W184" t="str">
        <f t="shared" si="2"/>
        <v>，1534920</v>
      </c>
    </row>
    <row r="185" spans="1:23">
      <c r="A185" t="s">
        <v>651</v>
      </c>
      <c r="B185" t="s">
        <v>652</v>
      </c>
      <c r="C185" t="str">
        <f>VLOOKUP(B185,[1]应付款管理!$C$1:$D$65536,2,0)</f>
        <v>1534887</v>
      </c>
      <c r="D185" t="s">
        <v>653</v>
      </c>
      <c r="E185" t="s">
        <v>25</v>
      </c>
      <c r="F185">
        <v>-149.15</v>
      </c>
      <c r="G185" t="s">
        <v>26</v>
      </c>
      <c r="H185">
        <v>1</v>
      </c>
      <c r="I185">
        <v>157</v>
      </c>
      <c r="J185">
        <v>149.15</v>
      </c>
      <c r="K185">
        <v>7.85</v>
      </c>
      <c r="L185">
        <v>0</v>
      </c>
      <c r="M185">
        <v>0</v>
      </c>
      <c r="N185" t="s">
        <v>27</v>
      </c>
      <c r="O185" t="s">
        <v>191</v>
      </c>
      <c r="P185" t="s">
        <v>117</v>
      </c>
      <c r="Q185" t="s">
        <v>30</v>
      </c>
      <c r="R185" t="s">
        <v>26</v>
      </c>
      <c r="S185" t="s">
        <v>31</v>
      </c>
      <c r="T185" t="s">
        <v>32</v>
      </c>
      <c r="U185" t="s">
        <v>33</v>
      </c>
      <c r="V185" t="s">
        <v>26</v>
      </c>
      <c r="W185" t="str">
        <f t="shared" si="2"/>
        <v>，1534887</v>
      </c>
    </row>
    <row r="186" spans="1:23">
      <c r="A186" t="s">
        <v>654</v>
      </c>
      <c r="B186" t="s">
        <v>655</v>
      </c>
      <c r="C186" t="str">
        <f>VLOOKUP(B186,[1]应付款管理!$C$1:$D$65536,2,0)</f>
        <v>1534866</v>
      </c>
      <c r="D186" t="s">
        <v>656</v>
      </c>
      <c r="E186" t="s">
        <v>25</v>
      </c>
      <c r="F186">
        <v>-149.15</v>
      </c>
      <c r="G186" t="s">
        <v>26</v>
      </c>
      <c r="H186">
        <v>1</v>
      </c>
      <c r="I186">
        <v>157</v>
      </c>
      <c r="J186">
        <v>149.15</v>
      </c>
      <c r="K186">
        <v>7.85</v>
      </c>
      <c r="L186">
        <v>0</v>
      </c>
      <c r="M186">
        <v>0</v>
      </c>
      <c r="N186" t="s">
        <v>27</v>
      </c>
      <c r="O186" t="s">
        <v>231</v>
      </c>
      <c r="P186" t="s">
        <v>42</v>
      </c>
      <c r="Q186" t="s">
        <v>30</v>
      </c>
      <c r="R186" t="s">
        <v>26</v>
      </c>
      <c r="S186" t="s">
        <v>31</v>
      </c>
      <c r="T186" t="s">
        <v>32</v>
      </c>
      <c r="U186" t="s">
        <v>33</v>
      </c>
      <c r="V186" t="s">
        <v>26</v>
      </c>
      <c r="W186" t="str">
        <f t="shared" si="2"/>
        <v>，1534866</v>
      </c>
    </row>
    <row r="187" spans="1:23">
      <c r="A187" t="s">
        <v>657</v>
      </c>
      <c r="B187" t="s">
        <v>658</v>
      </c>
      <c r="C187" t="str">
        <f>VLOOKUP(B187,[1]应付款管理!$C$1:$D$65536,2,0)</f>
        <v>1534856</v>
      </c>
      <c r="D187" t="s">
        <v>659</v>
      </c>
      <c r="E187" t="s">
        <v>25</v>
      </c>
      <c r="F187">
        <v>-560.5</v>
      </c>
      <c r="G187" t="s">
        <v>26</v>
      </c>
      <c r="H187">
        <v>1</v>
      </c>
      <c r="I187">
        <v>590</v>
      </c>
      <c r="J187">
        <v>560.5</v>
      </c>
      <c r="K187">
        <v>29.5</v>
      </c>
      <c r="L187">
        <v>0</v>
      </c>
      <c r="M187">
        <v>0</v>
      </c>
      <c r="N187" t="s">
        <v>27</v>
      </c>
      <c r="O187" t="s">
        <v>584</v>
      </c>
      <c r="P187" t="s">
        <v>585</v>
      </c>
      <c r="Q187" t="s">
        <v>30</v>
      </c>
      <c r="R187" t="s">
        <v>26</v>
      </c>
      <c r="S187" t="s">
        <v>31</v>
      </c>
      <c r="T187" t="s">
        <v>32</v>
      </c>
      <c r="U187" t="s">
        <v>33</v>
      </c>
      <c r="V187" t="s">
        <v>26</v>
      </c>
      <c r="W187" t="str">
        <f t="shared" si="2"/>
        <v>，1534856</v>
      </c>
    </row>
    <row r="188" spans="1:23">
      <c r="A188" t="s">
        <v>660</v>
      </c>
      <c r="B188" t="s">
        <v>661</v>
      </c>
      <c r="C188" t="str">
        <f>VLOOKUP(B188,[1]应付款管理!$C$1:$D$65536,2,0)</f>
        <v>1534809</v>
      </c>
      <c r="D188" t="s">
        <v>662</v>
      </c>
      <c r="E188" t="s">
        <v>25</v>
      </c>
      <c r="F188">
        <v>-2273.56</v>
      </c>
      <c r="G188" t="s">
        <v>26</v>
      </c>
      <c r="H188">
        <v>2</v>
      </c>
      <c r="I188">
        <v>2320</v>
      </c>
      <c r="J188">
        <v>2273.56</v>
      </c>
      <c r="K188">
        <v>46.44</v>
      </c>
      <c r="L188">
        <v>0</v>
      </c>
      <c r="M188">
        <v>0</v>
      </c>
      <c r="N188" t="s">
        <v>27</v>
      </c>
      <c r="O188" t="s">
        <v>89</v>
      </c>
      <c r="P188" t="s">
        <v>42</v>
      </c>
      <c r="Q188" t="s">
        <v>30</v>
      </c>
      <c r="R188" t="s">
        <v>52</v>
      </c>
      <c r="S188" t="s">
        <v>31</v>
      </c>
      <c r="T188" t="s">
        <v>32</v>
      </c>
      <c r="U188" t="s">
        <v>33</v>
      </c>
      <c r="V188" t="s">
        <v>26</v>
      </c>
      <c r="W188" t="str">
        <f t="shared" si="2"/>
        <v>，1534809</v>
      </c>
    </row>
    <row r="189" spans="1:23">
      <c r="A189" t="s">
        <v>663</v>
      </c>
      <c r="B189" t="s">
        <v>664</v>
      </c>
      <c r="C189" t="str">
        <f>VLOOKUP(B189,[1]应付款管理!$C$1:$D$65536,2,0)</f>
        <v>1534750</v>
      </c>
      <c r="D189" t="s">
        <v>665</v>
      </c>
      <c r="E189" t="s">
        <v>25</v>
      </c>
      <c r="F189">
        <v>-212.66</v>
      </c>
      <c r="G189" t="s">
        <v>26</v>
      </c>
      <c r="H189">
        <v>1</v>
      </c>
      <c r="I189">
        <v>217</v>
      </c>
      <c r="J189">
        <v>212.66</v>
      </c>
      <c r="K189">
        <v>4.34</v>
      </c>
      <c r="L189">
        <v>0</v>
      </c>
      <c r="M189">
        <v>0</v>
      </c>
      <c r="N189" t="s">
        <v>27</v>
      </c>
      <c r="O189" t="s">
        <v>666</v>
      </c>
      <c r="P189" t="s">
        <v>584</v>
      </c>
      <c r="Q189" t="s">
        <v>30</v>
      </c>
      <c r="R189" t="s">
        <v>52</v>
      </c>
      <c r="S189" t="s">
        <v>31</v>
      </c>
      <c r="T189" t="s">
        <v>32</v>
      </c>
      <c r="U189" t="s">
        <v>33</v>
      </c>
      <c r="V189" t="s">
        <v>26</v>
      </c>
      <c r="W189" t="str">
        <f t="shared" si="2"/>
        <v>，1534750</v>
      </c>
    </row>
    <row r="190" spans="1:23">
      <c r="A190" t="s">
        <v>667</v>
      </c>
      <c r="B190" t="s">
        <v>668</v>
      </c>
      <c r="C190" t="str">
        <f>VLOOKUP(B190,[1]应付款管理!$C$1:$D$65536,2,0)</f>
        <v>1534743</v>
      </c>
      <c r="D190" t="s">
        <v>669</v>
      </c>
      <c r="E190" t="s">
        <v>25</v>
      </c>
      <c r="F190">
        <v>-606</v>
      </c>
      <c r="G190" t="s">
        <v>26</v>
      </c>
      <c r="H190">
        <v>1</v>
      </c>
      <c r="I190">
        <v>636</v>
      </c>
      <c r="J190">
        <v>606</v>
      </c>
      <c r="K190">
        <v>30</v>
      </c>
      <c r="L190">
        <v>0</v>
      </c>
      <c r="M190">
        <v>0</v>
      </c>
      <c r="N190" t="s">
        <v>27</v>
      </c>
      <c r="O190" t="s">
        <v>360</v>
      </c>
      <c r="P190" t="s">
        <v>191</v>
      </c>
      <c r="Q190" t="s">
        <v>30</v>
      </c>
      <c r="R190" t="s">
        <v>26</v>
      </c>
      <c r="S190" t="s">
        <v>31</v>
      </c>
      <c r="T190" t="s">
        <v>32</v>
      </c>
      <c r="U190" t="s">
        <v>33</v>
      </c>
      <c r="V190" t="s">
        <v>26</v>
      </c>
      <c r="W190" t="str">
        <f t="shared" si="2"/>
        <v>，1534743</v>
      </c>
    </row>
    <row r="191" spans="1:23">
      <c r="A191" t="s">
        <v>670</v>
      </c>
      <c r="B191" t="s">
        <v>671</v>
      </c>
      <c r="C191" t="str">
        <f>VLOOKUP(B191,[1]应付款管理!$C$1:$D$65536,2,0)</f>
        <v>1534735</v>
      </c>
      <c r="D191" t="s">
        <v>672</v>
      </c>
      <c r="E191" t="s">
        <v>25</v>
      </c>
      <c r="F191">
        <v>-576.55</v>
      </c>
      <c r="G191" t="s">
        <v>26</v>
      </c>
      <c r="H191">
        <v>1</v>
      </c>
      <c r="I191">
        <v>607</v>
      </c>
      <c r="J191">
        <v>576.55</v>
      </c>
      <c r="K191">
        <v>30.45</v>
      </c>
      <c r="L191">
        <v>0</v>
      </c>
      <c r="M191">
        <v>0</v>
      </c>
      <c r="N191" t="s">
        <v>27</v>
      </c>
      <c r="O191" t="s">
        <v>105</v>
      </c>
      <c r="P191" t="s">
        <v>113</v>
      </c>
      <c r="Q191" t="s">
        <v>30</v>
      </c>
      <c r="R191" t="s">
        <v>26</v>
      </c>
      <c r="S191" t="s">
        <v>31</v>
      </c>
      <c r="T191" t="s">
        <v>32</v>
      </c>
      <c r="U191" t="s">
        <v>33</v>
      </c>
      <c r="V191" t="s">
        <v>26</v>
      </c>
      <c r="W191" t="str">
        <f t="shared" si="2"/>
        <v>，1534735</v>
      </c>
    </row>
    <row r="192" spans="1:23">
      <c r="A192" t="s">
        <v>673</v>
      </c>
      <c r="B192" t="s">
        <v>674</v>
      </c>
      <c r="C192" t="str">
        <f>VLOOKUP(B192,[1]应付款管理!$C$1:$D$65536,2,0)</f>
        <v>1534722</v>
      </c>
      <c r="D192" t="s">
        <v>675</v>
      </c>
      <c r="E192" t="s">
        <v>25</v>
      </c>
      <c r="F192">
        <v>-1294</v>
      </c>
      <c r="G192" t="s">
        <v>26</v>
      </c>
      <c r="H192">
        <v>1</v>
      </c>
      <c r="I192">
        <v>1318</v>
      </c>
      <c r="J192">
        <v>1294</v>
      </c>
      <c r="K192">
        <v>24</v>
      </c>
      <c r="L192">
        <v>0</v>
      </c>
      <c r="M192">
        <v>0</v>
      </c>
      <c r="N192" t="s">
        <v>27</v>
      </c>
      <c r="O192" t="s">
        <v>405</v>
      </c>
      <c r="P192" t="s">
        <v>360</v>
      </c>
      <c r="Q192" t="s">
        <v>30</v>
      </c>
      <c r="R192" t="s">
        <v>52</v>
      </c>
      <c r="S192" t="s">
        <v>31</v>
      </c>
      <c r="T192" t="s">
        <v>32</v>
      </c>
      <c r="U192" t="s">
        <v>33</v>
      </c>
      <c r="V192" t="s">
        <v>26</v>
      </c>
      <c r="W192" t="str">
        <f t="shared" si="2"/>
        <v>，1534722</v>
      </c>
    </row>
    <row r="193" spans="1:23">
      <c r="A193" t="s">
        <v>676</v>
      </c>
      <c r="B193" t="s">
        <v>677</v>
      </c>
      <c r="C193" t="str">
        <f>VLOOKUP(B193,[1]应付款管理!$C$1:$D$65536,2,0)</f>
        <v>1534710</v>
      </c>
      <c r="D193" t="s">
        <v>678</v>
      </c>
      <c r="E193" t="s">
        <v>25</v>
      </c>
      <c r="F193">
        <v>-582.12</v>
      </c>
      <c r="G193" t="s">
        <v>26</v>
      </c>
      <c r="H193">
        <v>1</v>
      </c>
      <c r="I193">
        <v>594</v>
      </c>
      <c r="J193">
        <v>582.12</v>
      </c>
      <c r="K193">
        <v>11.88</v>
      </c>
      <c r="L193">
        <v>0</v>
      </c>
      <c r="M193">
        <v>0</v>
      </c>
      <c r="N193" t="s">
        <v>27</v>
      </c>
      <c r="O193" t="s">
        <v>191</v>
      </c>
      <c r="P193" t="s">
        <v>117</v>
      </c>
      <c r="Q193" t="s">
        <v>30</v>
      </c>
      <c r="R193" t="s">
        <v>52</v>
      </c>
      <c r="S193" t="s">
        <v>31</v>
      </c>
      <c r="T193" t="s">
        <v>32</v>
      </c>
      <c r="U193" t="s">
        <v>33</v>
      </c>
      <c r="V193" t="s">
        <v>26</v>
      </c>
      <c r="W193" t="str">
        <f t="shared" ref="W193:W256" si="3">$W$1&amp;C193</f>
        <v>，1534710</v>
      </c>
    </row>
    <row r="194" spans="1:23">
      <c r="A194" t="s">
        <v>679</v>
      </c>
      <c r="B194" t="s">
        <v>680</v>
      </c>
      <c r="C194" t="str">
        <f>VLOOKUP(B194,[1]应付款管理!$C$1:$D$65536,2,0)</f>
        <v>1534679</v>
      </c>
      <c r="D194" t="s">
        <v>681</v>
      </c>
      <c r="E194" t="s">
        <v>25</v>
      </c>
      <c r="F194">
        <v>-524.26</v>
      </c>
      <c r="G194" t="s">
        <v>26</v>
      </c>
      <c r="H194">
        <v>1</v>
      </c>
      <c r="I194">
        <v>535</v>
      </c>
      <c r="J194">
        <v>524.26</v>
      </c>
      <c r="K194">
        <v>10.74</v>
      </c>
      <c r="L194">
        <v>0</v>
      </c>
      <c r="M194">
        <v>0</v>
      </c>
      <c r="N194" t="s">
        <v>27</v>
      </c>
      <c r="O194" t="s">
        <v>82</v>
      </c>
      <c r="P194" t="s">
        <v>322</v>
      </c>
      <c r="Q194" t="s">
        <v>30</v>
      </c>
      <c r="R194" t="s">
        <v>52</v>
      </c>
      <c r="S194" t="s">
        <v>31</v>
      </c>
      <c r="T194" t="s">
        <v>32</v>
      </c>
      <c r="U194" t="s">
        <v>33</v>
      </c>
      <c r="V194" t="s">
        <v>26</v>
      </c>
      <c r="W194" t="str">
        <f t="shared" si="3"/>
        <v>，1534679</v>
      </c>
    </row>
    <row r="195" spans="1:23">
      <c r="A195" t="s">
        <v>682</v>
      </c>
      <c r="B195" t="s">
        <v>683</v>
      </c>
      <c r="C195" t="str">
        <f>VLOOKUP(B195,[1]应付款管理!$C$1:$D$65536,2,0)</f>
        <v>1534625</v>
      </c>
      <c r="D195" t="s">
        <v>684</v>
      </c>
      <c r="E195" t="s">
        <v>25</v>
      </c>
      <c r="F195">
        <v>-2123.64</v>
      </c>
      <c r="G195" t="s">
        <v>26</v>
      </c>
      <c r="H195">
        <v>1</v>
      </c>
      <c r="I195">
        <v>2167</v>
      </c>
      <c r="J195">
        <v>2123.64</v>
      </c>
      <c r="K195">
        <v>43.36</v>
      </c>
      <c r="L195">
        <v>0</v>
      </c>
      <c r="M195">
        <v>0</v>
      </c>
      <c r="N195" t="s">
        <v>27</v>
      </c>
      <c r="O195" t="s">
        <v>405</v>
      </c>
      <c r="P195" t="s">
        <v>117</v>
      </c>
      <c r="Q195" t="s">
        <v>30</v>
      </c>
      <c r="R195" t="s">
        <v>52</v>
      </c>
      <c r="S195" t="s">
        <v>31</v>
      </c>
      <c r="T195" t="s">
        <v>32</v>
      </c>
      <c r="U195" t="s">
        <v>33</v>
      </c>
      <c r="V195" t="s">
        <v>26</v>
      </c>
      <c r="W195" t="str">
        <f t="shared" si="3"/>
        <v>，1534625</v>
      </c>
    </row>
    <row r="196" spans="1:23">
      <c r="A196" t="s">
        <v>685</v>
      </c>
      <c r="B196" t="s">
        <v>686</v>
      </c>
      <c r="C196" t="str">
        <f>VLOOKUP(B196,[1]应付款管理!$C$1:$D$65536,2,0)</f>
        <v>1534592</v>
      </c>
      <c r="D196" t="s">
        <v>687</v>
      </c>
      <c r="E196" t="s">
        <v>25</v>
      </c>
      <c r="F196">
        <v>-4419</v>
      </c>
      <c r="G196" t="s">
        <v>26</v>
      </c>
      <c r="H196">
        <v>1</v>
      </c>
      <c r="I196">
        <v>4479</v>
      </c>
      <c r="J196">
        <v>4419</v>
      </c>
      <c r="K196">
        <v>60</v>
      </c>
      <c r="L196">
        <v>0</v>
      </c>
      <c r="M196">
        <v>0</v>
      </c>
      <c r="N196" t="s">
        <v>27</v>
      </c>
      <c r="O196" t="s">
        <v>29</v>
      </c>
      <c r="P196" t="s">
        <v>162</v>
      </c>
      <c r="Q196" t="s">
        <v>30</v>
      </c>
      <c r="R196" t="s">
        <v>26</v>
      </c>
      <c r="S196" t="s">
        <v>31</v>
      </c>
      <c r="T196" t="s">
        <v>32</v>
      </c>
      <c r="U196" t="s">
        <v>33</v>
      </c>
      <c r="V196" t="s">
        <v>26</v>
      </c>
      <c r="W196" t="str">
        <f t="shared" si="3"/>
        <v>，1534592</v>
      </c>
    </row>
    <row r="197" spans="1:23">
      <c r="A197" t="s">
        <v>688</v>
      </c>
      <c r="B197" t="s">
        <v>689</v>
      </c>
      <c r="C197" t="str">
        <f>VLOOKUP(B197,[1]应付款管理!$C$1:$D$65536,2,0)</f>
        <v>1534526</v>
      </c>
      <c r="D197" t="s">
        <v>690</v>
      </c>
      <c r="E197" t="s">
        <v>25</v>
      </c>
      <c r="F197">
        <v>-768.4</v>
      </c>
      <c r="G197" t="s">
        <v>26</v>
      </c>
      <c r="H197">
        <v>1</v>
      </c>
      <c r="I197">
        <v>809</v>
      </c>
      <c r="J197">
        <v>768.4</v>
      </c>
      <c r="K197">
        <v>40.6</v>
      </c>
      <c r="L197">
        <v>0</v>
      </c>
      <c r="M197">
        <v>0</v>
      </c>
      <c r="N197" t="s">
        <v>27</v>
      </c>
      <c r="O197" t="s">
        <v>82</v>
      </c>
      <c r="P197" t="s">
        <v>28</v>
      </c>
      <c r="Q197" t="s">
        <v>30</v>
      </c>
      <c r="R197" t="s">
        <v>26</v>
      </c>
      <c r="S197" t="s">
        <v>31</v>
      </c>
      <c r="T197" t="s">
        <v>32</v>
      </c>
      <c r="U197" t="s">
        <v>33</v>
      </c>
      <c r="V197" t="s">
        <v>26</v>
      </c>
      <c r="W197" t="str">
        <f t="shared" si="3"/>
        <v>，1534526</v>
      </c>
    </row>
    <row r="198" spans="1:23">
      <c r="A198" t="s">
        <v>691</v>
      </c>
      <c r="B198" t="s">
        <v>692</v>
      </c>
      <c r="C198" t="str">
        <f>VLOOKUP(B198,[1]应付款管理!$C$1:$D$65536,2,0)</f>
        <v>1534497</v>
      </c>
      <c r="D198" t="s">
        <v>693</v>
      </c>
      <c r="E198" t="s">
        <v>25</v>
      </c>
      <c r="F198">
        <v>-499.7</v>
      </c>
      <c r="G198" t="s">
        <v>26</v>
      </c>
      <c r="H198">
        <v>1</v>
      </c>
      <c r="I198">
        <v>526</v>
      </c>
      <c r="J198">
        <v>499.7</v>
      </c>
      <c r="K198">
        <v>26.3</v>
      </c>
      <c r="L198">
        <v>0</v>
      </c>
      <c r="M198">
        <v>0</v>
      </c>
      <c r="N198" t="s">
        <v>27</v>
      </c>
      <c r="O198" t="s">
        <v>666</v>
      </c>
      <c r="P198" t="s">
        <v>584</v>
      </c>
      <c r="Q198" t="s">
        <v>30</v>
      </c>
      <c r="R198" t="s">
        <v>26</v>
      </c>
      <c r="S198" t="s">
        <v>31</v>
      </c>
      <c r="T198" t="s">
        <v>32</v>
      </c>
      <c r="U198" t="s">
        <v>33</v>
      </c>
      <c r="V198" t="s">
        <v>26</v>
      </c>
      <c r="W198" t="str">
        <f t="shared" si="3"/>
        <v>，1534497</v>
      </c>
    </row>
    <row r="199" spans="1:23">
      <c r="A199" t="s">
        <v>694</v>
      </c>
      <c r="B199" t="s">
        <v>695</v>
      </c>
      <c r="C199" t="str">
        <f>VLOOKUP(B199,[1]应付款管理!$C$1:$D$65536,2,0)</f>
        <v>1534480</v>
      </c>
      <c r="D199" t="s">
        <v>696</v>
      </c>
      <c r="E199" t="s">
        <v>25</v>
      </c>
      <c r="F199">
        <v>-1822</v>
      </c>
      <c r="G199" t="s">
        <v>26</v>
      </c>
      <c r="H199">
        <v>1</v>
      </c>
      <c r="I199">
        <v>1846</v>
      </c>
      <c r="J199">
        <v>1822</v>
      </c>
      <c r="K199">
        <v>24</v>
      </c>
      <c r="L199">
        <v>0</v>
      </c>
      <c r="M199">
        <v>0</v>
      </c>
      <c r="N199" t="s">
        <v>27</v>
      </c>
      <c r="O199" t="s">
        <v>113</v>
      </c>
      <c r="P199" t="s">
        <v>231</v>
      </c>
      <c r="Q199" t="s">
        <v>30</v>
      </c>
      <c r="R199" t="s">
        <v>52</v>
      </c>
      <c r="S199" t="s">
        <v>31</v>
      </c>
      <c r="T199" t="s">
        <v>32</v>
      </c>
      <c r="U199" t="s">
        <v>33</v>
      </c>
      <c r="V199" t="s">
        <v>26</v>
      </c>
      <c r="W199" t="str">
        <f t="shared" si="3"/>
        <v>，1534480</v>
      </c>
    </row>
    <row r="200" spans="1:23">
      <c r="A200" t="s">
        <v>697</v>
      </c>
      <c r="B200" t="s">
        <v>698</v>
      </c>
      <c r="C200" t="str">
        <f>VLOOKUP(B200,[1]应付款管理!$C$1:$D$65536,2,0)</f>
        <v>1534359</v>
      </c>
      <c r="D200" t="s">
        <v>699</v>
      </c>
      <c r="E200" t="s">
        <v>25</v>
      </c>
      <c r="F200">
        <v>-724.22</v>
      </c>
      <c r="G200" t="s">
        <v>26</v>
      </c>
      <c r="H200">
        <v>1</v>
      </c>
      <c r="I200">
        <v>739</v>
      </c>
      <c r="J200">
        <v>724.22</v>
      </c>
      <c r="K200">
        <v>14.78</v>
      </c>
      <c r="L200">
        <v>0</v>
      </c>
      <c r="M200">
        <v>0</v>
      </c>
      <c r="N200" t="s">
        <v>27</v>
      </c>
      <c r="O200" t="s">
        <v>666</v>
      </c>
      <c r="P200" t="s">
        <v>585</v>
      </c>
      <c r="Q200" t="s">
        <v>30</v>
      </c>
      <c r="R200" t="s">
        <v>52</v>
      </c>
      <c r="S200" t="s">
        <v>31</v>
      </c>
      <c r="T200" t="s">
        <v>32</v>
      </c>
      <c r="U200" t="s">
        <v>33</v>
      </c>
      <c r="V200" t="s">
        <v>26</v>
      </c>
      <c r="W200" t="str">
        <f t="shared" si="3"/>
        <v>，1534359</v>
      </c>
    </row>
    <row r="201" spans="1:23">
      <c r="A201" t="s">
        <v>700</v>
      </c>
      <c r="B201" t="s">
        <v>701</v>
      </c>
      <c r="C201" t="str">
        <f>VLOOKUP(B201,[1]应付款管理!$C$1:$D$65536,2,0)</f>
        <v>1534344</v>
      </c>
      <c r="D201" t="s">
        <v>702</v>
      </c>
      <c r="E201" t="s">
        <v>25</v>
      </c>
      <c r="F201">
        <v>-1466.02</v>
      </c>
      <c r="G201" t="s">
        <v>26</v>
      </c>
      <c r="H201">
        <v>1</v>
      </c>
      <c r="I201">
        <v>1496</v>
      </c>
      <c r="J201">
        <v>1466.02</v>
      </c>
      <c r="K201">
        <v>29.98</v>
      </c>
      <c r="L201">
        <v>0</v>
      </c>
      <c r="M201">
        <v>0</v>
      </c>
      <c r="N201" t="s">
        <v>27</v>
      </c>
      <c r="O201" t="s">
        <v>405</v>
      </c>
      <c r="P201" t="s">
        <v>117</v>
      </c>
      <c r="Q201" t="s">
        <v>30</v>
      </c>
      <c r="R201" t="s">
        <v>52</v>
      </c>
      <c r="S201" t="s">
        <v>31</v>
      </c>
      <c r="T201" t="s">
        <v>32</v>
      </c>
      <c r="U201" t="s">
        <v>33</v>
      </c>
      <c r="V201" t="s">
        <v>26</v>
      </c>
      <c r="W201" t="str">
        <f t="shared" si="3"/>
        <v>，1534344</v>
      </c>
    </row>
    <row r="202" spans="1:23">
      <c r="A202" t="s">
        <v>703</v>
      </c>
      <c r="B202" t="s">
        <v>704</v>
      </c>
      <c r="C202" t="str">
        <f>VLOOKUP(B202,[1]应付款管理!$C$1:$D$65536,2,0)</f>
        <v>1534073</v>
      </c>
      <c r="D202" t="s">
        <v>705</v>
      </c>
      <c r="E202" t="s">
        <v>25</v>
      </c>
      <c r="F202">
        <v>-2109.85</v>
      </c>
      <c r="G202" t="s">
        <v>26</v>
      </c>
      <c r="H202">
        <v>1</v>
      </c>
      <c r="I202">
        <v>2221</v>
      </c>
      <c r="J202">
        <v>2109.85</v>
      </c>
      <c r="K202">
        <v>111.15</v>
      </c>
      <c r="L202">
        <v>0</v>
      </c>
      <c r="M202">
        <v>0</v>
      </c>
      <c r="N202" t="s">
        <v>27</v>
      </c>
      <c r="O202" t="s">
        <v>585</v>
      </c>
      <c r="P202" t="s">
        <v>117</v>
      </c>
      <c r="Q202" t="s">
        <v>30</v>
      </c>
      <c r="R202" t="s">
        <v>26</v>
      </c>
      <c r="S202" t="s">
        <v>31</v>
      </c>
      <c r="T202" t="s">
        <v>32</v>
      </c>
      <c r="U202" t="s">
        <v>33</v>
      </c>
      <c r="V202" t="s">
        <v>26</v>
      </c>
      <c r="W202" t="str">
        <f t="shared" si="3"/>
        <v>，1534073</v>
      </c>
    </row>
    <row r="203" spans="1:23">
      <c r="A203" t="s">
        <v>706</v>
      </c>
      <c r="B203" t="s">
        <v>707</v>
      </c>
      <c r="C203" t="str">
        <f>VLOOKUP(B203,[1]应付款管理!$C$1:$D$65536,2,0)</f>
        <v>1534003</v>
      </c>
      <c r="D203" t="s">
        <v>708</v>
      </c>
      <c r="E203" t="s">
        <v>25</v>
      </c>
      <c r="F203">
        <v>-1227.3</v>
      </c>
      <c r="G203" t="s">
        <v>26</v>
      </c>
      <c r="H203">
        <v>1</v>
      </c>
      <c r="I203">
        <v>1284</v>
      </c>
      <c r="J203">
        <v>1227.3</v>
      </c>
      <c r="K203">
        <v>56.7</v>
      </c>
      <c r="L203">
        <v>0</v>
      </c>
      <c r="M203">
        <v>0</v>
      </c>
      <c r="N203" t="s">
        <v>27</v>
      </c>
      <c r="O203" t="s">
        <v>43</v>
      </c>
      <c r="P203" t="s">
        <v>175</v>
      </c>
      <c r="Q203" t="s">
        <v>30</v>
      </c>
      <c r="R203" t="s">
        <v>26</v>
      </c>
      <c r="S203" t="s">
        <v>31</v>
      </c>
      <c r="T203" t="s">
        <v>32</v>
      </c>
      <c r="U203" t="s">
        <v>33</v>
      </c>
      <c r="V203" t="s">
        <v>26</v>
      </c>
      <c r="W203" t="str">
        <f t="shared" si="3"/>
        <v>，1534003</v>
      </c>
    </row>
    <row r="204" spans="1:23">
      <c r="A204" t="s">
        <v>709</v>
      </c>
      <c r="B204" t="s">
        <v>710</v>
      </c>
      <c r="C204" t="str">
        <f>VLOOKUP(B204,[1]应付款管理!$C$1:$D$65536,2,0)</f>
        <v>1534001</v>
      </c>
      <c r="D204" t="s">
        <v>711</v>
      </c>
      <c r="E204" t="s">
        <v>25</v>
      </c>
      <c r="F204">
        <v>-384.7</v>
      </c>
      <c r="G204" t="s">
        <v>26</v>
      </c>
      <c r="H204">
        <v>1</v>
      </c>
      <c r="I204">
        <v>405</v>
      </c>
      <c r="J204">
        <v>384.7</v>
      </c>
      <c r="K204">
        <v>20.3</v>
      </c>
      <c r="L204">
        <v>0</v>
      </c>
      <c r="M204">
        <v>0</v>
      </c>
      <c r="N204" t="s">
        <v>27</v>
      </c>
      <c r="O204" t="s">
        <v>50</v>
      </c>
      <c r="P204" t="s">
        <v>51</v>
      </c>
      <c r="Q204" t="s">
        <v>30</v>
      </c>
      <c r="R204" t="s">
        <v>26</v>
      </c>
      <c r="S204" t="s">
        <v>31</v>
      </c>
      <c r="T204" t="s">
        <v>32</v>
      </c>
      <c r="U204" t="s">
        <v>33</v>
      </c>
      <c r="V204" t="s">
        <v>26</v>
      </c>
      <c r="W204" t="str">
        <f t="shared" si="3"/>
        <v>，1534001</v>
      </c>
    </row>
    <row r="205" spans="1:23">
      <c r="A205" t="s">
        <v>712</v>
      </c>
      <c r="B205" t="s">
        <v>713</v>
      </c>
      <c r="C205" t="str">
        <f>VLOOKUP(B205,[1]应付款管理!$C$1:$D$65536,2,0)</f>
        <v>1533998</v>
      </c>
      <c r="D205" t="s">
        <v>714</v>
      </c>
      <c r="E205" t="s">
        <v>25</v>
      </c>
      <c r="F205">
        <v>-328.7</v>
      </c>
      <c r="G205" t="s">
        <v>26</v>
      </c>
      <c r="H205">
        <v>1</v>
      </c>
      <c r="I205">
        <v>346</v>
      </c>
      <c r="J205">
        <v>328.7</v>
      </c>
      <c r="K205">
        <v>17.3</v>
      </c>
      <c r="L205">
        <v>0</v>
      </c>
      <c r="M205">
        <v>0</v>
      </c>
      <c r="N205" t="s">
        <v>27</v>
      </c>
      <c r="O205" t="s">
        <v>343</v>
      </c>
      <c r="P205" t="s">
        <v>379</v>
      </c>
      <c r="Q205" t="s">
        <v>30</v>
      </c>
      <c r="R205" t="s">
        <v>26</v>
      </c>
      <c r="S205" t="s">
        <v>31</v>
      </c>
      <c r="T205" t="s">
        <v>32</v>
      </c>
      <c r="U205" t="s">
        <v>33</v>
      </c>
      <c r="V205" t="s">
        <v>26</v>
      </c>
      <c r="W205" t="str">
        <f t="shared" si="3"/>
        <v>，1533998</v>
      </c>
    </row>
    <row r="206" spans="1:23">
      <c r="A206" t="s">
        <v>715</v>
      </c>
      <c r="B206" t="s">
        <v>716</v>
      </c>
      <c r="C206" t="str">
        <f>VLOOKUP(B206,[1]应付款管理!$C$1:$D$65536,2,0)</f>
        <v>1533989</v>
      </c>
      <c r="D206" t="s">
        <v>717</v>
      </c>
      <c r="E206" t="s">
        <v>25</v>
      </c>
      <c r="F206">
        <v>-578</v>
      </c>
      <c r="G206" t="s">
        <v>26</v>
      </c>
      <c r="H206">
        <v>1</v>
      </c>
      <c r="I206">
        <v>608</v>
      </c>
      <c r="J206">
        <v>578</v>
      </c>
      <c r="K206">
        <v>30</v>
      </c>
      <c r="L206">
        <v>0</v>
      </c>
      <c r="M206">
        <v>0</v>
      </c>
      <c r="N206" t="s">
        <v>27</v>
      </c>
      <c r="O206" t="s">
        <v>718</v>
      </c>
      <c r="P206" t="s">
        <v>719</v>
      </c>
      <c r="Q206" t="s">
        <v>30</v>
      </c>
      <c r="R206" t="s">
        <v>26</v>
      </c>
      <c r="S206" t="s">
        <v>31</v>
      </c>
      <c r="T206" t="s">
        <v>32</v>
      </c>
      <c r="U206" t="s">
        <v>33</v>
      </c>
      <c r="V206" t="s">
        <v>26</v>
      </c>
      <c r="W206" t="str">
        <f t="shared" si="3"/>
        <v>，1533989</v>
      </c>
    </row>
    <row r="207" spans="1:23">
      <c r="A207" t="s">
        <v>720</v>
      </c>
      <c r="B207" t="s">
        <v>721</v>
      </c>
      <c r="C207" t="str">
        <f>VLOOKUP(B207,[1]应付款管理!$C$1:$D$65536,2,0)</f>
        <v>1533981</v>
      </c>
      <c r="D207" t="s">
        <v>722</v>
      </c>
      <c r="E207" t="s">
        <v>25</v>
      </c>
      <c r="F207">
        <v>-1382</v>
      </c>
      <c r="G207" t="s">
        <v>26</v>
      </c>
      <c r="H207">
        <v>1</v>
      </c>
      <c r="I207">
        <v>1442</v>
      </c>
      <c r="J207">
        <v>1382</v>
      </c>
      <c r="K207">
        <v>60</v>
      </c>
      <c r="L207">
        <v>0</v>
      </c>
      <c r="M207">
        <v>0</v>
      </c>
      <c r="N207" t="s">
        <v>27</v>
      </c>
      <c r="O207" t="s">
        <v>162</v>
      </c>
      <c r="P207" t="s">
        <v>302</v>
      </c>
      <c r="Q207" t="s">
        <v>30</v>
      </c>
      <c r="R207" t="s">
        <v>26</v>
      </c>
      <c r="S207" t="s">
        <v>31</v>
      </c>
      <c r="T207" t="s">
        <v>32</v>
      </c>
      <c r="U207" t="s">
        <v>33</v>
      </c>
      <c r="V207" t="s">
        <v>26</v>
      </c>
      <c r="W207" t="str">
        <f t="shared" si="3"/>
        <v>，1533981</v>
      </c>
    </row>
    <row r="208" spans="1:23">
      <c r="A208" t="s">
        <v>723</v>
      </c>
      <c r="B208" t="s">
        <v>724</v>
      </c>
      <c r="C208" t="str">
        <f>VLOOKUP(B208,[1]应付款管理!$C$1:$D$65536,2,0)</f>
        <v>1533957</v>
      </c>
      <c r="D208" t="s">
        <v>725</v>
      </c>
      <c r="E208" t="s">
        <v>25</v>
      </c>
      <c r="F208">
        <v>-316.35</v>
      </c>
      <c r="G208" t="s">
        <v>26</v>
      </c>
      <c r="H208">
        <v>1</v>
      </c>
      <c r="I208">
        <v>333</v>
      </c>
      <c r="J208">
        <v>316.35</v>
      </c>
      <c r="K208">
        <v>16.65</v>
      </c>
      <c r="L208">
        <v>0</v>
      </c>
      <c r="M208">
        <v>0</v>
      </c>
      <c r="N208" t="s">
        <v>27</v>
      </c>
      <c r="O208" t="s">
        <v>281</v>
      </c>
      <c r="P208" t="s">
        <v>326</v>
      </c>
      <c r="Q208" t="s">
        <v>30</v>
      </c>
      <c r="R208" t="s">
        <v>26</v>
      </c>
      <c r="S208" t="s">
        <v>31</v>
      </c>
      <c r="T208" t="s">
        <v>32</v>
      </c>
      <c r="U208" t="s">
        <v>33</v>
      </c>
      <c r="V208" t="s">
        <v>26</v>
      </c>
      <c r="W208" t="str">
        <f t="shared" si="3"/>
        <v>，1533957</v>
      </c>
    </row>
    <row r="209" spans="1:23">
      <c r="A209" t="s">
        <v>726</v>
      </c>
      <c r="B209" t="s">
        <v>727</v>
      </c>
      <c r="C209" t="str">
        <f>VLOOKUP(B209,[1]应付款管理!$C$1:$D$65536,2,0)</f>
        <v>1533926</v>
      </c>
      <c r="D209" t="s">
        <v>728</v>
      </c>
      <c r="E209" t="s">
        <v>25</v>
      </c>
      <c r="F209">
        <v>-1357</v>
      </c>
      <c r="G209" t="s">
        <v>26</v>
      </c>
      <c r="H209">
        <v>1</v>
      </c>
      <c r="I209">
        <v>1381</v>
      </c>
      <c r="J209">
        <v>1357</v>
      </c>
      <c r="K209">
        <v>24</v>
      </c>
      <c r="L209">
        <v>0</v>
      </c>
      <c r="M209">
        <v>0</v>
      </c>
      <c r="N209" t="s">
        <v>27</v>
      </c>
      <c r="O209" t="s">
        <v>666</v>
      </c>
      <c r="P209" t="s">
        <v>585</v>
      </c>
      <c r="Q209" t="s">
        <v>30</v>
      </c>
      <c r="R209" t="s">
        <v>52</v>
      </c>
      <c r="S209" t="s">
        <v>31</v>
      </c>
      <c r="T209" t="s">
        <v>32</v>
      </c>
      <c r="U209" t="s">
        <v>33</v>
      </c>
      <c r="V209" t="s">
        <v>26</v>
      </c>
      <c r="W209" t="str">
        <f t="shared" si="3"/>
        <v>，1533926</v>
      </c>
    </row>
    <row r="210" spans="1:23">
      <c r="A210" t="s">
        <v>729</v>
      </c>
      <c r="B210" t="s">
        <v>730</v>
      </c>
      <c r="C210" t="str">
        <f>VLOOKUP(B210,[1]应付款管理!$C$1:$D$65536,2,0)</f>
        <v>1533920</v>
      </c>
      <c r="D210" t="s">
        <v>731</v>
      </c>
      <c r="E210" t="s">
        <v>25</v>
      </c>
      <c r="F210">
        <v>-639.92</v>
      </c>
      <c r="G210" t="s">
        <v>26</v>
      </c>
      <c r="H210">
        <v>1</v>
      </c>
      <c r="I210">
        <v>653</v>
      </c>
      <c r="J210">
        <v>639.92</v>
      </c>
      <c r="K210">
        <v>13.08</v>
      </c>
      <c r="L210">
        <v>0</v>
      </c>
      <c r="M210">
        <v>0</v>
      </c>
      <c r="N210" t="s">
        <v>27</v>
      </c>
      <c r="O210" t="s">
        <v>68</v>
      </c>
      <c r="P210" t="s">
        <v>82</v>
      </c>
      <c r="Q210" t="s">
        <v>30</v>
      </c>
      <c r="R210" t="s">
        <v>52</v>
      </c>
      <c r="S210" t="s">
        <v>31</v>
      </c>
      <c r="T210" t="s">
        <v>32</v>
      </c>
      <c r="U210" t="s">
        <v>33</v>
      </c>
      <c r="V210" t="s">
        <v>26</v>
      </c>
      <c r="W210" t="str">
        <f t="shared" si="3"/>
        <v>，1533920</v>
      </c>
    </row>
    <row r="211" spans="1:23">
      <c r="A211" t="s">
        <v>732</v>
      </c>
      <c r="B211" t="s">
        <v>733</v>
      </c>
      <c r="C211" t="str">
        <f>VLOOKUP(B211,[1]应付款管理!$C$1:$D$65536,2,0)</f>
        <v>1533914</v>
      </c>
      <c r="D211" t="s">
        <v>734</v>
      </c>
      <c r="E211" t="s">
        <v>25</v>
      </c>
      <c r="F211">
        <v>-639.92</v>
      </c>
      <c r="G211" t="s">
        <v>26</v>
      </c>
      <c r="H211">
        <v>1</v>
      </c>
      <c r="I211">
        <v>653</v>
      </c>
      <c r="J211">
        <v>639.92</v>
      </c>
      <c r="K211">
        <v>13.08</v>
      </c>
      <c r="L211">
        <v>0</v>
      </c>
      <c r="M211">
        <v>0</v>
      </c>
      <c r="N211" t="s">
        <v>27</v>
      </c>
      <c r="O211" t="s">
        <v>68</v>
      </c>
      <c r="P211" t="s">
        <v>82</v>
      </c>
      <c r="Q211" t="s">
        <v>30</v>
      </c>
      <c r="R211" t="s">
        <v>52</v>
      </c>
      <c r="S211" t="s">
        <v>31</v>
      </c>
      <c r="T211" t="s">
        <v>32</v>
      </c>
      <c r="U211" t="s">
        <v>33</v>
      </c>
      <c r="V211" t="s">
        <v>26</v>
      </c>
      <c r="W211" t="str">
        <f t="shared" si="3"/>
        <v>，1533914</v>
      </c>
    </row>
    <row r="212" spans="1:23">
      <c r="A212" t="s">
        <v>735</v>
      </c>
      <c r="B212" t="s">
        <v>736</v>
      </c>
      <c r="C212" t="str">
        <f>VLOOKUP(B212,[1]应付款管理!$C$1:$D$65536,2,0)</f>
        <v>1533918</v>
      </c>
      <c r="D212" t="s">
        <v>737</v>
      </c>
      <c r="E212" t="s">
        <v>25</v>
      </c>
      <c r="F212">
        <v>-639.92</v>
      </c>
      <c r="G212" t="s">
        <v>26</v>
      </c>
      <c r="H212">
        <v>1</v>
      </c>
      <c r="I212">
        <v>653</v>
      </c>
      <c r="J212">
        <v>639.92</v>
      </c>
      <c r="K212">
        <v>13.08</v>
      </c>
      <c r="L212">
        <v>0</v>
      </c>
      <c r="M212">
        <v>0</v>
      </c>
      <c r="N212" t="s">
        <v>27</v>
      </c>
      <c r="O212" t="s">
        <v>68</v>
      </c>
      <c r="P212" t="s">
        <v>82</v>
      </c>
      <c r="Q212" t="s">
        <v>30</v>
      </c>
      <c r="R212" t="s">
        <v>52</v>
      </c>
      <c r="S212" t="s">
        <v>31</v>
      </c>
      <c r="T212" t="s">
        <v>32</v>
      </c>
      <c r="U212" t="s">
        <v>33</v>
      </c>
      <c r="V212" t="s">
        <v>26</v>
      </c>
      <c r="W212" t="str">
        <f t="shared" si="3"/>
        <v>，1533918</v>
      </c>
    </row>
    <row r="213" spans="1:23">
      <c r="A213" t="s">
        <v>738</v>
      </c>
      <c r="B213" t="s">
        <v>739</v>
      </c>
      <c r="C213" t="str">
        <f>VLOOKUP(B213,[1]应付款管理!$C$1:$D$65536,2,0)</f>
        <v>1533922</v>
      </c>
      <c r="D213" t="s">
        <v>740</v>
      </c>
      <c r="E213" t="s">
        <v>25</v>
      </c>
      <c r="F213">
        <v>-639.92</v>
      </c>
      <c r="G213" t="s">
        <v>26</v>
      </c>
      <c r="H213">
        <v>1</v>
      </c>
      <c r="I213">
        <v>653</v>
      </c>
      <c r="J213">
        <v>639.92</v>
      </c>
      <c r="K213">
        <v>13.08</v>
      </c>
      <c r="L213">
        <v>0</v>
      </c>
      <c r="M213">
        <v>0</v>
      </c>
      <c r="N213" t="s">
        <v>27</v>
      </c>
      <c r="O213" t="s">
        <v>68</v>
      </c>
      <c r="P213" t="s">
        <v>82</v>
      </c>
      <c r="Q213" t="s">
        <v>30</v>
      </c>
      <c r="R213" t="s">
        <v>52</v>
      </c>
      <c r="S213" t="s">
        <v>31</v>
      </c>
      <c r="T213" t="s">
        <v>32</v>
      </c>
      <c r="U213" t="s">
        <v>33</v>
      </c>
      <c r="V213" t="s">
        <v>26</v>
      </c>
      <c r="W213" t="str">
        <f t="shared" si="3"/>
        <v>，1533922</v>
      </c>
    </row>
    <row r="214" spans="1:23">
      <c r="A214" t="s">
        <v>741</v>
      </c>
      <c r="B214" t="s">
        <v>742</v>
      </c>
      <c r="C214" t="str">
        <f>VLOOKUP(B214,[1]应付款管理!$C$1:$D$65536,2,0)</f>
        <v>1533902</v>
      </c>
      <c r="D214" t="s">
        <v>743</v>
      </c>
      <c r="E214" t="s">
        <v>25</v>
      </c>
      <c r="F214">
        <v>-1413</v>
      </c>
      <c r="G214" t="s">
        <v>26</v>
      </c>
      <c r="H214">
        <v>1</v>
      </c>
      <c r="I214">
        <v>1425</v>
      </c>
      <c r="J214">
        <v>1413</v>
      </c>
      <c r="K214">
        <v>12</v>
      </c>
      <c r="L214">
        <v>0</v>
      </c>
      <c r="M214">
        <v>0</v>
      </c>
      <c r="N214" t="s">
        <v>27</v>
      </c>
      <c r="O214" t="s">
        <v>577</v>
      </c>
      <c r="P214" t="s">
        <v>744</v>
      </c>
      <c r="Q214" t="s">
        <v>30</v>
      </c>
      <c r="R214" t="s">
        <v>52</v>
      </c>
      <c r="S214" t="s">
        <v>31</v>
      </c>
      <c r="T214" t="s">
        <v>32</v>
      </c>
      <c r="U214" t="s">
        <v>33</v>
      </c>
      <c r="V214" t="s">
        <v>26</v>
      </c>
      <c r="W214" t="str">
        <f t="shared" si="3"/>
        <v>，1533902</v>
      </c>
    </row>
    <row r="215" spans="1:23">
      <c r="A215" t="s">
        <v>745</v>
      </c>
      <c r="B215" t="s">
        <v>746</v>
      </c>
      <c r="C215" t="str">
        <f>VLOOKUP(B215,[1]应付款管理!$C$1:$D$65536,2,0)</f>
        <v>1533849</v>
      </c>
      <c r="D215" t="s">
        <v>747</v>
      </c>
      <c r="E215" t="s">
        <v>25</v>
      </c>
      <c r="F215">
        <v>-1333.72</v>
      </c>
      <c r="G215" t="s">
        <v>26</v>
      </c>
      <c r="H215">
        <v>1</v>
      </c>
      <c r="I215">
        <v>1361</v>
      </c>
      <c r="J215">
        <v>1333.72</v>
      </c>
      <c r="K215">
        <v>27.28</v>
      </c>
      <c r="L215">
        <v>0</v>
      </c>
      <c r="M215">
        <v>0</v>
      </c>
      <c r="N215" t="s">
        <v>27</v>
      </c>
      <c r="O215" t="s">
        <v>584</v>
      </c>
      <c r="P215" t="s">
        <v>360</v>
      </c>
      <c r="Q215" t="s">
        <v>30</v>
      </c>
      <c r="R215" t="s">
        <v>52</v>
      </c>
      <c r="S215" t="s">
        <v>31</v>
      </c>
      <c r="T215" t="s">
        <v>32</v>
      </c>
      <c r="U215" t="s">
        <v>33</v>
      </c>
      <c r="V215" t="s">
        <v>26</v>
      </c>
      <c r="W215" t="str">
        <f t="shared" si="3"/>
        <v>，1533849</v>
      </c>
    </row>
    <row r="216" spans="1:23">
      <c r="A216" t="s">
        <v>748</v>
      </c>
      <c r="B216" t="s">
        <v>749</v>
      </c>
      <c r="C216" t="str">
        <f>VLOOKUP(B216,[1]应付款管理!$C$1:$D$65536,2,0)</f>
        <v>1533841</v>
      </c>
      <c r="D216" t="s">
        <v>750</v>
      </c>
      <c r="E216" t="s">
        <v>25</v>
      </c>
      <c r="F216">
        <v>-2588</v>
      </c>
      <c r="G216" t="s">
        <v>26</v>
      </c>
      <c r="H216">
        <v>1</v>
      </c>
      <c r="I216">
        <v>2618</v>
      </c>
      <c r="J216">
        <v>2588</v>
      </c>
      <c r="K216">
        <v>30</v>
      </c>
      <c r="L216">
        <v>0</v>
      </c>
      <c r="M216">
        <v>0</v>
      </c>
      <c r="N216" t="s">
        <v>27</v>
      </c>
      <c r="O216" t="s">
        <v>751</v>
      </c>
      <c r="P216" t="s">
        <v>476</v>
      </c>
      <c r="Q216" t="s">
        <v>30</v>
      </c>
      <c r="R216" t="s">
        <v>26</v>
      </c>
      <c r="S216" t="s">
        <v>31</v>
      </c>
      <c r="T216" t="s">
        <v>32</v>
      </c>
      <c r="U216" t="s">
        <v>33</v>
      </c>
      <c r="V216" t="s">
        <v>26</v>
      </c>
      <c r="W216" t="str">
        <f t="shared" si="3"/>
        <v>，1533841</v>
      </c>
    </row>
    <row r="217" spans="1:23">
      <c r="A217" t="s">
        <v>752</v>
      </c>
      <c r="B217" t="s">
        <v>753</v>
      </c>
      <c r="C217" t="str">
        <f>VLOOKUP(B217,[1]应付款管理!$C$1:$D$65536,2,0)</f>
        <v>1533842</v>
      </c>
      <c r="D217" t="s">
        <v>754</v>
      </c>
      <c r="E217" t="s">
        <v>25</v>
      </c>
      <c r="F217">
        <v>-2588</v>
      </c>
      <c r="G217" t="s">
        <v>26</v>
      </c>
      <c r="H217">
        <v>1</v>
      </c>
      <c r="I217">
        <v>2618</v>
      </c>
      <c r="J217">
        <v>2588</v>
      </c>
      <c r="K217">
        <v>30</v>
      </c>
      <c r="L217">
        <v>0</v>
      </c>
      <c r="M217">
        <v>0</v>
      </c>
      <c r="N217" t="s">
        <v>27</v>
      </c>
      <c r="O217" t="s">
        <v>751</v>
      </c>
      <c r="P217" t="s">
        <v>476</v>
      </c>
      <c r="Q217" t="s">
        <v>30</v>
      </c>
      <c r="R217" t="s">
        <v>26</v>
      </c>
      <c r="S217" t="s">
        <v>31</v>
      </c>
      <c r="T217" t="s">
        <v>32</v>
      </c>
      <c r="U217" t="s">
        <v>33</v>
      </c>
      <c r="V217" t="s">
        <v>26</v>
      </c>
      <c r="W217" t="str">
        <f t="shared" si="3"/>
        <v>，1533842</v>
      </c>
    </row>
    <row r="218" spans="1:23">
      <c r="A218" t="s">
        <v>755</v>
      </c>
      <c r="B218" t="s">
        <v>756</v>
      </c>
      <c r="C218" t="str">
        <f>VLOOKUP(B218,[1]应付款管理!$C$1:$D$65536,2,0)</f>
        <v>1533838</v>
      </c>
      <c r="D218" t="s">
        <v>757</v>
      </c>
      <c r="E218" t="s">
        <v>25</v>
      </c>
      <c r="F218">
        <v>-2359</v>
      </c>
      <c r="G218" t="s">
        <v>26</v>
      </c>
      <c r="H218">
        <v>1</v>
      </c>
      <c r="I218">
        <v>2389</v>
      </c>
      <c r="J218">
        <v>2359</v>
      </c>
      <c r="K218">
        <v>30</v>
      </c>
      <c r="L218">
        <v>0</v>
      </c>
      <c r="M218">
        <v>0</v>
      </c>
      <c r="N218" t="s">
        <v>27</v>
      </c>
      <c r="O218" t="s">
        <v>476</v>
      </c>
      <c r="P218" t="s">
        <v>488</v>
      </c>
      <c r="Q218" t="s">
        <v>30</v>
      </c>
      <c r="R218" t="s">
        <v>26</v>
      </c>
      <c r="S218" t="s">
        <v>31</v>
      </c>
      <c r="T218" t="s">
        <v>32</v>
      </c>
      <c r="U218" t="s">
        <v>33</v>
      </c>
      <c r="V218" t="s">
        <v>26</v>
      </c>
      <c r="W218" t="str">
        <f t="shared" si="3"/>
        <v>，1533838</v>
      </c>
    </row>
    <row r="219" spans="1:23">
      <c r="A219" t="s">
        <v>758</v>
      </c>
      <c r="B219" t="s">
        <v>759</v>
      </c>
      <c r="C219" t="str">
        <f>VLOOKUP(B219,[1]应付款管理!$C$1:$D$65536,2,0)</f>
        <v>1533833</v>
      </c>
      <c r="D219" t="s">
        <v>760</v>
      </c>
      <c r="E219" t="s">
        <v>25</v>
      </c>
      <c r="F219">
        <v>-2359</v>
      </c>
      <c r="G219" t="s">
        <v>26</v>
      </c>
      <c r="H219">
        <v>1</v>
      </c>
      <c r="I219">
        <v>2389</v>
      </c>
      <c r="J219">
        <v>2359</v>
      </c>
      <c r="K219">
        <v>30</v>
      </c>
      <c r="L219">
        <v>0</v>
      </c>
      <c r="M219">
        <v>0</v>
      </c>
      <c r="N219" t="s">
        <v>27</v>
      </c>
      <c r="O219" t="s">
        <v>476</v>
      </c>
      <c r="P219" t="s">
        <v>488</v>
      </c>
      <c r="Q219" t="s">
        <v>30</v>
      </c>
      <c r="R219" t="s">
        <v>26</v>
      </c>
      <c r="S219" t="s">
        <v>31</v>
      </c>
      <c r="T219" t="s">
        <v>32</v>
      </c>
      <c r="U219" t="s">
        <v>33</v>
      </c>
      <c r="V219" t="s">
        <v>26</v>
      </c>
      <c r="W219" t="str">
        <f t="shared" si="3"/>
        <v>，1533833</v>
      </c>
    </row>
    <row r="220" spans="1:23">
      <c r="A220" t="s">
        <v>761</v>
      </c>
      <c r="B220" t="s">
        <v>762</v>
      </c>
      <c r="C220" t="str">
        <f>VLOOKUP(B220,[1]应付款管理!$C$1:$D$65536,2,0)</f>
        <v>1533827</v>
      </c>
      <c r="D220" t="s">
        <v>763</v>
      </c>
      <c r="E220" t="s">
        <v>25</v>
      </c>
      <c r="F220">
        <v>-1978.6</v>
      </c>
      <c r="G220" t="s">
        <v>26</v>
      </c>
      <c r="H220">
        <v>1</v>
      </c>
      <c r="I220">
        <v>2083</v>
      </c>
      <c r="J220">
        <v>1978.6</v>
      </c>
      <c r="K220">
        <v>104.4</v>
      </c>
      <c r="L220">
        <v>0</v>
      </c>
      <c r="M220">
        <v>0</v>
      </c>
      <c r="N220" t="s">
        <v>27</v>
      </c>
      <c r="O220" t="s">
        <v>327</v>
      </c>
      <c r="P220" t="s">
        <v>207</v>
      </c>
      <c r="Q220" t="s">
        <v>30</v>
      </c>
      <c r="R220" t="s">
        <v>26</v>
      </c>
      <c r="S220" t="s">
        <v>31</v>
      </c>
      <c r="T220" t="s">
        <v>32</v>
      </c>
      <c r="U220" t="s">
        <v>33</v>
      </c>
      <c r="V220" t="s">
        <v>26</v>
      </c>
      <c r="W220" t="str">
        <f t="shared" si="3"/>
        <v>，1533827</v>
      </c>
    </row>
    <row r="221" spans="1:23">
      <c r="A221" t="s">
        <v>764</v>
      </c>
      <c r="B221" t="s">
        <v>765</v>
      </c>
      <c r="C221" t="str">
        <f>VLOOKUP(B221,[1]应付款管理!$C$1:$D$65536,2,0)</f>
        <v>1533790</v>
      </c>
      <c r="D221" t="s">
        <v>766</v>
      </c>
      <c r="E221" t="s">
        <v>25</v>
      </c>
      <c r="F221">
        <v>-152</v>
      </c>
      <c r="G221" t="s">
        <v>26</v>
      </c>
      <c r="H221">
        <v>1</v>
      </c>
      <c r="I221">
        <v>160</v>
      </c>
      <c r="J221">
        <v>152</v>
      </c>
      <c r="K221">
        <v>8</v>
      </c>
      <c r="L221">
        <v>0</v>
      </c>
      <c r="M221">
        <v>0</v>
      </c>
      <c r="N221" t="s">
        <v>27</v>
      </c>
      <c r="O221" t="s">
        <v>666</v>
      </c>
      <c r="P221" t="s">
        <v>584</v>
      </c>
      <c r="Q221" t="s">
        <v>30</v>
      </c>
      <c r="R221" t="s">
        <v>26</v>
      </c>
      <c r="S221" t="s">
        <v>31</v>
      </c>
      <c r="T221" t="s">
        <v>32</v>
      </c>
      <c r="U221" t="s">
        <v>33</v>
      </c>
      <c r="V221" t="s">
        <v>26</v>
      </c>
      <c r="W221" t="str">
        <f t="shared" si="3"/>
        <v>，1533790</v>
      </c>
    </row>
    <row r="222" spans="1:23">
      <c r="A222" t="s">
        <v>767</v>
      </c>
      <c r="B222" t="s">
        <v>768</v>
      </c>
      <c r="C222" t="str">
        <f>VLOOKUP(B222,[1]应付款管理!$C$1:$D$65536,2,0)</f>
        <v>1533732</v>
      </c>
      <c r="D222" t="s">
        <v>769</v>
      </c>
      <c r="E222" t="s">
        <v>25</v>
      </c>
      <c r="F222">
        <v>-550.74</v>
      </c>
      <c r="G222" t="s">
        <v>26</v>
      </c>
      <c r="H222">
        <v>1</v>
      </c>
      <c r="I222">
        <v>562</v>
      </c>
      <c r="J222">
        <v>550.74</v>
      </c>
      <c r="K222">
        <v>11.26</v>
      </c>
      <c r="L222">
        <v>0</v>
      </c>
      <c r="M222">
        <v>0</v>
      </c>
      <c r="N222" t="s">
        <v>27</v>
      </c>
      <c r="O222" t="s">
        <v>348</v>
      </c>
      <c r="P222" t="s">
        <v>117</v>
      </c>
      <c r="Q222" t="s">
        <v>30</v>
      </c>
      <c r="R222" t="s">
        <v>52</v>
      </c>
      <c r="S222" t="s">
        <v>31</v>
      </c>
      <c r="T222" t="s">
        <v>32</v>
      </c>
      <c r="U222" t="s">
        <v>33</v>
      </c>
      <c r="V222" t="s">
        <v>26</v>
      </c>
      <c r="W222" t="str">
        <f t="shared" si="3"/>
        <v>，1533732</v>
      </c>
    </row>
    <row r="223" spans="1:23">
      <c r="A223" t="s">
        <v>770</v>
      </c>
      <c r="B223" t="s">
        <v>771</v>
      </c>
      <c r="C223" t="str">
        <f>VLOOKUP(B223,[1]应付款管理!$C$1:$D$65536,2,0)</f>
        <v>1533723</v>
      </c>
      <c r="D223" t="s">
        <v>772</v>
      </c>
      <c r="E223" t="s">
        <v>25</v>
      </c>
      <c r="F223">
        <v>-1001.56</v>
      </c>
      <c r="G223" t="s">
        <v>26</v>
      </c>
      <c r="H223">
        <v>1</v>
      </c>
      <c r="I223">
        <v>1022</v>
      </c>
      <c r="J223">
        <v>1001.56</v>
      </c>
      <c r="K223">
        <v>20.44</v>
      </c>
      <c r="L223">
        <v>0</v>
      </c>
      <c r="M223">
        <v>0</v>
      </c>
      <c r="N223" t="s">
        <v>27</v>
      </c>
      <c r="O223" t="s">
        <v>68</v>
      </c>
      <c r="P223" t="s">
        <v>82</v>
      </c>
      <c r="Q223" t="s">
        <v>30</v>
      </c>
      <c r="R223" t="s">
        <v>52</v>
      </c>
      <c r="S223" t="s">
        <v>31</v>
      </c>
      <c r="T223" t="s">
        <v>32</v>
      </c>
      <c r="U223" t="s">
        <v>33</v>
      </c>
      <c r="V223" t="s">
        <v>26</v>
      </c>
      <c r="W223" t="str">
        <f t="shared" si="3"/>
        <v>，1533723</v>
      </c>
    </row>
    <row r="224" spans="1:23">
      <c r="A224" t="s">
        <v>773</v>
      </c>
      <c r="B224" t="s">
        <v>774</v>
      </c>
      <c r="C224" t="str">
        <f>VLOOKUP(B224,[1]应付款管理!$C$1:$D$65536,2,0)</f>
        <v>1533713</v>
      </c>
      <c r="D224" t="s">
        <v>775</v>
      </c>
      <c r="E224" t="s">
        <v>25</v>
      </c>
      <c r="F224">
        <v>-168.56</v>
      </c>
      <c r="G224" t="s">
        <v>26</v>
      </c>
      <c r="H224">
        <v>1</v>
      </c>
      <c r="I224">
        <v>172</v>
      </c>
      <c r="J224">
        <v>168.56</v>
      </c>
      <c r="K224">
        <v>3.44</v>
      </c>
      <c r="L224">
        <v>0</v>
      </c>
      <c r="M224">
        <v>0</v>
      </c>
      <c r="N224" t="s">
        <v>27</v>
      </c>
      <c r="O224" t="s">
        <v>585</v>
      </c>
      <c r="P224" t="s">
        <v>480</v>
      </c>
      <c r="Q224" t="s">
        <v>30</v>
      </c>
      <c r="R224" t="s">
        <v>52</v>
      </c>
      <c r="S224" t="s">
        <v>31</v>
      </c>
      <c r="T224" t="s">
        <v>32</v>
      </c>
      <c r="U224" t="s">
        <v>33</v>
      </c>
      <c r="V224" t="s">
        <v>26</v>
      </c>
      <c r="W224" t="str">
        <f t="shared" si="3"/>
        <v>，1533713</v>
      </c>
    </row>
    <row r="225" spans="1:23">
      <c r="A225" t="s">
        <v>776</v>
      </c>
      <c r="B225" t="s">
        <v>777</v>
      </c>
      <c r="C225" t="str">
        <f>VLOOKUP(B225,[1]应付款管理!$C$1:$D$65536,2,0)</f>
        <v>1533650</v>
      </c>
      <c r="D225" t="s">
        <v>778</v>
      </c>
      <c r="E225" t="s">
        <v>25</v>
      </c>
      <c r="F225">
        <v>-654.62</v>
      </c>
      <c r="G225" t="s">
        <v>26</v>
      </c>
      <c r="H225">
        <v>1</v>
      </c>
      <c r="I225">
        <v>668</v>
      </c>
      <c r="J225">
        <v>654.62</v>
      </c>
      <c r="K225">
        <v>13.38</v>
      </c>
      <c r="L225">
        <v>0</v>
      </c>
      <c r="M225">
        <v>0</v>
      </c>
      <c r="N225" t="s">
        <v>27</v>
      </c>
      <c r="O225" t="s">
        <v>360</v>
      </c>
      <c r="P225" t="s">
        <v>37</v>
      </c>
      <c r="Q225" t="s">
        <v>30</v>
      </c>
      <c r="R225" t="s">
        <v>52</v>
      </c>
      <c r="S225" t="s">
        <v>31</v>
      </c>
      <c r="T225" t="s">
        <v>32</v>
      </c>
      <c r="U225" t="s">
        <v>33</v>
      </c>
      <c r="V225" t="s">
        <v>26</v>
      </c>
      <c r="W225" t="str">
        <f t="shared" si="3"/>
        <v>，1533650</v>
      </c>
    </row>
    <row r="226" spans="1:23">
      <c r="A226" t="s">
        <v>779</v>
      </c>
      <c r="B226" t="s">
        <v>780</v>
      </c>
      <c r="C226" t="str">
        <f>VLOOKUP(B226,[1]应付款管理!$C$1:$D$65536,2,0)</f>
        <v>1533569</v>
      </c>
      <c r="D226" t="s">
        <v>781</v>
      </c>
      <c r="E226" t="s">
        <v>25</v>
      </c>
      <c r="F226">
        <v>-2256</v>
      </c>
      <c r="G226" t="s">
        <v>26</v>
      </c>
      <c r="H226">
        <v>1</v>
      </c>
      <c r="I226">
        <v>2316</v>
      </c>
      <c r="J226">
        <v>2256</v>
      </c>
      <c r="K226">
        <v>60</v>
      </c>
      <c r="L226">
        <v>0</v>
      </c>
      <c r="M226">
        <v>0</v>
      </c>
      <c r="N226" t="s">
        <v>27</v>
      </c>
      <c r="O226" t="s">
        <v>584</v>
      </c>
      <c r="P226" t="s">
        <v>480</v>
      </c>
      <c r="Q226" t="s">
        <v>30</v>
      </c>
      <c r="R226" t="s">
        <v>26</v>
      </c>
      <c r="S226" t="s">
        <v>31</v>
      </c>
      <c r="T226" t="s">
        <v>32</v>
      </c>
      <c r="U226" t="s">
        <v>33</v>
      </c>
      <c r="V226" t="s">
        <v>26</v>
      </c>
      <c r="W226" t="str">
        <f t="shared" si="3"/>
        <v>，1533569</v>
      </c>
    </row>
    <row r="227" spans="1:23">
      <c r="A227" t="s">
        <v>782</v>
      </c>
      <c r="B227" t="s">
        <v>783</v>
      </c>
      <c r="C227" t="str">
        <f>VLOOKUP(B227,[1]应付款管理!$C$1:$D$65536,2,0)</f>
        <v>1533532</v>
      </c>
      <c r="D227" t="s">
        <v>784</v>
      </c>
      <c r="E227" t="s">
        <v>25</v>
      </c>
      <c r="F227">
        <v>-1024.04</v>
      </c>
      <c r="G227" t="s">
        <v>26</v>
      </c>
      <c r="H227">
        <v>1</v>
      </c>
      <c r="I227">
        <v>1045</v>
      </c>
      <c r="J227">
        <v>1024.04</v>
      </c>
      <c r="K227">
        <v>20.96</v>
      </c>
      <c r="L227">
        <v>0</v>
      </c>
      <c r="M227">
        <v>0</v>
      </c>
      <c r="N227" t="s">
        <v>27</v>
      </c>
      <c r="O227" t="s">
        <v>785</v>
      </c>
      <c r="P227" t="s">
        <v>576</v>
      </c>
      <c r="Q227" t="s">
        <v>30</v>
      </c>
      <c r="R227" t="s">
        <v>52</v>
      </c>
      <c r="S227" t="s">
        <v>31</v>
      </c>
      <c r="T227" t="s">
        <v>32</v>
      </c>
      <c r="U227" t="s">
        <v>33</v>
      </c>
      <c r="V227" t="s">
        <v>26</v>
      </c>
      <c r="W227" t="str">
        <f t="shared" si="3"/>
        <v>，1533532</v>
      </c>
    </row>
    <row r="228" spans="1:23">
      <c r="A228" t="s">
        <v>786</v>
      </c>
      <c r="B228" t="s">
        <v>787</v>
      </c>
      <c r="C228" t="str">
        <f>VLOOKUP(B228,[1]应付款管理!$C$1:$D$65536,2,0)</f>
        <v>1533385</v>
      </c>
      <c r="D228" t="s">
        <v>788</v>
      </c>
      <c r="E228" t="s">
        <v>25</v>
      </c>
      <c r="F228">
        <v>-1096</v>
      </c>
      <c r="G228" t="s">
        <v>26</v>
      </c>
      <c r="H228">
        <v>1</v>
      </c>
      <c r="I228">
        <v>1126</v>
      </c>
      <c r="J228">
        <v>1096</v>
      </c>
      <c r="K228">
        <v>30</v>
      </c>
      <c r="L228">
        <v>0</v>
      </c>
      <c r="M228">
        <v>0</v>
      </c>
      <c r="N228" t="s">
        <v>27</v>
      </c>
      <c r="O228" t="s">
        <v>113</v>
      </c>
      <c r="P228" t="s">
        <v>89</v>
      </c>
      <c r="Q228" t="s">
        <v>30</v>
      </c>
      <c r="R228" t="s">
        <v>26</v>
      </c>
      <c r="S228" t="s">
        <v>31</v>
      </c>
      <c r="T228" t="s">
        <v>32</v>
      </c>
      <c r="U228" t="s">
        <v>33</v>
      </c>
      <c r="V228" t="s">
        <v>26</v>
      </c>
      <c r="W228" t="str">
        <f t="shared" si="3"/>
        <v>，1533385</v>
      </c>
    </row>
    <row r="229" spans="1:23">
      <c r="A229" t="s">
        <v>789</v>
      </c>
      <c r="B229" t="s">
        <v>790</v>
      </c>
      <c r="C229" t="str">
        <f>VLOOKUP(B229,[1]应付款管理!$C$1:$D$65536,2,0)</f>
        <v>1533377</v>
      </c>
      <c r="D229" t="s">
        <v>791</v>
      </c>
      <c r="E229" t="s">
        <v>25</v>
      </c>
      <c r="F229">
        <v>-318.25</v>
      </c>
      <c r="G229" t="s">
        <v>26</v>
      </c>
      <c r="H229">
        <v>1</v>
      </c>
      <c r="I229">
        <v>335</v>
      </c>
      <c r="J229">
        <v>318.25</v>
      </c>
      <c r="K229">
        <v>16.75</v>
      </c>
      <c r="L229">
        <v>0</v>
      </c>
      <c r="M229">
        <v>0</v>
      </c>
      <c r="N229" t="s">
        <v>27</v>
      </c>
      <c r="O229" t="s">
        <v>118</v>
      </c>
      <c r="P229" t="s">
        <v>37</v>
      </c>
      <c r="Q229" t="s">
        <v>30</v>
      </c>
      <c r="R229" t="s">
        <v>26</v>
      </c>
      <c r="S229" t="s">
        <v>31</v>
      </c>
      <c r="T229" t="s">
        <v>32</v>
      </c>
      <c r="U229" t="s">
        <v>33</v>
      </c>
      <c r="V229" t="s">
        <v>26</v>
      </c>
      <c r="W229" t="str">
        <f t="shared" si="3"/>
        <v>，1533377</v>
      </c>
    </row>
    <row r="230" spans="1:23">
      <c r="A230" t="s">
        <v>792</v>
      </c>
      <c r="B230" t="s">
        <v>793</v>
      </c>
      <c r="C230" t="str">
        <f>VLOOKUP(B230,[1]应付款管理!$C$1:$D$65536,2,0)</f>
        <v>1533324</v>
      </c>
      <c r="D230" t="s">
        <v>794</v>
      </c>
      <c r="E230" t="s">
        <v>25</v>
      </c>
      <c r="F230">
        <v>-157.78</v>
      </c>
      <c r="G230" t="s">
        <v>26</v>
      </c>
      <c r="H230">
        <v>1</v>
      </c>
      <c r="I230">
        <v>161</v>
      </c>
      <c r="J230">
        <v>157.78</v>
      </c>
      <c r="K230">
        <v>3.22</v>
      </c>
      <c r="L230">
        <v>0</v>
      </c>
      <c r="M230">
        <v>0</v>
      </c>
      <c r="N230" t="s">
        <v>27</v>
      </c>
      <c r="O230" t="s">
        <v>480</v>
      </c>
      <c r="P230" t="s">
        <v>405</v>
      </c>
      <c r="Q230" t="s">
        <v>30</v>
      </c>
      <c r="R230" t="s">
        <v>52</v>
      </c>
      <c r="S230" t="s">
        <v>31</v>
      </c>
      <c r="T230" t="s">
        <v>32</v>
      </c>
      <c r="U230" t="s">
        <v>33</v>
      </c>
      <c r="V230" t="s">
        <v>26</v>
      </c>
      <c r="W230" t="str">
        <f t="shared" si="3"/>
        <v>，1533324</v>
      </c>
    </row>
    <row r="231" spans="1:23">
      <c r="A231" t="s">
        <v>795</v>
      </c>
      <c r="B231" t="s">
        <v>796</v>
      </c>
      <c r="C231" t="str">
        <f>VLOOKUP(B231,[1]应付款管理!$C$1:$D$65536,2,0)</f>
        <v>1533265</v>
      </c>
      <c r="D231" t="s">
        <v>797</v>
      </c>
      <c r="E231" t="s">
        <v>25</v>
      </c>
      <c r="F231">
        <v>-517.44</v>
      </c>
      <c r="G231" t="s">
        <v>26</v>
      </c>
      <c r="H231">
        <v>1</v>
      </c>
      <c r="I231">
        <v>528</v>
      </c>
      <c r="J231">
        <v>517.44</v>
      </c>
      <c r="K231">
        <v>10.56</v>
      </c>
      <c r="L231">
        <v>0</v>
      </c>
      <c r="M231">
        <v>0</v>
      </c>
      <c r="N231" t="s">
        <v>27</v>
      </c>
      <c r="O231" t="s">
        <v>72</v>
      </c>
      <c r="P231" t="s">
        <v>231</v>
      </c>
      <c r="Q231" t="s">
        <v>30</v>
      </c>
      <c r="R231" t="s">
        <v>52</v>
      </c>
      <c r="S231" t="s">
        <v>31</v>
      </c>
      <c r="T231" t="s">
        <v>32</v>
      </c>
      <c r="U231" t="s">
        <v>33</v>
      </c>
      <c r="V231" t="s">
        <v>26</v>
      </c>
      <c r="W231" t="str">
        <f t="shared" si="3"/>
        <v>，1533265</v>
      </c>
    </row>
    <row r="232" spans="1:23">
      <c r="A232" t="s">
        <v>798</v>
      </c>
      <c r="B232" t="s">
        <v>799</v>
      </c>
      <c r="C232" t="str">
        <f>VLOOKUP(B232,[1]应付款管理!$C$1:$D$65536,2,0)</f>
        <v>1533200</v>
      </c>
      <c r="D232" t="s">
        <v>800</v>
      </c>
      <c r="E232" t="s">
        <v>25</v>
      </c>
      <c r="F232">
        <v>-2603.22</v>
      </c>
      <c r="G232" t="s">
        <v>26</v>
      </c>
      <c r="H232">
        <v>1</v>
      </c>
      <c r="I232">
        <v>2653</v>
      </c>
      <c r="J232">
        <v>2603.22</v>
      </c>
      <c r="K232">
        <v>49.78</v>
      </c>
      <c r="L232">
        <v>0</v>
      </c>
      <c r="M232">
        <v>0</v>
      </c>
      <c r="N232" t="s">
        <v>27</v>
      </c>
      <c r="O232" t="s">
        <v>801</v>
      </c>
      <c r="P232" t="s">
        <v>335</v>
      </c>
      <c r="Q232" t="s">
        <v>30</v>
      </c>
      <c r="R232" t="s">
        <v>52</v>
      </c>
      <c r="S232" t="s">
        <v>31</v>
      </c>
      <c r="T232" t="s">
        <v>32</v>
      </c>
      <c r="U232" t="s">
        <v>33</v>
      </c>
      <c r="V232" t="s">
        <v>26</v>
      </c>
      <c r="W232" t="str">
        <f t="shared" si="3"/>
        <v>，1533200</v>
      </c>
    </row>
    <row r="233" spans="1:23">
      <c r="A233" t="s">
        <v>802</v>
      </c>
      <c r="B233" t="s">
        <v>803</v>
      </c>
      <c r="C233" t="str">
        <f>VLOOKUP(B233,[1]应付款管理!$C$1:$D$65536,2,0)</f>
        <v>1533160</v>
      </c>
      <c r="D233" t="s">
        <v>804</v>
      </c>
      <c r="E233" t="s">
        <v>25</v>
      </c>
      <c r="F233">
        <v>-7326</v>
      </c>
      <c r="G233" t="s">
        <v>26</v>
      </c>
      <c r="H233">
        <v>1</v>
      </c>
      <c r="I233">
        <v>7416</v>
      </c>
      <c r="J233">
        <v>7326</v>
      </c>
      <c r="K233">
        <v>90</v>
      </c>
      <c r="L233">
        <v>0</v>
      </c>
      <c r="M233">
        <v>0</v>
      </c>
      <c r="N233" t="s">
        <v>27</v>
      </c>
      <c r="O233" t="s">
        <v>480</v>
      </c>
      <c r="P233" t="s">
        <v>360</v>
      </c>
      <c r="Q233" t="s">
        <v>30</v>
      </c>
      <c r="R233" t="s">
        <v>26</v>
      </c>
      <c r="S233" t="s">
        <v>31</v>
      </c>
      <c r="T233" t="s">
        <v>32</v>
      </c>
      <c r="U233" t="s">
        <v>33</v>
      </c>
      <c r="V233" t="s">
        <v>26</v>
      </c>
      <c r="W233" t="str">
        <f t="shared" si="3"/>
        <v>，1533160</v>
      </c>
    </row>
    <row r="234" spans="1:23">
      <c r="A234" t="s">
        <v>805</v>
      </c>
      <c r="B234" t="s">
        <v>806</v>
      </c>
      <c r="C234" t="str">
        <f>VLOOKUP(B234,[1]应付款管理!$C$1:$D$65536,2,0)</f>
        <v>1533070</v>
      </c>
      <c r="D234" t="s">
        <v>807</v>
      </c>
      <c r="E234" t="s">
        <v>25</v>
      </c>
      <c r="F234">
        <v>-942.76</v>
      </c>
      <c r="G234" t="s">
        <v>26</v>
      </c>
      <c r="H234">
        <v>1</v>
      </c>
      <c r="I234">
        <v>962</v>
      </c>
      <c r="J234">
        <v>942.76</v>
      </c>
      <c r="K234">
        <v>19.24</v>
      </c>
      <c r="L234">
        <v>0</v>
      </c>
      <c r="M234">
        <v>0</v>
      </c>
      <c r="N234" t="s">
        <v>27</v>
      </c>
      <c r="O234" t="s">
        <v>585</v>
      </c>
      <c r="P234" t="s">
        <v>405</v>
      </c>
      <c r="Q234" t="s">
        <v>30</v>
      </c>
      <c r="R234" t="s">
        <v>52</v>
      </c>
      <c r="S234" t="s">
        <v>31</v>
      </c>
      <c r="T234" t="s">
        <v>32</v>
      </c>
      <c r="U234" t="s">
        <v>33</v>
      </c>
      <c r="V234" t="s">
        <v>26</v>
      </c>
      <c r="W234" t="str">
        <f t="shared" si="3"/>
        <v>，1533070</v>
      </c>
    </row>
    <row r="235" spans="1:23">
      <c r="A235" t="s">
        <v>808</v>
      </c>
      <c r="B235" t="s">
        <v>809</v>
      </c>
      <c r="C235" t="str">
        <f>VLOOKUP(B235,[1]应付款管理!$C$1:$D$65536,2,0)</f>
        <v>1532917</v>
      </c>
      <c r="D235" t="s">
        <v>810</v>
      </c>
      <c r="E235" t="s">
        <v>25</v>
      </c>
      <c r="F235">
        <v>-607.9</v>
      </c>
      <c r="G235" t="s">
        <v>26</v>
      </c>
      <c r="H235">
        <v>1</v>
      </c>
      <c r="I235">
        <v>640</v>
      </c>
      <c r="J235">
        <v>607.9</v>
      </c>
      <c r="K235">
        <v>32.1</v>
      </c>
      <c r="L235">
        <v>0</v>
      </c>
      <c r="M235">
        <v>0</v>
      </c>
      <c r="N235" t="s">
        <v>27</v>
      </c>
      <c r="O235" t="s">
        <v>105</v>
      </c>
      <c r="P235" t="s">
        <v>113</v>
      </c>
      <c r="Q235" t="s">
        <v>30</v>
      </c>
      <c r="R235" t="s">
        <v>26</v>
      </c>
      <c r="S235" t="s">
        <v>31</v>
      </c>
      <c r="T235" t="s">
        <v>32</v>
      </c>
      <c r="U235" t="s">
        <v>33</v>
      </c>
      <c r="V235" t="s">
        <v>26</v>
      </c>
      <c r="W235" t="str">
        <f t="shared" si="3"/>
        <v>，1532917</v>
      </c>
    </row>
    <row r="236" spans="1:23">
      <c r="A236" t="s">
        <v>811</v>
      </c>
      <c r="B236" t="s">
        <v>812</v>
      </c>
      <c r="C236" t="str">
        <f>VLOOKUP(B236,[1]应付款管理!$C$1:$D$65536,2,0)</f>
        <v>1532896</v>
      </c>
      <c r="D236" t="s">
        <v>813</v>
      </c>
      <c r="E236" t="s">
        <v>25</v>
      </c>
      <c r="F236">
        <v>-745</v>
      </c>
      <c r="G236" t="s">
        <v>26</v>
      </c>
      <c r="H236">
        <v>1</v>
      </c>
      <c r="I236">
        <v>775</v>
      </c>
      <c r="J236">
        <v>745</v>
      </c>
      <c r="K236">
        <v>30</v>
      </c>
      <c r="L236">
        <v>0</v>
      </c>
      <c r="M236">
        <v>0</v>
      </c>
      <c r="N236" t="s">
        <v>27</v>
      </c>
      <c r="O236" t="s">
        <v>814</v>
      </c>
      <c r="P236" t="s">
        <v>451</v>
      </c>
      <c r="Q236" t="s">
        <v>30</v>
      </c>
      <c r="R236" t="s">
        <v>26</v>
      </c>
      <c r="S236" t="s">
        <v>31</v>
      </c>
      <c r="T236" t="s">
        <v>32</v>
      </c>
      <c r="U236" t="s">
        <v>33</v>
      </c>
      <c r="V236" t="s">
        <v>26</v>
      </c>
      <c r="W236" t="str">
        <f t="shared" si="3"/>
        <v>，1532896</v>
      </c>
    </row>
    <row r="237" spans="1:23">
      <c r="A237" t="s">
        <v>815</v>
      </c>
      <c r="B237" t="s">
        <v>816</v>
      </c>
      <c r="C237" t="str">
        <f>VLOOKUP(B237,[1]应付款管理!$C$1:$D$65536,2,0)</f>
        <v>1532818</v>
      </c>
      <c r="D237" t="s">
        <v>817</v>
      </c>
      <c r="E237" t="s">
        <v>25</v>
      </c>
      <c r="F237">
        <v>-324.38</v>
      </c>
      <c r="G237" t="s">
        <v>26</v>
      </c>
      <c r="H237">
        <v>1</v>
      </c>
      <c r="I237">
        <v>331</v>
      </c>
      <c r="J237">
        <v>324.38</v>
      </c>
      <c r="K237">
        <v>6.62</v>
      </c>
      <c r="L237">
        <v>0</v>
      </c>
      <c r="M237">
        <v>0</v>
      </c>
      <c r="N237" t="s">
        <v>27</v>
      </c>
      <c r="O237" t="s">
        <v>348</v>
      </c>
      <c r="P237" t="s">
        <v>360</v>
      </c>
      <c r="Q237" t="s">
        <v>30</v>
      </c>
      <c r="R237" t="s">
        <v>52</v>
      </c>
      <c r="S237" t="s">
        <v>31</v>
      </c>
      <c r="T237" t="s">
        <v>32</v>
      </c>
      <c r="U237" t="s">
        <v>33</v>
      </c>
      <c r="V237" t="s">
        <v>26</v>
      </c>
      <c r="W237" t="str">
        <f t="shared" si="3"/>
        <v>，1532818</v>
      </c>
    </row>
    <row r="238" spans="1:23">
      <c r="A238" t="s">
        <v>818</v>
      </c>
      <c r="B238" t="s">
        <v>819</v>
      </c>
      <c r="C238" t="str">
        <f>VLOOKUP(B238,[1]应付款管理!$C$1:$D$65536,2,0)</f>
        <v>1532816</v>
      </c>
      <c r="D238" t="s">
        <v>820</v>
      </c>
      <c r="E238" t="s">
        <v>25</v>
      </c>
      <c r="F238">
        <v>-1818.25</v>
      </c>
      <c r="G238" t="s">
        <v>26</v>
      </c>
      <c r="H238">
        <v>1</v>
      </c>
      <c r="I238">
        <v>1914</v>
      </c>
      <c r="J238">
        <v>1818.25</v>
      </c>
      <c r="K238">
        <v>95.75</v>
      </c>
      <c r="L238">
        <v>0</v>
      </c>
      <c r="M238">
        <v>0</v>
      </c>
      <c r="N238" t="s">
        <v>27</v>
      </c>
      <c r="O238" t="s">
        <v>666</v>
      </c>
      <c r="P238" t="s">
        <v>405</v>
      </c>
      <c r="Q238" t="s">
        <v>30</v>
      </c>
      <c r="R238" t="s">
        <v>26</v>
      </c>
      <c r="S238" t="s">
        <v>31</v>
      </c>
      <c r="T238" t="s">
        <v>32</v>
      </c>
      <c r="U238" t="s">
        <v>33</v>
      </c>
      <c r="V238" t="s">
        <v>26</v>
      </c>
      <c r="W238" t="str">
        <f t="shared" si="3"/>
        <v>，1532816</v>
      </c>
    </row>
    <row r="239" spans="1:23">
      <c r="A239" t="s">
        <v>821</v>
      </c>
      <c r="B239" t="s">
        <v>822</v>
      </c>
      <c r="C239" t="str">
        <f>VLOOKUP(B239,[1]应付款管理!$C$1:$D$65536,2,0)</f>
        <v>1532813</v>
      </c>
      <c r="D239" t="s">
        <v>823</v>
      </c>
      <c r="E239" t="s">
        <v>25</v>
      </c>
      <c r="F239">
        <v>-271.7</v>
      </c>
      <c r="G239" t="s">
        <v>26</v>
      </c>
      <c r="H239">
        <v>1</v>
      </c>
      <c r="I239">
        <v>286</v>
      </c>
      <c r="J239">
        <v>271.7</v>
      </c>
      <c r="K239">
        <v>14.3</v>
      </c>
      <c r="L239">
        <v>0</v>
      </c>
      <c r="M239">
        <v>0</v>
      </c>
      <c r="N239" t="s">
        <v>27</v>
      </c>
      <c r="O239" t="s">
        <v>824</v>
      </c>
      <c r="P239" t="s">
        <v>825</v>
      </c>
      <c r="Q239" t="s">
        <v>30</v>
      </c>
      <c r="R239" t="s">
        <v>26</v>
      </c>
      <c r="S239" t="s">
        <v>31</v>
      </c>
      <c r="T239" t="s">
        <v>32</v>
      </c>
      <c r="U239" t="s">
        <v>33</v>
      </c>
      <c r="V239" t="s">
        <v>26</v>
      </c>
      <c r="W239" t="str">
        <f t="shared" si="3"/>
        <v>，1532813</v>
      </c>
    </row>
    <row r="240" spans="1:23">
      <c r="A240" t="s">
        <v>826</v>
      </c>
      <c r="B240" t="s">
        <v>827</v>
      </c>
      <c r="C240" t="str">
        <f>VLOOKUP(B240,[1]应付款管理!$C$1:$D$65536,2,0)</f>
        <v>1532812</v>
      </c>
      <c r="D240" t="s">
        <v>828</v>
      </c>
      <c r="E240" t="s">
        <v>25</v>
      </c>
      <c r="F240">
        <v>-271.7</v>
      </c>
      <c r="G240" t="s">
        <v>26</v>
      </c>
      <c r="H240">
        <v>1</v>
      </c>
      <c r="I240">
        <v>286</v>
      </c>
      <c r="J240">
        <v>271.7</v>
      </c>
      <c r="K240">
        <v>14.3</v>
      </c>
      <c r="L240">
        <v>0</v>
      </c>
      <c r="M240">
        <v>0</v>
      </c>
      <c r="N240" t="s">
        <v>27</v>
      </c>
      <c r="O240" t="s">
        <v>824</v>
      </c>
      <c r="P240" t="s">
        <v>825</v>
      </c>
      <c r="Q240" t="s">
        <v>30</v>
      </c>
      <c r="R240" t="s">
        <v>26</v>
      </c>
      <c r="S240" t="s">
        <v>31</v>
      </c>
      <c r="T240" t="s">
        <v>32</v>
      </c>
      <c r="U240" t="s">
        <v>33</v>
      </c>
      <c r="V240" t="s">
        <v>26</v>
      </c>
      <c r="W240" t="str">
        <f t="shared" si="3"/>
        <v>，1532812</v>
      </c>
    </row>
    <row r="241" spans="1:23">
      <c r="A241" t="s">
        <v>829</v>
      </c>
      <c r="B241" t="s">
        <v>830</v>
      </c>
      <c r="C241" t="str">
        <f>VLOOKUP(B241,[1]应付款管理!$C$1:$D$65536,2,0)</f>
        <v>1532810</v>
      </c>
      <c r="D241" t="s">
        <v>831</v>
      </c>
      <c r="E241" t="s">
        <v>25</v>
      </c>
      <c r="F241">
        <v>-221.35</v>
      </c>
      <c r="G241" t="s">
        <v>26</v>
      </c>
      <c r="H241">
        <v>1</v>
      </c>
      <c r="I241">
        <v>233</v>
      </c>
      <c r="J241">
        <v>221.35</v>
      </c>
      <c r="K241">
        <v>11.65</v>
      </c>
      <c r="L241">
        <v>0</v>
      </c>
      <c r="M241">
        <v>0</v>
      </c>
      <c r="N241" t="s">
        <v>27</v>
      </c>
      <c r="O241" t="s">
        <v>577</v>
      </c>
      <c r="P241" t="s">
        <v>744</v>
      </c>
      <c r="Q241" t="s">
        <v>30</v>
      </c>
      <c r="R241" t="s">
        <v>26</v>
      </c>
      <c r="S241" t="s">
        <v>31</v>
      </c>
      <c r="T241" t="s">
        <v>32</v>
      </c>
      <c r="U241" t="s">
        <v>33</v>
      </c>
      <c r="V241" t="s">
        <v>26</v>
      </c>
      <c r="W241" t="str">
        <f t="shared" si="3"/>
        <v>，1532810</v>
      </c>
    </row>
    <row r="242" spans="1:23">
      <c r="A242" t="s">
        <v>832</v>
      </c>
      <c r="B242" t="s">
        <v>833</v>
      </c>
      <c r="C242" t="str">
        <f>VLOOKUP(B242,[1]应付款管理!$C$1:$D$65536,2,0)</f>
        <v>1532807</v>
      </c>
      <c r="D242" t="s">
        <v>834</v>
      </c>
      <c r="E242" t="s">
        <v>25</v>
      </c>
      <c r="F242">
        <v>-221.35</v>
      </c>
      <c r="G242" t="s">
        <v>26</v>
      </c>
      <c r="H242">
        <v>1</v>
      </c>
      <c r="I242">
        <v>233</v>
      </c>
      <c r="J242">
        <v>221.35</v>
      </c>
      <c r="K242">
        <v>11.65</v>
      </c>
      <c r="L242">
        <v>0</v>
      </c>
      <c r="M242">
        <v>0</v>
      </c>
      <c r="N242" t="s">
        <v>27</v>
      </c>
      <c r="O242" t="s">
        <v>835</v>
      </c>
      <c r="P242" t="s">
        <v>785</v>
      </c>
      <c r="Q242" t="s">
        <v>30</v>
      </c>
      <c r="R242" t="s">
        <v>26</v>
      </c>
      <c r="S242" t="s">
        <v>31</v>
      </c>
      <c r="T242" t="s">
        <v>32</v>
      </c>
      <c r="U242" t="s">
        <v>33</v>
      </c>
      <c r="V242" t="s">
        <v>26</v>
      </c>
      <c r="W242" t="str">
        <f t="shared" si="3"/>
        <v>，1532807</v>
      </c>
    </row>
    <row r="243" spans="1:23">
      <c r="A243" t="s">
        <v>836</v>
      </c>
      <c r="B243" t="s">
        <v>837</v>
      </c>
      <c r="C243" t="str">
        <f>VLOOKUP(B243,[1]应付款管理!$C$1:$D$65536,2,0)</f>
        <v>1532783</v>
      </c>
      <c r="D243" t="s">
        <v>838</v>
      </c>
      <c r="E243" t="s">
        <v>25</v>
      </c>
      <c r="F243">
        <v>-451.25</v>
      </c>
      <c r="G243" t="s">
        <v>26</v>
      </c>
      <c r="H243">
        <v>1</v>
      </c>
      <c r="I243">
        <v>475</v>
      </c>
      <c r="J243">
        <v>451.25</v>
      </c>
      <c r="K243">
        <v>23.75</v>
      </c>
      <c r="L243">
        <v>0</v>
      </c>
      <c r="M243">
        <v>0</v>
      </c>
      <c r="N243" t="s">
        <v>27</v>
      </c>
      <c r="O243" t="s">
        <v>322</v>
      </c>
      <c r="P243" t="s">
        <v>28</v>
      </c>
      <c r="Q243" t="s">
        <v>30</v>
      </c>
      <c r="R243" t="s">
        <v>26</v>
      </c>
      <c r="S243" t="s">
        <v>31</v>
      </c>
      <c r="T243" t="s">
        <v>32</v>
      </c>
      <c r="U243" t="s">
        <v>33</v>
      </c>
      <c r="V243" t="s">
        <v>26</v>
      </c>
      <c r="W243" t="str">
        <f t="shared" si="3"/>
        <v>，1532783</v>
      </c>
    </row>
    <row r="244" spans="1:23">
      <c r="A244" t="s">
        <v>839</v>
      </c>
      <c r="B244" t="s">
        <v>840</v>
      </c>
      <c r="C244" t="str">
        <f>VLOOKUP(B244,[1]应付款管理!$C$1:$D$65536,2,0)</f>
        <v>1532765</v>
      </c>
      <c r="D244" t="s">
        <v>841</v>
      </c>
      <c r="E244" t="s">
        <v>25</v>
      </c>
      <c r="F244">
        <v>-1630.8</v>
      </c>
      <c r="G244" t="s">
        <v>26</v>
      </c>
      <c r="H244">
        <v>1</v>
      </c>
      <c r="I244">
        <v>1708</v>
      </c>
      <c r="J244">
        <v>1630.8</v>
      </c>
      <c r="K244">
        <v>77.2</v>
      </c>
      <c r="L244">
        <v>0</v>
      </c>
      <c r="M244">
        <v>0</v>
      </c>
      <c r="N244" t="s">
        <v>27</v>
      </c>
      <c r="O244" t="s">
        <v>576</v>
      </c>
      <c r="P244" t="s">
        <v>744</v>
      </c>
      <c r="Q244" t="s">
        <v>30</v>
      </c>
      <c r="R244" t="s">
        <v>26</v>
      </c>
      <c r="S244" t="s">
        <v>31</v>
      </c>
      <c r="T244" t="s">
        <v>32</v>
      </c>
      <c r="U244" t="s">
        <v>33</v>
      </c>
      <c r="V244" t="s">
        <v>26</v>
      </c>
      <c r="W244" t="str">
        <f t="shared" si="3"/>
        <v>，1532765</v>
      </c>
    </row>
    <row r="245" spans="1:23">
      <c r="A245" t="s">
        <v>842</v>
      </c>
      <c r="B245" t="s">
        <v>843</v>
      </c>
      <c r="C245" t="str">
        <f>VLOOKUP(B245,[1]应付款管理!$C$1:$D$65536,2,0)</f>
        <v>1532735</v>
      </c>
      <c r="D245" t="s">
        <v>844</v>
      </c>
      <c r="E245" t="s">
        <v>25</v>
      </c>
      <c r="F245">
        <v>-656</v>
      </c>
      <c r="G245" t="s">
        <v>26</v>
      </c>
      <c r="H245">
        <v>1</v>
      </c>
      <c r="I245">
        <v>686</v>
      </c>
      <c r="J245">
        <v>656</v>
      </c>
      <c r="K245">
        <v>30</v>
      </c>
      <c r="L245">
        <v>0</v>
      </c>
      <c r="M245">
        <v>0</v>
      </c>
      <c r="N245" t="s">
        <v>27</v>
      </c>
      <c r="O245" t="s">
        <v>212</v>
      </c>
      <c r="P245" t="s">
        <v>207</v>
      </c>
      <c r="Q245" t="s">
        <v>30</v>
      </c>
      <c r="R245" t="s">
        <v>26</v>
      </c>
      <c r="S245" t="s">
        <v>31</v>
      </c>
      <c r="T245" t="s">
        <v>32</v>
      </c>
      <c r="U245" t="s">
        <v>33</v>
      </c>
      <c r="V245" t="s">
        <v>26</v>
      </c>
      <c r="W245" t="str">
        <f t="shared" si="3"/>
        <v>，1532735</v>
      </c>
    </row>
    <row r="246" spans="1:23">
      <c r="A246" t="s">
        <v>845</v>
      </c>
      <c r="B246" t="s">
        <v>846</v>
      </c>
      <c r="C246" t="str">
        <f>VLOOKUP(B246,[1]应付款管理!$C$1:$D$65536,2,0)</f>
        <v>1532676</v>
      </c>
      <c r="D246" t="s">
        <v>847</v>
      </c>
      <c r="E246" t="s">
        <v>25</v>
      </c>
      <c r="F246">
        <v>-1687</v>
      </c>
      <c r="G246" t="s">
        <v>26</v>
      </c>
      <c r="H246">
        <v>1</v>
      </c>
      <c r="I246">
        <v>1747</v>
      </c>
      <c r="J246">
        <v>1687</v>
      </c>
      <c r="K246">
        <v>60</v>
      </c>
      <c r="L246">
        <v>0</v>
      </c>
      <c r="M246">
        <v>0</v>
      </c>
      <c r="N246" t="s">
        <v>27</v>
      </c>
      <c r="O246" t="s">
        <v>666</v>
      </c>
      <c r="P246" t="s">
        <v>585</v>
      </c>
      <c r="Q246" t="s">
        <v>30</v>
      </c>
      <c r="R246" t="s">
        <v>26</v>
      </c>
      <c r="S246" t="s">
        <v>31</v>
      </c>
      <c r="T246" t="s">
        <v>32</v>
      </c>
      <c r="U246" t="s">
        <v>33</v>
      </c>
      <c r="V246" t="s">
        <v>26</v>
      </c>
      <c r="W246" t="str">
        <f t="shared" si="3"/>
        <v>，1532676</v>
      </c>
    </row>
    <row r="247" spans="1:23">
      <c r="A247" t="s">
        <v>848</v>
      </c>
      <c r="B247" t="s">
        <v>849</v>
      </c>
      <c r="C247" t="str">
        <f>VLOOKUP(B247,[1]应付款管理!$C$1:$D$65536,2,0)</f>
        <v>1532619</v>
      </c>
      <c r="D247" t="s">
        <v>850</v>
      </c>
      <c r="E247" t="s">
        <v>25</v>
      </c>
      <c r="F247">
        <v>-2101.08</v>
      </c>
      <c r="G247" t="s">
        <v>26</v>
      </c>
      <c r="H247">
        <v>1</v>
      </c>
      <c r="I247">
        <v>2144</v>
      </c>
      <c r="J247">
        <v>2101.08</v>
      </c>
      <c r="K247">
        <v>42.92</v>
      </c>
      <c r="L247">
        <v>0</v>
      </c>
      <c r="M247">
        <v>0</v>
      </c>
      <c r="N247" t="s">
        <v>27</v>
      </c>
      <c r="O247" t="s">
        <v>82</v>
      </c>
      <c r="P247" t="s">
        <v>29</v>
      </c>
      <c r="Q247" t="s">
        <v>30</v>
      </c>
      <c r="R247" t="s">
        <v>52</v>
      </c>
      <c r="S247" t="s">
        <v>31</v>
      </c>
      <c r="T247" t="s">
        <v>32</v>
      </c>
      <c r="U247" t="s">
        <v>33</v>
      </c>
      <c r="V247" t="s">
        <v>26</v>
      </c>
      <c r="W247" t="str">
        <f t="shared" si="3"/>
        <v>，1532619</v>
      </c>
    </row>
    <row r="248" spans="1:23">
      <c r="A248" t="s">
        <v>851</v>
      </c>
      <c r="B248" t="s">
        <v>852</v>
      </c>
      <c r="C248" t="str">
        <f>VLOOKUP(B248,[1]应付款管理!$C$1:$D$65536,2,0)</f>
        <v>1532600</v>
      </c>
      <c r="D248" t="s">
        <v>853</v>
      </c>
      <c r="E248" t="s">
        <v>25</v>
      </c>
      <c r="F248">
        <v>-451.25</v>
      </c>
      <c r="G248" t="s">
        <v>26</v>
      </c>
      <c r="H248">
        <v>1</v>
      </c>
      <c r="I248">
        <v>475</v>
      </c>
      <c r="J248">
        <v>451.25</v>
      </c>
      <c r="K248">
        <v>23.75</v>
      </c>
      <c r="L248">
        <v>0</v>
      </c>
      <c r="M248">
        <v>0</v>
      </c>
      <c r="N248" t="s">
        <v>27</v>
      </c>
      <c r="O248" t="s">
        <v>824</v>
      </c>
      <c r="P248" t="s">
        <v>825</v>
      </c>
      <c r="Q248" t="s">
        <v>30</v>
      </c>
      <c r="R248" t="s">
        <v>26</v>
      </c>
      <c r="S248" t="s">
        <v>31</v>
      </c>
      <c r="T248" t="s">
        <v>32</v>
      </c>
      <c r="U248" t="s">
        <v>33</v>
      </c>
      <c r="V248" t="s">
        <v>26</v>
      </c>
      <c r="W248" t="str">
        <f t="shared" si="3"/>
        <v>，1532600</v>
      </c>
    </row>
    <row r="249" spans="1:23">
      <c r="A249" t="s">
        <v>854</v>
      </c>
      <c r="B249" t="s">
        <v>855</v>
      </c>
      <c r="C249" t="str">
        <f>VLOOKUP(B249,[1]应付款管理!$C$1:$D$65536,2,0)</f>
        <v>1532598</v>
      </c>
      <c r="D249" t="s">
        <v>856</v>
      </c>
      <c r="E249" t="s">
        <v>25</v>
      </c>
      <c r="F249">
        <v>-955.6</v>
      </c>
      <c r="G249" t="s">
        <v>26</v>
      </c>
      <c r="H249">
        <v>1</v>
      </c>
      <c r="I249">
        <v>1006</v>
      </c>
      <c r="J249">
        <v>955.6</v>
      </c>
      <c r="K249">
        <v>50.4</v>
      </c>
      <c r="L249">
        <v>0</v>
      </c>
      <c r="M249">
        <v>0</v>
      </c>
      <c r="N249" t="s">
        <v>27</v>
      </c>
      <c r="O249" t="s">
        <v>105</v>
      </c>
      <c r="P249" t="s">
        <v>43</v>
      </c>
      <c r="Q249" t="s">
        <v>30</v>
      </c>
      <c r="R249" t="s">
        <v>26</v>
      </c>
      <c r="S249" t="s">
        <v>31</v>
      </c>
      <c r="T249" t="s">
        <v>32</v>
      </c>
      <c r="U249" t="s">
        <v>33</v>
      </c>
      <c r="V249" t="s">
        <v>26</v>
      </c>
      <c r="W249" t="str">
        <f t="shared" si="3"/>
        <v>，1532598</v>
      </c>
    </row>
    <row r="250" spans="1:23">
      <c r="A250" t="s">
        <v>857</v>
      </c>
      <c r="B250" t="s">
        <v>858</v>
      </c>
      <c r="C250" t="str">
        <f>VLOOKUP(B250,[1]应付款管理!$C$1:$D$65536,2,0)</f>
        <v>1532584</v>
      </c>
      <c r="D250" t="s">
        <v>859</v>
      </c>
      <c r="E250" t="s">
        <v>25</v>
      </c>
      <c r="F250">
        <v>-5732</v>
      </c>
      <c r="G250" t="s">
        <v>26</v>
      </c>
      <c r="H250">
        <v>1</v>
      </c>
      <c r="I250">
        <v>5822</v>
      </c>
      <c r="J250">
        <v>5732</v>
      </c>
      <c r="K250">
        <v>90</v>
      </c>
      <c r="L250">
        <v>0</v>
      </c>
      <c r="M250">
        <v>0</v>
      </c>
      <c r="N250" t="s">
        <v>27</v>
      </c>
      <c r="O250" t="s">
        <v>860</v>
      </c>
      <c r="P250" t="s">
        <v>396</v>
      </c>
      <c r="Q250" t="s">
        <v>30</v>
      </c>
      <c r="R250" t="s">
        <v>26</v>
      </c>
      <c r="S250" t="s">
        <v>31</v>
      </c>
      <c r="T250" t="s">
        <v>32</v>
      </c>
      <c r="U250" t="s">
        <v>33</v>
      </c>
      <c r="V250" t="s">
        <v>26</v>
      </c>
      <c r="W250" t="str">
        <f t="shared" si="3"/>
        <v>，1532584</v>
      </c>
    </row>
    <row r="251" spans="1:23">
      <c r="A251" t="s">
        <v>861</v>
      </c>
      <c r="B251" t="s">
        <v>862</v>
      </c>
      <c r="C251" t="str">
        <f>VLOOKUP(B251,[1]应付款管理!$C$1:$D$65536,2,0)</f>
        <v>1532579</v>
      </c>
      <c r="D251" t="s">
        <v>863</v>
      </c>
      <c r="E251" t="s">
        <v>25</v>
      </c>
      <c r="F251">
        <v>-522.5</v>
      </c>
      <c r="G251" t="s">
        <v>26</v>
      </c>
      <c r="H251">
        <v>1</v>
      </c>
      <c r="I251">
        <v>550</v>
      </c>
      <c r="J251">
        <v>522.5</v>
      </c>
      <c r="K251">
        <v>27.5</v>
      </c>
      <c r="L251">
        <v>0</v>
      </c>
      <c r="M251">
        <v>0</v>
      </c>
      <c r="N251" t="s">
        <v>27</v>
      </c>
      <c r="O251" t="s">
        <v>82</v>
      </c>
      <c r="P251" t="s">
        <v>151</v>
      </c>
      <c r="Q251" t="s">
        <v>30</v>
      </c>
      <c r="R251" t="s">
        <v>26</v>
      </c>
      <c r="S251" t="s">
        <v>31</v>
      </c>
      <c r="T251" t="s">
        <v>32</v>
      </c>
      <c r="U251" t="s">
        <v>33</v>
      </c>
      <c r="V251" t="s">
        <v>26</v>
      </c>
      <c r="W251" t="str">
        <f t="shared" si="3"/>
        <v>，1532579</v>
      </c>
    </row>
    <row r="252" spans="1:23">
      <c r="A252" t="s">
        <v>864</v>
      </c>
      <c r="B252" t="s">
        <v>865</v>
      </c>
      <c r="C252" t="str">
        <f>VLOOKUP(B252,[1]应付款管理!$C$1:$D$65536,2,0)</f>
        <v>1532559</v>
      </c>
      <c r="D252" t="s">
        <v>866</v>
      </c>
      <c r="E252" t="s">
        <v>25</v>
      </c>
      <c r="F252">
        <v>-732.4</v>
      </c>
      <c r="G252" t="s">
        <v>26</v>
      </c>
      <c r="H252">
        <v>1</v>
      </c>
      <c r="I252">
        <v>771</v>
      </c>
      <c r="J252">
        <v>732.4</v>
      </c>
      <c r="K252">
        <v>38.6</v>
      </c>
      <c r="L252">
        <v>0</v>
      </c>
      <c r="M252">
        <v>0</v>
      </c>
      <c r="N252" t="s">
        <v>27</v>
      </c>
      <c r="O252" t="s">
        <v>348</v>
      </c>
      <c r="P252" t="s">
        <v>191</v>
      </c>
      <c r="Q252" t="s">
        <v>30</v>
      </c>
      <c r="R252" t="s">
        <v>26</v>
      </c>
      <c r="S252" t="s">
        <v>31</v>
      </c>
      <c r="T252" t="s">
        <v>32</v>
      </c>
      <c r="U252" t="s">
        <v>33</v>
      </c>
      <c r="V252" t="s">
        <v>26</v>
      </c>
      <c r="W252" t="str">
        <f t="shared" si="3"/>
        <v>，1532559</v>
      </c>
    </row>
    <row r="253" spans="1:23">
      <c r="A253" t="s">
        <v>867</v>
      </c>
      <c r="B253" t="s">
        <v>868</v>
      </c>
      <c r="C253" t="str">
        <f>VLOOKUP(B253,[1]应付款管理!$C$1:$D$65536,2,0)</f>
        <v>1532525</v>
      </c>
      <c r="D253" t="s">
        <v>869</v>
      </c>
      <c r="E253" t="s">
        <v>25</v>
      </c>
      <c r="F253">
        <v>-167.58</v>
      </c>
      <c r="G253" t="s">
        <v>26</v>
      </c>
      <c r="H253">
        <v>1</v>
      </c>
      <c r="I253">
        <v>171</v>
      </c>
      <c r="J253">
        <v>167.58</v>
      </c>
      <c r="K253">
        <v>3.42</v>
      </c>
      <c r="L253">
        <v>0</v>
      </c>
      <c r="M253">
        <v>0</v>
      </c>
      <c r="N253" t="s">
        <v>27</v>
      </c>
      <c r="O253" t="s">
        <v>348</v>
      </c>
      <c r="P253" t="s">
        <v>360</v>
      </c>
      <c r="Q253" t="s">
        <v>30</v>
      </c>
      <c r="R253" t="s">
        <v>52</v>
      </c>
      <c r="S253" t="s">
        <v>31</v>
      </c>
      <c r="T253" t="s">
        <v>32</v>
      </c>
      <c r="U253" t="s">
        <v>33</v>
      </c>
      <c r="V253" t="s">
        <v>26</v>
      </c>
      <c r="W253" t="str">
        <f t="shared" si="3"/>
        <v>，1532525</v>
      </c>
    </row>
    <row r="254" spans="1:23">
      <c r="A254" t="s">
        <v>870</v>
      </c>
      <c r="B254" t="s">
        <v>871</v>
      </c>
      <c r="C254" t="str">
        <f>VLOOKUP(B254,[1]应付款管理!$C$1:$D$65536,2,0)</f>
        <v>1532463</v>
      </c>
      <c r="D254" t="s">
        <v>872</v>
      </c>
      <c r="E254" t="s">
        <v>25</v>
      </c>
      <c r="F254">
        <v>-813</v>
      </c>
      <c r="G254" t="s">
        <v>26</v>
      </c>
      <c r="H254">
        <v>1</v>
      </c>
      <c r="I254">
        <v>843</v>
      </c>
      <c r="J254">
        <v>813</v>
      </c>
      <c r="K254">
        <v>30</v>
      </c>
      <c r="L254">
        <v>0</v>
      </c>
      <c r="M254">
        <v>0</v>
      </c>
      <c r="N254" t="s">
        <v>27</v>
      </c>
      <c r="O254" t="s">
        <v>207</v>
      </c>
      <c r="P254" t="s">
        <v>396</v>
      </c>
      <c r="Q254" t="s">
        <v>30</v>
      </c>
      <c r="R254" t="s">
        <v>26</v>
      </c>
      <c r="S254" t="s">
        <v>31</v>
      </c>
      <c r="T254" t="s">
        <v>32</v>
      </c>
      <c r="U254" t="s">
        <v>33</v>
      </c>
      <c r="V254" t="s">
        <v>26</v>
      </c>
      <c r="W254" t="str">
        <f t="shared" si="3"/>
        <v>，1532463</v>
      </c>
    </row>
    <row r="255" spans="1:23">
      <c r="A255" t="s">
        <v>873</v>
      </c>
      <c r="B255" t="s">
        <v>874</v>
      </c>
      <c r="C255" t="str">
        <f>VLOOKUP(B255,[1]应付款管理!$C$1:$D$65536,2,0)</f>
        <v>1532436</v>
      </c>
      <c r="D255" t="s">
        <v>875</v>
      </c>
      <c r="E255" t="s">
        <v>25</v>
      </c>
      <c r="F255">
        <v>-490.98</v>
      </c>
      <c r="G255" t="s">
        <v>26</v>
      </c>
      <c r="H255">
        <v>1</v>
      </c>
      <c r="I255">
        <v>501</v>
      </c>
      <c r="J255">
        <v>490.98</v>
      </c>
      <c r="K255">
        <v>10.02</v>
      </c>
      <c r="L255">
        <v>0</v>
      </c>
      <c r="M255">
        <v>0</v>
      </c>
      <c r="N255" t="s">
        <v>27</v>
      </c>
      <c r="O255" t="s">
        <v>585</v>
      </c>
      <c r="P255" t="s">
        <v>480</v>
      </c>
      <c r="Q255" t="s">
        <v>30</v>
      </c>
      <c r="R255" t="s">
        <v>52</v>
      </c>
      <c r="S255" t="s">
        <v>31</v>
      </c>
      <c r="T255" t="s">
        <v>32</v>
      </c>
      <c r="U255" t="s">
        <v>33</v>
      </c>
      <c r="V255" t="s">
        <v>26</v>
      </c>
      <c r="W255" t="str">
        <f t="shared" si="3"/>
        <v>，1532436</v>
      </c>
    </row>
    <row r="256" spans="1:23">
      <c r="A256" t="s">
        <v>876</v>
      </c>
      <c r="B256" t="s">
        <v>877</v>
      </c>
      <c r="C256" t="str">
        <f>VLOOKUP(B256,[1]应付款管理!$C$1:$D$65536,2,0)</f>
        <v>1532428</v>
      </c>
      <c r="D256" t="s">
        <v>878</v>
      </c>
      <c r="E256" t="s">
        <v>25</v>
      </c>
      <c r="F256">
        <v>-2712.15</v>
      </c>
      <c r="G256" t="s">
        <v>26</v>
      </c>
      <c r="H256">
        <v>1</v>
      </c>
      <c r="I256">
        <v>2855</v>
      </c>
      <c r="J256">
        <v>2712.15</v>
      </c>
      <c r="K256">
        <v>142.85</v>
      </c>
      <c r="L256">
        <v>0</v>
      </c>
      <c r="M256">
        <v>0</v>
      </c>
      <c r="N256" t="s">
        <v>27</v>
      </c>
      <c r="O256" t="s">
        <v>118</v>
      </c>
      <c r="P256" t="s">
        <v>56</v>
      </c>
      <c r="Q256" t="s">
        <v>30</v>
      </c>
      <c r="R256" t="s">
        <v>26</v>
      </c>
      <c r="S256" t="s">
        <v>31</v>
      </c>
      <c r="T256" t="s">
        <v>32</v>
      </c>
      <c r="U256" t="s">
        <v>33</v>
      </c>
      <c r="V256" t="s">
        <v>26</v>
      </c>
      <c r="W256" t="str">
        <f t="shared" si="3"/>
        <v>，1532428</v>
      </c>
    </row>
    <row r="257" spans="1:23">
      <c r="A257" t="s">
        <v>879</v>
      </c>
      <c r="B257" t="s">
        <v>880</v>
      </c>
      <c r="C257" t="str">
        <f>VLOOKUP(B257,[1]应付款管理!$C$1:$D$65536,2,0)</f>
        <v>1532425</v>
      </c>
      <c r="D257" t="s">
        <v>881</v>
      </c>
      <c r="E257" t="s">
        <v>25</v>
      </c>
      <c r="F257">
        <v>-493.92</v>
      </c>
      <c r="G257" t="s">
        <v>26</v>
      </c>
      <c r="H257">
        <v>1</v>
      </c>
      <c r="I257">
        <v>504</v>
      </c>
      <c r="J257">
        <v>493.92</v>
      </c>
      <c r="K257">
        <v>10.08</v>
      </c>
      <c r="L257">
        <v>0</v>
      </c>
      <c r="M257">
        <v>0</v>
      </c>
      <c r="N257" t="s">
        <v>27</v>
      </c>
      <c r="O257" t="s">
        <v>666</v>
      </c>
      <c r="P257" t="s">
        <v>584</v>
      </c>
      <c r="Q257" t="s">
        <v>30</v>
      </c>
      <c r="R257" t="s">
        <v>52</v>
      </c>
      <c r="S257" t="s">
        <v>31</v>
      </c>
      <c r="T257" t="s">
        <v>32</v>
      </c>
      <c r="U257" t="s">
        <v>33</v>
      </c>
      <c r="V257" t="s">
        <v>26</v>
      </c>
      <c r="W257" t="str">
        <f t="shared" ref="W257:W320" si="4">$W$1&amp;C257</f>
        <v>，1532425</v>
      </c>
    </row>
    <row r="258" spans="1:23">
      <c r="A258" t="s">
        <v>882</v>
      </c>
      <c r="B258" t="s">
        <v>883</v>
      </c>
      <c r="C258" t="str">
        <f>VLOOKUP(B258,[1]应付款管理!$C$1:$D$65536,2,0)</f>
        <v>1532423</v>
      </c>
      <c r="D258" t="s">
        <v>884</v>
      </c>
      <c r="E258" t="s">
        <v>25</v>
      </c>
      <c r="F258">
        <v>-2323</v>
      </c>
      <c r="G258" t="s">
        <v>26</v>
      </c>
      <c r="H258">
        <v>1</v>
      </c>
      <c r="I258">
        <v>2359</v>
      </c>
      <c r="J258">
        <v>2323</v>
      </c>
      <c r="K258">
        <v>36</v>
      </c>
      <c r="L258">
        <v>0</v>
      </c>
      <c r="M258">
        <v>0</v>
      </c>
      <c r="N258" t="s">
        <v>27</v>
      </c>
      <c r="O258" t="s">
        <v>825</v>
      </c>
      <c r="P258" t="s">
        <v>585</v>
      </c>
      <c r="Q258" t="s">
        <v>30</v>
      </c>
      <c r="R258" t="s">
        <v>52</v>
      </c>
      <c r="S258" t="s">
        <v>31</v>
      </c>
      <c r="T258" t="s">
        <v>32</v>
      </c>
      <c r="U258" t="s">
        <v>33</v>
      </c>
      <c r="V258" t="s">
        <v>26</v>
      </c>
      <c r="W258" t="str">
        <f t="shared" si="4"/>
        <v>，1532423</v>
      </c>
    </row>
    <row r="259" spans="1:23">
      <c r="A259" t="s">
        <v>885</v>
      </c>
      <c r="B259" t="s">
        <v>886</v>
      </c>
      <c r="C259" t="str">
        <f>VLOOKUP(B259,[1]应付款管理!$C$1:$D$65536,2,0)</f>
        <v>1532341</v>
      </c>
      <c r="D259" t="s">
        <v>887</v>
      </c>
      <c r="E259" t="s">
        <v>25</v>
      </c>
      <c r="F259">
        <v>-1027.02</v>
      </c>
      <c r="G259" t="s">
        <v>26</v>
      </c>
      <c r="H259">
        <v>1</v>
      </c>
      <c r="I259">
        <v>1048</v>
      </c>
      <c r="J259">
        <v>1027.02</v>
      </c>
      <c r="K259">
        <v>20.98</v>
      </c>
      <c r="L259">
        <v>0</v>
      </c>
      <c r="M259">
        <v>0</v>
      </c>
      <c r="N259" t="s">
        <v>27</v>
      </c>
      <c r="O259" t="s">
        <v>405</v>
      </c>
      <c r="P259" t="s">
        <v>191</v>
      </c>
      <c r="Q259" t="s">
        <v>30</v>
      </c>
      <c r="R259" t="s">
        <v>52</v>
      </c>
      <c r="S259" t="s">
        <v>31</v>
      </c>
      <c r="T259" t="s">
        <v>32</v>
      </c>
      <c r="U259" t="s">
        <v>33</v>
      </c>
      <c r="V259" t="s">
        <v>26</v>
      </c>
      <c r="W259" t="str">
        <f t="shared" si="4"/>
        <v>，1532341</v>
      </c>
    </row>
    <row r="260" spans="1:23">
      <c r="A260" t="s">
        <v>888</v>
      </c>
      <c r="B260" t="s">
        <v>889</v>
      </c>
      <c r="C260" t="str">
        <f>VLOOKUP(B260,[1]应付款管理!$C$1:$D$65536,2,0)</f>
        <v>1532331</v>
      </c>
      <c r="D260" t="s">
        <v>890</v>
      </c>
      <c r="E260" t="s">
        <v>25</v>
      </c>
      <c r="F260">
        <v>-459.8</v>
      </c>
      <c r="G260" t="s">
        <v>26</v>
      </c>
      <c r="H260">
        <v>1</v>
      </c>
      <c r="I260">
        <v>484</v>
      </c>
      <c r="J260">
        <v>459.8</v>
      </c>
      <c r="K260">
        <v>24.2</v>
      </c>
      <c r="L260">
        <v>0</v>
      </c>
      <c r="M260">
        <v>0</v>
      </c>
      <c r="N260" t="s">
        <v>27</v>
      </c>
      <c r="O260" t="s">
        <v>118</v>
      </c>
      <c r="P260" t="s">
        <v>37</v>
      </c>
      <c r="Q260" t="s">
        <v>30</v>
      </c>
      <c r="R260" t="s">
        <v>26</v>
      </c>
      <c r="S260" t="s">
        <v>31</v>
      </c>
      <c r="T260" t="s">
        <v>32</v>
      </c>
      <c r="U260" t="s">
        <v>33</v>
      </c>
      <c r="V260" t="s">
        <v>26</v>
      </c>
      <c r="W260" t="str">
        <f t="shared" si="4"/>
        <v>，1532331</v>
      </c>
    </row>
    <row r="261" spans="1:23">
      <c r="A261" t="s">
        <v>891</v>
      </c>
      <c r="B261" t="s">
        <v>892</v>
      </c>
      <c r="C261" t="str">
        <f>VLOOKUP(B261,[1]应付款管理!$C$1:$D$65536,2,0)</f>
        <v>1532305</v>
      </c>
      <c r="D261" t="s">
        <v>893</v>
      </c>
      <c r="E261" t="s">
        <v>25</v>
      </c>
      <c r="F261">
        <v>-993.65</v>
      </c>
      <c r="G261" t="s">
        <v>26</v>
      </c>
      <c r="H261">
        <v>1</v>
      </c>
      <c r="I261">
        <v>1046</v>
      </c>
      <c r="J261">
        <v>993.65</v>
      </c>
      <c r="K261">
        <v>52.35</v>
      </c>
      <c r="L261">
        <v>0</v>
      </c>
      <c r="M261">
        <v>0</v>
      </c>
      <c r="N261" t="s">
        <v>27</v>
      </c>
      <c r="O261" t="s">
        <v>158</v>
      </c>
      <c r="P261" t="s">
        <v>207</v>
      </c>
      <c r="Q261" t="s">
        <v>30</v>
      </c>
      <c r="R261" t="s">
        <v>26</v>
      </c>
      <c r="S261" t="s">
        <v>31</v>
      </c>
      <c r="T261" t="s">
        <v>32</v>
      </c>
      <c r="U261" t="s">
        <v>33</v>
      </c>
      <c r="V261" t="s">
        <v>26</v>
      </c>
      <c r="W261" t="str">
        <f t="shared" si="4"/>
        <v>，1532305</v>
      </c>
    </row>
    <row r="262" spans="1:23">
      <c r="A262" t="s">
        <v>894</v>
      </c>
      <c r="B262" t="s">
        <v>895</v>
      </c>
      <c r="C262" t="str">
        <f>VLOOKUP(B262,[1]应付款管理!$C$1:$D$65536,2,0)</f>
        <v>1532265</v>
      </c>
      <c r="D262" t="s">
        <v>896</v>
      </c>
      <c r="E262" t="s">
        <v>25</v>
      </c>
      <c r="F262">
        <v>-910.4</v>
      </c>
      <c r="G262" t="s">
        <v>26</v>
      </c>
      <c r="H262">
        <v>1</v>
      </c>
      <c r="I262">
        <v>929</v>
      </c>
      <c r="J262">
        <v>910.4</v>
      </c>
      <c r="K262">
        <v>18.6</v>
      </c>
      <c r="L262">
        <v>0</v>
      </c>
      <c r="M262">
        <v>0</v>
      </c>
      <c r="N262" t="s">
        <v>27</v>
      </c>
      <c r="O262" t="s">
        <v>585</v>
      </c>
      <c r="P262" t="s">
        <v>405</v>
      </c>
      <c r="Q262" t="s">
        <v>30</v>
      </c>
      <c r="R262" t="s">
        <v>52</v>
      </c>
      <c r="S262" t="s">
        <v>31</v>
      </c>
      <c r="T262" t="s">
        <v>32</v>
      </c>
      <c r="U262" t="s">
        <v>33</v>
      </c>
      <c r="V262" t="s">
        <v>26</v>
      </c>
      <c r="W262" t="str">
        <f t="shared" si="4"/>
        <v>，1532265</v>
      </c>
    </row>
    <row r="263" spans="1:23">
      <c r="A263" t="s">
        <v>897</v>
      </c>
      <c r="B263" t="s">
        <v>898</v>
      </c>
      <c r="C263" t="str">
        <f>VLOOKUP(B263,[1]应付款管理!$C$1:$D$65536,2,0)</f>
        <v>1532240</v>
      </c>
      <c r="D263" t="s">
        <v>899</v>
      </c>
      <c r="E263" t="s">
        <v>25</v>
      </c>
      <c r="F263">
        <v>-466.45</v>
      </c>
      <c r="G263" t="s">
        <v>26</v>
      </c>
      <c r="H263">
        <v>1</v>
      </c>
      <c r="I263">
        <v>491</v>
      </c>
      <c r="J263">
        <v>466.45</v>
      </c>
      <c r="K263">
        <v>24.55</v>
      </c>
      <c r="L263">
        <v>0</v>
      </c>
      <c r="M263">
        <v>0</v>
      </c>
      <c r="N263" t="s">
        <v>27</v>
      </c>
      <c r="O263" t="s">
        <v>37</v>
      </c>
      <c r="P263" t="s">
        <v>50</v>
      </c>
      <c r="Q263" t="s">
        <v>30</v>
      </c>
      <c r="R263" t="s">
        <v>26</v>
      </c>
      <c r="S263" t="s">
        <v>31</v>
      </c>
      <c r="T263" t="s">
        <v>32</v>
      </c>
      <c r="U263" t="s">
        <v>33</v>
      </c>
      <c r="V263" t="s">
        <v>26</v>
      </c>
      <c r="W263" t="str">
        <f t="shared" si="4"/>
        <v>，1532240</v>
      </c>
    </row>
    <row r="264" spans="1:23">
      <c r="A264" t="s">
        <v>900</v>
      </c>
      <c r="B264" t="s">
        <v>901</v>
      </c>
      <c r="C264" t="str">
        <f>VLOOKUP(B264,[1]应付款管理!$C$1:$D$65536,2,0)</f>
        <v>1532215</v>
      </c>
      <c r="D264" t="s">
        <v>902</v>
      </c>
      <c r="E264" t="s">
        <v>25</v>
      </c>
      <c r="F264">
        <v>-895</v>
      </c>
      <c r="G264" t="s">
        <v>26</v>
      </c>
      <c r="H264">
        <v>1</v>
      </c>
      <c r="I264">
        <v>907</v>
      </c>
      <c r="J264">
        <v>895</v>
      </c>
      <c r="K264">
        <v>12</v>
      </c>
      <c r="L264">
        <v>0</v>
      </c>
      <c r="M264">
        <v>0</v>
      </c>
      <c r="N264" t="s">
        <v>27</v>
      </c>
      <c r="O264" t="s">
        <v>577</v>
      </c>
      <c r="P264" t="s">
        <v>744</v>
      </c>
      <c r="Q264" t="s">
        <v>30</v>
      </c>
      <c r="R264" t="s">
        <v>52</v>
      </c>
      <c r="S264" t="s">
        <v>31</v>
      </c>
      <c r="T264" t="s">
        <v>32</v>
      </c>
      <c r="U264" t="s">
        <v>33</v>
      </c>
      <c r="V264" t="s">
        <v>26</v>
      </c>
      <c r="W264" t="str">
        <f t="shared" si="4"/>
        <v>，1532215</v>
      </c>
    </row>
    <row r="265" spans="1:23">
      <c r="A265" t="s">
        <v>903</v>
      </c>
      <c r="B265" t="s">
        <v>904</v>
      </c>
      <c r="C265" t="str">
        <f>VLOOKUP(B265,[1]应付款管理!$C$1:$D$65536,2,0)</f>
        <v>1532208</v>
      </c>
      <c r="D265" t="s">
        <v>905</v>
      </c>
      <c r="E265" t="s">
        <v>25</v>
      </c>
      <c r="F265">
        <v>-833.96</v>
      </c>
      <c r="G265" t="s">
        <v>26</v>
      </c>
      <c r="H265">
        <v>1</v>
      </c>
      <c r="I265">
        <v>851</v>
      </c>
      <c r="J265">
        <v>833.96</v>
      </c>
      <c r="K265">
        <v>17.04</v>
      </c>
      <c r="L265">
        <v>0</v>
      </c>
      <c r="M265">
        <v>0</v>
      </c>
      <c r="N265" t="s">
        <v>27</v>
      </c>
      <c r="O265" t="s">
        <v>118</v>
      </c>
      <c r="P265" t="s">
        <v>50</v>
      </c>
      <c r="Q265" t="s">
        <v>30</v>
      </c>
      <c r="R265" t="s">
        <v>52</v>
      </c>
      <c r="S265" t="s">
        <v>31</v>
      </c>
      <c r="T265" t="s">
        <v>32</v>
      </c>
      <c r="U265" t="s">
        <v>33</v>
      </c>
      <c r="V265" t="s">
        <v>26</v>
      </c>
      <c r="W265" t="str">
        <f t="shared" si="4"/>
        <v>，1532208</v>
      </c>
    </row>
    <row r="266" spans="1:23">
      <c r="A266" t="s">
        <v>906</v>
      </c>
      <c r="B266" t="s">
        <v>907</v>
      </c>
      <c r="C266" t="str">
        <f>VLOOKUP(B266,[1]应付款管理!$C$1:$D$65536,2,0)</f>
        <v>1532206</v>
      </c>
      <c r="D266" t="s">
        <v>908</v>
      </c>
      <c r="E266" t="s">
        <v>25</v>
      </c>
      <c r="F266">
        <v>-833.96</v>
      </c>
      <c r="G266" t="s">
        <v>26</v>
      </c>
      <c r="H266">
        <v>1</v>
      </c>
      <c r="I266">
        <v>851</v>
      </c>
      <c r="J266">
        <v>833.96</v>
      </c>
      <c r="K266">
        <v>17.04</v>
      </c>
      <c r="L266">
        <v>0</v>
      </c>
      <c r="M266">
        <v>0</v>
      </c>
      <c r="N266" t="s">
        <v>27</v>
      </c>
      <c r="O266" t="s">
        <v>118</v>
      </c>
      <c r="P266" t="s">
        <v>50</v>
      </c>
      <c r="Q266" t="s">
        <v>30</v>
      </c>
      <c r="R266" t="s">
        <v>52</v>
      </c>
      <c r="S266" t="s">
        <v>31</v>
      </c>
      <c r="T266" t="s">
        <v>32</v>
      </c>
      <c r="U266" t="s">
        <v>33</v>
      </c>
      <c r="V266" t="s">
        <v>26</v>
      </c>
      <c r="W266" t="str">
        <f t="shared" si="4"/>
        <v>，1532206</v>
      </c>
    </row>
    <row r="267" spans="1:23">
      <c r="A267" t="s">
        <v>909</v>
      </c>
      <c r="B267" t="s">
        <v>910</v>
      </c>
      <c r="C267" t="str">
        <f>VLOOKUP(B267,[1]应付款管理!$C$1:$D$65536,2,0)</f>
        <v>1532192</v>
      </c>
      <c r="D267" t="s">
        <v>911</v>
      </c>
      <c r="E267" t="s">
        <v>25</v>
      </c>
      <c r="F267">
        <v>-720.1</v>
      </c>
      <c r="G267" t="s">
        <v>26</v>
      </c>
      <c r="H267">
        <v>1</v>
      </c>
      <c r="I267">
        <v>758</v>
      </c>
      <c r="J267">
        <v>720.1</v>
      </c>
      <c r="K267">
        <v>37.9</v>
      </c>
      <c r="L267">
        <v>0</v>
      </c>
      <c r="M267">
        <v>0</v>
      </c>
      <c r="N267" t="s">
        <v>27</v>
      </c>
      <c r="O267" t="s">
        <v>50</v>
      </c>
      <c r="P267" t="s">
        <v>51</v>
      </c>
      <c r="Q267" t="s">
        <v>30</v>
      </c>
      <c r="R267" t="s">
        <v>26</v>
      </c>
      <c r="S267" t="s">
        <v>31</v>
      </c>
      <c r="T267" t="s">
        <v>32</v>
      </c>
      <c r="U267" t="s">
        <v>33</v>
      </c>
      <c r="V267" t="s">
        <v>26</v>
      </c>
      <c r="W267" t="str">
        <f t="shared" si="4"/>
        <v>，1532192</v>
      </c>
    </row>
    <row r="268" spans="1:23">
      <c r="A268" t="s">
        <v>912</v>
      </c>
      <c r="B268" t="s">
        <v>913</v>
      </c>
      <c r="C268" t="str">
        <f>VLOOKUP(B268,[1]应付款管理!$C$1:$D$65536,2,0)</f>
        <v>1532143</v>
      </c>
      <c r="D268" t="s">
        <v>914</v>
      </c>
      <c r="E268" t="s">
        <v>25</v>
      </c>
      <c r="F268">
        <v>-723.22</v>
      </c>
      <c r="G268" t="s">
        <v>26</v>
      </c>
      <c r="H268">
        <v>1</v>
      </c>
      <c r="I268">
        <v>738</v>
      </c>
      <c r="J268">
        <v>723.22</v>
      </c>
      <c r="K268">
        <v>14.78</v>
      </c>
      <c r="L268">
        <v>0</v>
      </c>
      <c r="M268">
        <v>0</v>
      </c>
      <c r="N268" t="s">
        <v>27</v>
      </c>
      <c r="O268" t="s">
        <v>50</v>
      </c>
      <c r="P268" t="s">
        <v>56</v>
      </c>
      <c r="Q268" t="s">
        <v>30</v>
      </c>
      <c r="R268" t="s">
        <v>52</v>
      </c>
      <c r="S268" t="s">
        <v>31</v>
      </c>
      <c r="T268" t="s">
        <v>32</v>
      </c>
      <c r="U268" t="s">
        <v>33</v>
      </c>
      <c r="V268" t="s">
        <v>26</v>
      </c>
      <c r="W268" t="str">
        <f t="shared" si="4"/>
        <v>，1532143</v>
      </c>
    </row>
    <row r="269" spans="1:23">
      <c r="A269" t="s">
        <v>915</v>
      </c>
      <c r="B269" t="s">
        <v>916</v>
      </c>
      <c r="C269" t="str">
        <f>VLOOKUP(B269,[1]应付款管理!$C$1:$D$65536,2,0)</f>
        <v>1532133</v>
      </c>
      <c r="D269" t="s">
        <v>917</v>
      </c>
      <c r="E269" t="s">
        <v>25</v>
      </c>
      <c r="F269">
        <v>-425.5</v>
      </c>
      <c r="G269" t="s">
        <v>26</v>
      </c>
      <c r="H269">
        <v>1</v>
      </c>
      <c r="I269">
        <v>448</v>
      </c>
      <c r="J269">
        <v>425.5</v>
      </c>
      <c r="K269">
        <v>22.5</v>
      </c>
      <c r="L269">
        <v>0</v>
      </c>
      <c r="M269">
        <v>0</v>
      </c>
      <c r="N269" t="s">
        <v>27</v>
      </c>
      <c r="O269" t="s">
        <v>306</v>
      </c>
      <c r="P269" t="s">
        <v>302</v>
      </c>
      <c r="Q269" t="s">
        <v>30</v>
      </c>
      <c r="R269" t="s">
        <v>26</v>
      </c>
      <c r="S269" t="s">
        <v>31</v>
      </c>
      <c r="T269" t="s">
        <v>32</v>
      </c>
      <c r="U269" t="s">
        <v>33</v>
      </c>
      <c r="V269" t="s">
        <v>26</v>
      </c>
      <c r="W269" t="str">
        <f t="shared" si="4"/>
        <v>，1532133</v>
      </c>
    </row>
    <row r="270" spans="1:23">
      <c r="A270" t="s">
        <v>918</v>
      </c>
      <c r="B270" t="s">
        <v>919</v>
      </c>
      <c r="C270" t="str">
        <f>VLOOKUP(B270,[1]应付款管理!$C$1:$D$65536,2,0)</f>
        <v>1532091</v>
      </c>
      <c r="D270" t="s">
        <v>920</v>
      </c>
      <c r="E270" t="s">
        <v>25</v>
      </c>
      <c r="F270">
        <v>-381.9</v>
      </c>
      <c r="G270" t="s">
        <v>26</v>
      </c>
      <c r="H270">
        <v>1</v>
      </c>
      <c r="I270">
        <v>402</v>
      </c>
      <c r="J270">
        <v>381.9</v>
      </c>
      <c r="K270">
        <v>20.1</v>
      </c>
      <c r="L270">
        <v>0</v>
      </c>
      <c r="M270">
        <v>0</v>
      </c>
      <c r="N270" t="s">
        <v>27</v>
      </c>
      <c r="O270" t="s">
        <v>396</v>
      </c>
      <c r="P270" t="s">
        <v>294</v>
      </c>
      <c r="Q270" t="s">
        <v>30</v>
      </c>
      <c r="R270" t="s">
        <v>26</v>
      </c>
      <c r="S270" t="s">
        <v>31</v>
      </c>
      <c r="T270" t="s">
        <v>32</v>
      </c>
      <c r="U270" t="s">
        <v>33</v>
      </c>
      <c r="V270" t="s">
        <v>26</v>
      </c>
      <c r="W270" t="str">
        <f t="shared" si="4"/>
        <v>，1532091</v>
      </c>
    </row>
    <row r="271" spans="1:23">
      <c r="A271" t="s">
        <v>921</v>
      </c>
      <c r="B271" t="s">
        <v>922</v>
      </c>
      <c r="C271" t="str">
        <f>VLOOKUP(B271,[1]应付款管理!$C$1:$D$65536,2,0)</f>
        <v>1532088</v>
      </c>
      <c r="D271" t="s">
        <v>923</v>
      </c>
      <c r="E271" t="s">
        <v>25</v>
      </c>
      <c r="F271">
        <v>-381.9</v>
      </c>
      <c r="G271" t="s">
        <v>26</v>
      </c>
      <c r="H271">
        <v>1</v>
      </c>
      <c r="I271">
        <v>402</v>
      </c>
      <c r="J271">
        <v>381.9</v>
      </c>
      <c r="K271">
        <v>20.1</v>
      </c>
      <c r="L271">
        <v>0</v>
      </c>
      <c r="M271">
        <v>0</v>
      </c>
      <c r="N271" t="s">
        <v>27</v>
      </c>
      <c r="O271" t="s">
        <v>396</v>
      </c>
      <c r="P271" t="s">
        <v>294</v>
      </c>
      <c r="Q271" t="s">
        <v>30</v>
      </c>
      <c r="R271" t="s">
        <v>26</v>
      </c>
      <c r="S271" t="s">
        <v>31</v>
      </c>
      <c r="T271" t="s">
        <v>32</v>
      </c>
      <c r="U271" t="s">
        <v>33</v>
      </c>
      <c r="V271" t="s">
        <v>26</v>
      </c>
      <c r="W271" t="str">
        <f t="shared" si="4"/>
        <v>，1532088</v>
      </c>
    </row>
    <row r="272" spans="1:23">
      <c r="A272" t="s">
        <v>924</v>
      </c>
      <c r="B272" t="s">
        <v>925</v>
      </c>
      <c r="C272" t="str">
        <f>VLOOKUP(B272,[1]应付款管理!$C$1:$D$65536,2,0)</f>
        <v>1532060</v>
      </c>
      <c r="D272" t="s">
        <v>926</v>
      </c>
      <c r="E272" t="s">
        <v>25</v>
      </c>
      <c r="F272">
        <v>-410.4</v>
      </c>
      <c r="G272" t="s">
        <v>26</v>
      </c>
      <c r="H272">
        <v>1</v>
      </c>
      <c r="I272">
        <v>432</v>
      </c>
      <c r="J272">
        <v>410.4</v>
      </c>
      <c r="K272">
        <v>21.6</v>
      </c>
      <c r="L272">
        <v>0</v>
      </c>
      <c r="M272">
        <v>0</v>
      </c>
      <c r="N272" t="s">
        <v>27</v>
      </c>
      <c r="O272" t="s">
        <v>824</v>
      </c>
      <c r="P272" t="s">
        <v>825</v>
      </c>
      <c r="Q272" t="s">
        <v>30</v>
      </c>
      <c r="R272" t="s">
        <v>26</v>
      </c>
      <c r="S272" t="s">
        <v>31</v>
      </c>
      <c r="T272" t="s">
        <v>32</v>
      </c>
      <c r="U272" t="s">
        <v>33</v>
      </c>
      <c r="V272" t="s">
        <v>26</v>
      </c>
      <c r="W272" t="str">
        <f t="shared" si="4"/>
        <v>，1532060</v>
      </c>
    </row>
    <row r="273" spans="1:23">
      <c r="A273" t="s">
        <v>927</v>
      </c>
      <c r="B273" t="s">
        <v>928</v>
      </c>
      <c r="C273" t="str">
        <f>VLOOKUP(B273,[1]应付款管理!$C$1:$D$65536,2,0)</f>
        <v>1532039</v>
      </c>
      <c r="D273" t="s">
        <v>929</v>
      </c>
      <c r="E273" t="s">
        <v>25</v>
      </c>
      <c r="F273">
        <v>-2837.55</v>
      </c>
      <c r="G273" t="s">
        <v>26</v>
      </c>
      <c r="H273">
        <v>1</v>
      </c>
      <c r="I273">
        <v>2987</v>
      </c>
      <c r="J273">
        <v>2837.55</v>
      </c>
      <c r="K273">
        <v>149.45</v>
      </c>
      <c r="L273">
        <v>0</v>
      </c>
      <c r="M273">
        <v>0</v>
      </c>
      <c r="N273" t="s">
        <v>27</v>
      </c>
      <c r="O273" t="s">
        <v>360</v>
      </c>
      <c r="P273" t="s">
        <v>51</v>
      </c>
      <c r="Q273" t="s">
        <v>30</v>
      </c>
      <c r="R273" t="s">
        <v>26</v>
      </c>
      <c r="S273" t="s">
        <v>31</v>
      </c>
      <c r="T273" t="s">
        <v>32</v>
      </c>
      <c r="U273" t="s">
        <v>33</v>
      </c>
      <c r="V273" t="s">
        <v>26</v>
      </c>
      <c r="W273" t="str">
        <f t="shared" si="4"/>
        <v>，1532039</v>
      </c>
    </row>
    <row r="274" spans="1:23">
      <c r="A274" t="s">
        <v>930</v>
      </c>
      <c r="B274" t="s">
        <v>931</v>
      </c>
      <c r="C274" t="str">
        <f>VLOOKUP(B274,[1]应付款管理!$C$1:$D$65536,2,0)</f>
        <v>1532017</v>
      </c>
      <c r="D274" t="s">
        <v>932</v>
      </c>
      <c r="E274" t="s">
        <v>25</v>
      </c>
      <c r="F274">
        <v>-683</v>
      </c>
      <c r="G274" t="s">
        <v>26</v>
      </c>
      <c r="H274">
        <v>1</v>
      </c>
      <c r="I274">
        <v>695</v>
      </c>
      <c r="J274">
        <v>683</v>
      </c>
      <c r="K274">
        <v>12</v>
      </c>
      <c r="L274">
        <v>0</v>
      </c>
      <c r="M274">
        <v>0</v>
      </c>
      <c r="N274" t="s">
        <v>27</v>
      </c>
      <c r="O274" t="s">
        <v>151</v>
      </c>
      <c r="P274" t="s">
        <v>322</v>
      </c>
      <c r="Q274" t="s">
        <v>30</v>
      </c>
      <c r="R274" t="s">
        <v>52</v>
      </c>
      <c r="S274" t="s">
        <v>31</v>
      </c>
      <c r="T274" t="s">
        <v>32</v>
      </c>
      <c r="U274" t="s">
        <v>33</v>
      </c>
      <c r="V274" t="s">
        <v>26</v>
      </c>
      <c r="W274" t="str">
        <f t="shared" si="4"/>
        <v>，1532017</v>
      </c>
    </row>
    <row r="275" spans="1:23">
      <c r="A275" t="s">
        <v>933</v>
      </c>
      <c r="B275" t="s">
        <v>934</v>
      </c>
      <c r="C275" t="str">
        <f>VLOOKUP(B275,[1]应付款管理!$C$1:$D$65536,2,0)</f>
        <v>1531985</v>
      </c>
      <c r="D275" t="s">
        <v>935</v>
      </c>
      <c r="E275" t="s">
        <v>25</v>
      </c>
      <c r="F275">
        <v>-339.08</v>
      </c>
      <c r="G275" t="s">
        <v>26</v>
      </c>
      <c r="H275">
        <v>1</v>
      </c>
      <c r="I275">
        <v>346</v>
      </c>
      <c r="J275">
        <v>339.08</v>
      </c>
      <c r="K275">
        <v>6.92</v>
      </c>
      <c r="L275">
        <v>0</v>
      </c>
      <c r="M275">
        <v>0</v>
      </c>
      <c r="N275" t="s">
        <v>27</v>
      </c>
      <c r="O275" t="s">
        <v>824</v>
      </c>
      <c r="P275" t="s">
        <v>825</v>
      </c>
      <c r="Q275" t="s">
        <v>30</v>
      </c>
      <c r="R275" t="s">
        <v>52</v>
      </c>
      <c r="S275" t="s">
        <v>31</v>
      </c>
      <c r="T275" t="s">
        <v>32</v>
      </c>
      <c r="U275" t="s">
        <v>33</v>
      </c>
      <c r="V275" t="s">
        <v>26</v>
      </c>
      <c r="W275" t="str">
        <f t="shared" si="4"/>
        <v>，1531985</v>
      </c>
    </row>
    <row r="276" spans="1:23">
      <c r="A276" t="s">
        <v>936</v>
      </c>
      <c r="B276" t="s">
        <v>937</v>
      </c>
      <c r="C276" t="str">
        <f>VLOOKUP(B276,[1]应付款管理!$C$1:$D$65536,2,0)</f>
        <v>1531915</v>
      </c>
      <c r="D276" t="s">
        <v>938</v>
      </c>
      <c r="E276" t="s">
        <v>25</v>
      </c>
      <c r="F276">
        <v>-823</v>
      </c>
      <c r="G276" t="s">
        <v>26</v>
      </c>
      <c r="H276">
        <v>1</v>
      </c>
      <c r="I276">
        <v>853</v>
      </c>
      <c r="J276">
        <v>823</v>
      </c>
      <c r="K276">
        <v>30</v>
      </c>
      <c r="L276">
        <v>0</v>
      </c>
      <c r="M276">
        <v>0</v>
      </c>
      <c r="N276" t="s">
        <v>27</v>
      </c>
      <c r="O276" t="s">
        <v>666</v>
      </c>
      <c r="P276" t="s">
        <v>584</v>
      </c>
      <c r="Q276" t="s">
        <v>30</v>
      </c>
      <c r="R276" t="s">
        <v>26</v>
      </c>
      <c r="S276" t="s">
        <v>31</v>
      </c>
      <c r="T276" t="s">
        <v>32</v>
      </c>
      <c r="U276" t="s">
        <v>33</v>
      </c>
      <c r="V276" t="s">
        <v>26</v>
      </c>
      <c r="W276" t="str">
        <f t="shared" si="4"/>
        <v>，1531915</v>
      </c>
    </row>
    <row r="277" spans="1:23">
      <c r="A277" t="s">
        <v>939</v>
      </c>
      <c r="B277" t="s">
        <v>940</v>
      </c>
      <c r="C277" t="str">
        <f>VLOOKUP(B277,[1]应付款管理!$C$1:$D$65536,2,0)</f>
        <v>1531857</v>
      </c>
      <c r="D277" t="s">
        <v>941</v>
      </c>
      <c r="E277" t="s">
        <v>25</v>
      </c>
      <c r="F277">
        <v>-701.64</v>
      </c>
      <c r="G277" t="s">
        <v>26</v>
      </c>
      <c r="H277">
        <v>1</v>
      </c>
      <c r="I277">
        <v>716</v>
      </c>
      <c r="J277">
        <v>701.64</v>
      </c>
      <c r="K277">
        <v>14.36</v>
      </c>
      <c r="L277">
        <v>0</v>
      </c>
      <c r="M277">
        <v>0</v>
      </c>
      <c r="N277" t="s">
        <v>27</v>
      </c>
      <c r="O277" t="s">
        <v>113</v>
      </c>
      <c r="P277" t="s">
        <v>42</v>
      </c>
      <c r="Q277" t="s">
        <v>30</v>
      </c>
      <c r="R277" t="s">
        <v>52</v>
      </c>
      <c r="S277" t="s">
        <v>31</v>
      </c>
      <c r="T277" t="s">
        <v>32</v>
      </c>
      <c r="U277" t="s">
        <v>33</v>
      </c>
      <c r="V277" t="s">
        <v>26</v>
      </c>
      <c r="W277" t="str">
        <f t="shared" si="4"/>
        <v>，1531857</v>
      </c>
    </row>
    <row r="278" spans="1:23">
      <c r="A278" t="s">
        <v>942</v>
      </c>
      <c r="B278" t="s">
        <v>943</v>
      </c>
      <c r="C278" t="str">
        <f>VLOOKUP(B278,[1]应付款管理!$C$1:$D$65536,2,0)</f>
        <v>1531845</v>
      </c>
      <c r="D278" t="s">
        <v>944</v>
      </c>
      <c r="E278" t="s">
        <v>25</v>
      </c>
      <c r="F278">
        <v>-982.3</v>
      </c>
      <c r="G278" t="s">
        <v>26</v>
      </c>
      <c r="H278">
        <v>1</v>
      </c>
      <c r="I278">
        <v>1034</v>
      </c>
      <c r="J278">
        <v>982.3</v>
      </c>
      <c r="K278">
        <v>51.7</v>
      </c>
      <c r="L278">
        <v>0</v>
      </c>
      <c r="M278">
        <v>0</v>
      </c>
      <c r="N278" t="s">
        <v>27</v>
      </c>
      <c r="O278" t="s">
        <v>348</v>
      </c>
      <c r="P278" t="s">
        <v>191</v>
      </c>
      <c r="Q278" t="s">
        <v>30</v>
      </c>
      <c r="R278" t="s">
        <v>26</v>
      </c>
      <c r="S278" t="s">
        <v>31</v>
      </c>
      <c r="T278" t="s">
        <v>32</v>
      </c>
      <c r="U278" t="s">
        <v>33</v>
      </c>
      <c r="V278" t="s">
        <v>26</v>
      </c>
      <c r="W278" t="str">
        <f t="shared" si="4"/>
        <v>，1531845</v>
      </c>
    </row>
    <row r="279" spans="1:23">
      <c r="A279" t="s">
        <v>945</v>
      </c>
      <c r="B279" t="s">
        <v>946</v>
      </c>
      <c r="C279" t="str">
        <f>VLOOKUP(B279,[1]应付款管理!$C$1:$D$65536,2,0)</f>
        <v>1531804</v>
      </c>
      <c r="D279" t="s">
        <v>947</v>
      </c>
      <c r="E279" t="s">
        <v>25</v>
      </c>
      <c r="F279">
        <v>-1466.06</v>
      </c>
      <c r="G279" t="s">
        <v>26</v>
      </c>
      <c r="H279">
        <v>1</v>
      </c>
      <c r="I279">
        <v>1496</v>
      </c>
      <c r="J279">
        <v>1466.06</v>
      </c>
      <c r="K279">
        <v>29.94</v>
      </c>
      <c r="L279">
        <v>0</v>
      </c>
      <c r="M279">
        <v>0</v>
      </c>
      <c r="N279" t="s">
        <v>27</v>
      </c>
      <c r="O279" t="s">
        <v>162</v>
      </c>
      <c r="P279" t="s">
        <v>281</v>
      </c>
      <c r="Q279" t="s">
        <v>30</v>
      </c>
      <c r="R279" t="s">
        <v>52</v>
      </c>
      <c r="S279" t="s">
        <v>31</v>
      </c>
      <c r="T279" t="s">
        <v>32</v>
      </c>
      <c r="U279" t="s">
        <v>33</v>
      </c>
      <c r="V279" t="s">
        <v>26</v>
      </c>
      <c r="W279" t="str">
        <f t="shared" si="4"/>
        <v>，1531804</v>
      </c>
    </row>
    <row r="280" spans="1:23">
      <c r="A280" t="s">
        <v>948</v>
      </c>
      <c r="B280" t="s">
        <v>949</v>
      </c>
      <c r="C280" t="str">
        <f>VLOOKUP(B280,[1]应付款管理!$C$1:$D$65536,2,0)</f>
        <v>1531805</v>
      </c>
      <c r="D280" t="s">
        <v>950</v>
      </c>
      <c r="E280" t="s">
        <v>25</v>
      </c>
      <c r="F280">
        <v>-960.45</v>
      </c>
      <c r="G280" t="s">
        <v>26</v>
      </c>
      <c r="H280">
        <v>1</v>
      </c>
      <c r="I280">
        <v>1011</v>
      </c>
      <c r="J280">
        <v>960.45</v>
      </c>
      <c r="K280">
        <v>50.55</v>
      </c>
      <c r="L280">
        <v>0</v>
      </c>
      <c r="M280">
        <v>0</v>
      </c>
      <c r="N280" t="s">
        <v>27</v>
      </c>
      <c r="O280" t="s">
        <v>825</v>
      </c>
      <c r="P280" t="s">
        <v>584</v>
      </c>
      <c r="Q280" t="s">
        <v>30</v>
      </c>
      <c r="R280" t="s">
        <v>26</v>
      </c>
      <c r="S280" t="s">
        <v>31</v>
      </c>
      <c r="T280" t="s">
        <v>32</v>
      </c>
      <c r="U280" t="s">
        <v>33</v>
      </c>
      <c r="V280" t="s">
        <v>26</v>
      </c>
      <c r="W280" t="str">
        <f t="shared" si="4"/>
        <v>，1531805</v>
      </c>
    </row>
    <row r="281" spans="1:23">
      <c r="A281" t="s">
        <v>951</v>
      </c>
      <c r="B281" t="s">
        <v>952</v>
      </c>
      <c r="C281" t="str">
        <f>VLOOKUP(B281,[1]应付款管理!$C$1:$D$65536,2,0)</f>
        <v>1531794</v>
      </c>
      <c r="D281" t="s">
        <v>953</v>
      </c>
      <c r="E281" t="s">
        <v>25</v>
      </c>
      <c r="F281">
        <v>-1722.84</v>
      </c>
      <c r="G281" t="s">
        <v>26</v>
      </c>
      <c r="H281">
        <v>1</v>
      </c>
      <c r="I281">
        <v>1758</v>
      </c>
      <c r="J281">
        <v>1722.84</v>
      </c>
      <c r="K281">
        <v>35.16</v>
      </c>
      <c r="L281">
        <v>0</v>
      </c>
      <c r="M281">
        <v>0</v>
      </c>
      <c r="N281" t="s">
        <v>27</v>
      </c>
      <c r="O281" t="s">
        <v>860</v>
      </c>
      <c r="P281" t="s">
        <v>396</v>
      </c>
      <c r="Q281" t="s">
        <v>30</v>
      </c>
      <c r="R281" t="s">
        <v>52</v>
      </c>
      <c r="S281" t="s">
        <v>31</v>
      </c>
      <c r="T281" t="s">
        <v>32</v>
      </c>
      <c r="U281" t="s">
        <v>33</v>
      </c>
      <c r="V281" t="s">
        <v>26</v>
      </c>
      <c r="W281" t="str">
        <f t="shared" si="4"/>
        <v>，1531794</v>
      </c>
    </row>
    <row r="282" spans="1:23">
      <c r="A282" t="s">
        <v>954</v>
      </c>
      <c r="B282" t="s">
        <v>955</v>
      </c>
      <c r="C282" t="str">
        <f>VLOOKUP(B282,[1]应付款管理!$C$1:$D$65536,2,0)</f>
        <v>1531791</v>
      </c>
      <c r="D282" t="s">
        <v>956</v>
      </c>
      <c r="E282" t="s">
        <v>25</v>
      </c>
      <c r="F282">
        <v>-341</v>
      </c>
      <c r="G282" t="s">
        <v>26</v>
      </c>
      <c r="H282">
        <v>1</v>
      </c>
      <c r="I282">
        <v>359</v>
      </c>
      <c r="J282">
        <v>341</v>
      </c>
      <c r="K282">
        <v>18</v>
      </c>
      <c r="L282">
        <v>0</v>
      </c>
      <c r="M282">
        <v>0</v>
      </c>
      <c r="N282" t="s">
        <v>27</v>
      </c>
      <c r="O282" t="s">
        <v>584</v>
      </c>
      <c r="P282" t="s">
        <v>480</v>
      </c>
      <c r="Q282" t="s">
        <v>30</v>
      </c>
      <c r="R282" t="s">
        <v>26</v>
      </c>
      <c r="S282" t="s">
        <v>31</v>
      </c>
      <c r="T282" t="s">
        <v>32</v>
      </c>
      <c r="U282" t="s">
        <v>33</v>
      </c>
      <c r="V282" t="s">
        <v>26</v>
      </c>
      <c r="W282" t="str">
        <f t="shared" si="4"/>
        <v>，1531791</v>
      </c>
    </row>
    <row r="283" spans="1:23">
      <c r="A283" t="s">
        <v>957</v>
      </c>
      <c r="B283" t="s">
        <v>958</v>
      </c>
      <c r="C283" t="str">
        <f>VLOOKUP(B283,[1]应付款管理!$C$1:$D$65536,2,0)</f>
        <v>1531728</v>
      </c>
      <c r="D283" t="s">
        <v>959</v>
      </c>
      <c r="E283" t="s">
        <v>25</v>
      </c>
      <c r="F283">
        <v>-1356.6</v>
      </c>
      <c r="G283" t="s">
        <v>26</v>
      </c>
      <c r="H283">
        <v>1</v>
      </c>
      <c r="I283">
        <v>1428</v>
      </c>
      <c r="J283">
        <v>1356.6</v>
      </c>
      <c r="K283">
        <v>71.4</v>
      </c>
      <c r="L283">
        <v>0</v>
      </c>
      <c r="M283">
        <v>0</v>
      </c>
      <c r="N283" t="s">
        <v>27</v>
      </c>
      <c r="O283" t="s">
        <v>960</v>
      </c>
      <c r="P283" t="s">
        <v>961</v>
      </c>
      <c r="Q283" t="s">
        <v>30</v>
      </c>
      <c r="R283" t="s">
        <v>26</v>
      </c>
      <c r="S283" t="s">
        <v>31</v>
      </c>
      <c r="T283" t="s">
        <v>32</v>
      </c>
      <c r="U283" t="s">
        <v>33</v>
      </c>
      <c r="V283" t="s">
        <v>26</v>
      </c>
      <c r="W283" t="str">
        <f t="shared" si="4"/>
        <v>，1531728</v>
      </c>
    </row>
    <row r="284" spans="1:23">
      <c r="A284" t="s">
        <v>962</v>
      </c>
      <c r="B284" t="s">
        <v>963</v>
      </c>
      <c r="C284" t="str">
        <f>VLOOKUP(B284,[1]应付款管理!$C$1:$D$65536,2,0)</f>
        <v>1531700</v>
      </c>
      <c r="D284" t="s">
        <v>964</v>
      </c>
      <c r="E284" t="s">
        <v>25</v>
      </c>
      <c r="F284">
        <v>-633.55</v>
      </c>
      <c r="G284" t="s">
        <v>26</v>
      </c>
      <c r="H284">
        <v>1</v>
      </c>
      <c r="I284">
        <v>667</v>
      </c>
      <c r="J284">
        <v>633.55</v>
      </c>
      <c r="K284">
        <v>33.45</v>
      </c>
      <c r="L284">
        <v>0</v>
      </c>
      <c r="M284">
        <v>0</v>
      </c>
      <c r="N284" t="s">
        <v>27</v>
      </c>
      <c r="O284" t="s">
        <v>72</v>
      </c>
      <c r="P284" t="s">
        <v>231</v>
      </c>
      <c r="Q284" t="s">
        <v>30</v>
      </c>
      <c r="R284" t="s">
        <v>26</v>
      </c>
      <c r="S284" t="s">
        <v>31</v>
      </c>
      <c r="T284" t="s">
        <v>32</v>
      </c>
      <c r="U284" t="s">
        <v>33</v>
      </c>
      <c r="V284" t="s">
        <v>26</v>
      </c>
      <c r="W284" t="str">
        <f t="shared" si="4"/>
        <v>，1531700</v>
      </c>
    </row>
    <row r="285" spans="1:23">
      <c r="A285" t="s">
        <v>965</v>
      </c>
      <c r="B285" t="s">
        <v>966</v>
      </c>
      <c r="C285" t="str">
        <f>VLOOKUP(B285,[1]应付款管理!$C$1:$D$65536,2,0)</f>
        <v>1531691</v>
      </c>
      <c r="D285" t="s">
        <v>967</v>
      </c>
      <c r="E285" t="s">
        <v>25</v>
      </c>
      <c r="F285">
        <v>-773.2</v>
      </c>
      <c r="G285" t="s">
        <v>26</v>
      </c>
      <c r="H285">
        <v>1</v>
      </c>
      <c r="I285">
        <v>814</v>
      </c>
      <c r="J285">
        <v>773.2</v>
      </c>
      <c r="K285">
        <v>40.8</v>
      </c>
      <c r="L285">
        <v>0</v>
      </c>
      <c r="M285">
        <v>0</v>
      </c>
      <c r="N285" t="s">
        <v>27</v>
      </c>
      <c r="O285" t="s">
        <v>825</v>
      </c>
      <c r="P285" t="s">
        <v>480</v>
      </c>
      <c r="Q285" t="s">
        <v>30</v>
      </c>
      <c r="R285" t="s">
        <v>26</v>
      </c>
      <c r="S285" t="s">
        <v>31</v>
      </c>
      <c r="T285" t="s">
        <v>32</v>
      </c>
      <c r="U285" t="s">
        <v>33</v>
      </c>
      <c r="V285" t="s">
        <v>26</v>
      </c>
      <c r="W285" t="str">
        <f t="shared" si="4"/>
        <v>，1531691</v>
      </c>
    </row>
    <row r="286" spans="1:23">
      <c r="A286" t="s">
        <v>968</v>
      </c>
      <c r="B286" t="s">
        <v>969</v>
      </c>
      <c r="C286" t="str">
        <f>VLOOKUP(B286,[1]应付款管理!$C$1:$D$65536,2,0)</f>
        <v>1531687</v>
      </c>
      <c r="D286" t="s">
        <v>970</v>
      </c>
      <c r="E286" t="s">
        <v>25</v>
      </c>
      <c r="F286">
        <v>-261.25</v>
      </c>
      <c r="G286" t="s">
        <v>26</v>
      </c>
      <c r="H286">
        <v>1</v>
      </c>
      <c r="I286">
        <v>275</v>
      </c>
      <c r="J286">
        <v>261.25</v>
      </c>
      <c r="K286">
        <v>13.75</v>
      </c>
      <c r="L286">
        <v>0</v>
      </c>
      <c r="M286">
        <v>0</v>
      </c>
      <c r="N286" t="s">
        <v>27</v>
      </c>
      <c r="O286" t="s">
        <v>306</v>
      </c>
      <c r="P286" t="s">
        <v>162</v>
      </c>
      <c r="Q286" t="s">
        <v>30</v>
      </c>
      <c r="R286" t="s">
        <v>26</v>
      </c>
      <c r="S286" t="s">
        <v>31</v>
      </c>
      <c r="T286" t="s">
        <v>32</v>
      </c>
      <c r="U286" t="s">
        <v>33</v>
      </c>
      <c r="V286" t="s">
        <v>26</v>
      </c>
      <c r="W286" t="str">
        <f t="shared" si="4"/>
        <v>，1531687</v>
      </c>
    </row>
    <row r="287" spans="1:23">
      <c r="A287" t="s">
        <v>971</v>
      </c>
      <c r="B287" t="s">
        <v>972</v>
      </c>
      <c r="C287" t="str">
        <f>VLOOKUP(B287,[1]应付款管理!$C$1:$D$65536,2,0)</f>
        <v>1531549</v>
      </c>
      <c r="D287" t="s">
        <v>973</v>
      </c>
      <c r="E287" t="s">
        <v>25</v>
      </c>
      <c r="F287">
        <v>-381.2</v>
      </c>
      <c r="G287" t="s">
        <v>26</v>
      </c>
      <c r="H287">
        <v>1</v>
      </c>
      <c r="I287">
        <v>389</v>
      </c>
      <c r="J287">
        <v>381.2</v>
      </c>
      <c r="K287">
        <v>7.8</v>
      </c>
      <c r="L287">
        <v>0</v>
      </c>
      <c r="M287">
        <v>0</v>
      </c>
      <c r="N287" t="s">
        <v>27</v>
      </c>
      <c r="O287" t="s">
        <v>480</v>
      </c>
      <c r="P287" t="s">
        <v>348</v>
      </c>
      <c r="Q287" t="s">
        <v>30</v>
      </c>
      <c r="R287" t="s">
        <v>52</v>
      </c>
      <c r="S287" t="s">
        <v>31</v>
      </c>
      <c r="T287" t="s">
        <v>32</v>
      </c>
      <c r="U287" t="s">
        <v>33</v>
      </c>
      <c r="V287" t="s">
        <v>26</v>
      </c>
      <c r="W287" t="str">
        <f t="shared" si="4"/>
        <v>，1531549</v>
      </c>
    </row>
    <row r="288" spans="1:23">
      <c r="A288" t="s">
        <v>974</v>
      </c>
      <c r="B288" t="s">
        <v>975</v>
      </c>
      <c r="C288" t="str">
        <f>VLOOKUP(B288,[1]应付款管理!$C$1:$D$65536,2,0)</f>
        <v>1531506</v>
      </c>
      <c r="D288" t="s">
        <v>976</v>
      </c>
      <c r="E288" t="s">
        <v>25</v>
      </c>
      <c r="F288">
        <v>-2288</v>
      </c>
      <c r="G288" t="s">
        <v>26</v>
      </c>
      <c r="H288">
        <v>1</v>
      </c>
      <c r="I288">
        <v>2348</v>
      </c>
      <c r="J288">
        <v>2288</v>
      </c>
      <c r="K288">
        <v>60</v>
      </c>
      <c r="L288">
        <v>0</v>
      </c>
      <c r="M288">
        <v>0</v>
      </c>
      <c r="N288" t="s">
        <v>27</v>
      </c>
      <c r="O288" t="s">
        <v>977</v>
      </c>
      <c r="P288" t="s">
        <v>978</v>
      </c>
      <c r="Q288" t="s">
        <v>30</v>
      </c>
      <c r="R288" t="s">
        <v>26</v>
      </c>
      <c r="S288" t="s">
        <v>31</v>
      </c>
      <c r="T288" t="s">
        <v>32</v>
      </c>
      <c r="U288" t="s">
        <v>33</v>
      </c>
      <c r="V288" t="s">
        <v>26</v>
      </c>
      <c r="W288" t="str">
        <f t="shared" si="4"/>
        <v>，1531506</v>
      </c>
    </row>
    <row r="289" spans="1:23">
      <c r="A289" t="s">
        <v>979</v>
      </c>
      <c r="B289" t="s">
        <v>980</v>
      </c>
      <c r="C289" t="str">
        <f>VLOOKUP(B289,[1]应付款管理!$C$1:$D$65536,2,0)</f>
        <v>1531477</v>
      </c>
      <c r="D289" t="s">
        <v>981</v>
      </c>
      <c r="E289" t="s">
        <v>25</v>
      </c>
      <c r="F289">
        <v>-640.9</v>
      </c>
      <c r="G289" t="s">
        <v>26</v>
      </c>
      <c r="H289">
        <v>1</v>
      </c>
      <c r="I289">
        <v>654</v>
      </c>
      <c r="J289">
        <v>640.9</v>
      </c>
      <c r="K289">
        <v>13.1</v>
      </c>
      <c r="L289">
        <v>0</v>
      </c>
      <c r="M289">
        <v>0</v>
      </c>
      <c r="N289" t="s">
        <v>27</v>
      </c>
      <c r="O289" t="s">
        <v>585</v>
      </c>
      <c r="P289" t="s">
        <v>405</v>
      </c>
      <c r="Q289" t="s">
        <v>30</v>
      </c>
      <c r="R289" t="s">
        <v>52</v>
      </c>
      <c r="S289" t="s">
        <v>31</v>
      </c>
      <c r="T289" t="s">
        <v>32</v>
      </c>
      <c r="U289" t="s">
        <v>33</v>
      </c>
      <c r="V289" t="s">
        <v>26</v>
      </c>
      <c r="W289" t="str">
        <f t="shared" si="4"/>
        <v>，1531477</v>
      </c>
    </row>
    <row r="290" spans="1:23">
      <c r="A290" t="s">
        <v>982</v>
      </c>
      <c r="B290" t="s">
        <v>983</v>
      </c>
      <c r="C290" t="str">
        <f>VLOOKUP(B290,[1]应付款管理!$C$1:$D$65536,2,0)</f>
        <v>1531436</v>
      </c>
      <c r="D290" t="s">
        <v>984</v>
      </c>
      <c r="E290" t="s">
        <v>25</v>
      </c>
      <c r="F290">
        <v>-655</v>
      </c>
      <c r="G290" t="s">
        <v>26</v>
      </c>
      <c r="H290">
        <v>1</v>
      </c>
      <c r="I290">
        <v>667</v>
      </c>
      <c r="J290">
        <v>655</v>
      </c>
      <c r="K290">
        <v>12</v>
      </c>
      <c r="L290">
        <v>0</v>
      </c>
      <c r="M290">
        <v>0</v>
      </c>
      <c r="N290" t="s">
        <v>27</v>
      </c>
      <c r="O290" t="s">
        <v>113</v>
      </c>
      <c r="P290" t="s">
        <v>89</v>
      </c>
      <c r="Q290" t="s">
        <v>30</v>
      </c>
      <c r="R290" t="s">
        <v>52</v>
      </c>
      <c r="S290" t="s">
        <v>31</v>
      </c>
      <c r="T290" t="s">
        <v>32</v>
      </c>
      <c r="U290" t="s">
        <v>33</v>
      </c>
      <c r="V290" t="s">
        <v>26</v>
      </c>
      <c r="W290" t="str">
        <f t="shared" si="4"/>
        <v>，1531436</v>
      </c>
    </row>
    <row r="291" spans="1:23">
      <c r="A291" t="s">
        <v>985</v>
      </c>
      <c r="B291" t="s">
        <v>986</v>
      </c>
      <c r="C291" t="str">
        <f>VLOOKUP(B291,[1]应付款管理!$C$1:$D$65536,2,0)</f>
        <v>1531384</v>
      </c>
      <c r="D291" t="s">
        <v>987</v>
      </c>
      <c r="E291" t="s">
        <v>25</v>
      </c>
      <c r="F291">
        <v>-157.78</v>
      </c>
      <c r="G291" t="s">
        <v>26</v>
      </c>
      <c r="H291">
        <v>1</v>
      </c>
      <c r="I291">
        <v>161</v>
      </c>
      <c r="J291">
        <v>157.78</v>
      </c>
      <c r="K291">
        <v>3.22</v>
      </c>
      <c r="L291">
        <v>0</v>
      </c>
      <c r="M291">
        <v>0</v>
      </c>
      <c r="N291" t="s">
        <v>27</v>
      </c>
      <c r="O291" t="s">
        <v>348</v>
      </c>
      <c r="P291" t="s">
        <v>360</v>
      </c>
      <c r="Q291" t="s">
        <v>30</v>
      </c>
      <c r="R291" t="s">
        <v>52</v>
      </c>
      <c r="S291" t="s">
        <v>31</v>
      </c>
      <c r="T291" t="s">
        <v>32</v>
      </c>
      <c r="U291" t="s">
        <v>33</v>
      </c>
      <c r="V291" t="s">
        <v>26</v>
      </c>
      <c r="W291" t="str">
        <f t="shared" si="4"/>
        <v>，1531384</v>
      </c>
    </row>
    <row r="292" spans="1:23">
      <c r="A292" t="s">
        <v>988</v>
      </c>
      <c r="B292" t="s">
        <v>989</v>
      </c>
      <c r="C292" t="str">
        <f>VLOOKUP(B292,[1]应付款管理!$C$1:$D$65536,2,0)</f>
        <v>1531375</v>
      </c>
      <c r="D292" t="s">
        <v>990</v>
      </c>
      <c r="E292" t="s">
        <v>25</v>
      </c>
      <c r="F292">
        <v>-1054.46</v>
      </c>
      <c r="G292" t="s">
        <v>26</v>
      </c>
      <c r="H292">
        <v>1</v>
      </c>
      <c r="I292">
        <v>1076</v>
      </c>
      <c r="J292">
        <v>1054.46</v>
      </c>
      <c r="K292">
        <v>21.54</v>
      </c>
      <c r="L292">
        <v>0</v>
      </c>
      <c r="M292">
        <v>0</v>
      </c>
      <c r="N292" t="s">
        <v>27</v>
      </c>
      <c r="O292" t="s">
        <v>72</v>
      </c>
      <c r="P292" t="s">
        <v>231</v>
      </c>
      <c r="Q292" t="s">
        <v>30</v>
      </c>
      <c r="R292" t="s">
        <v>52</v>
      </c>
      <c r="S292" t="s">
        <v>31</v>
      </c>
      <c r="T292" t="s">
        <v>32</v>
      </c>
      <c r="U292" t="s">
        <v>33</v>
      </c>
      <c r="V292" t="s">
        <v>26</v>
      </c>
      <c r="W292" t="str">
        <f t="shared" si="4"/>
        <v>，1531375</v>
      </c>
    </row>
    <row r="293" spans="1:23">
      <c r="A293" t="s">
        <v>991</v>
      </c>
      <c r="B293" t="s">
        <v>992</v>
      </c>
      <c r="C293" t="str">
        <f>VLOOKUP(B293,[1]应付款管理!$C$1:$D$65536,2,0)</f>
        <v>1531328</v>
      </c>
      <c r="D293" t="s">
        <v>993</v>
      </c>
      <c r="E293" t="s">
        <v>25</v>
      </c>
      <c r="F293">
        <v>-1036.8</v>
      </c>
      <c r="G293" t="s">
        <v>26</v>
      </c>
      <c r="H293">
        <v>1</v>
      </c>
      <c r="I293">
        <v>1058</v>
      </c>
      <c r="J293">
        <v>1036.8</v>
      </c>
      <c r="K293">
        <v>21.2</v>
      </c>
      <c r="L293">
        <v>0</v>
      </c>
      <c r="M293">
        <v>0</v>
      </c>
      <c r="N293" t="s">
        <v>27</v>
      </c>
      <c r="O293" t="s">
        <v>994</v>
      </c>
      <c r="P293" t="s">
        <v>995</v>
      </c>
      <c r="Q293" t="s">
        <v>30</v>
      </c>
      <c r="R293" t="s">
        <v>52</v>
      </c>
      <c r="S293" t="s">
        <v>31</v>
      </c>
      <c r="T293" t="s">
        <v>32</v>
      </c>
      <c r="U293" t="s">
        <v>33</v>
      </c>
      <c r="V293" t="s">
        <v>26</v>
      </c>
      <c r="W293" t="str">
        <f t="shared" si="4"/>
        <v>，1531328</v>
      </c>
    </row>
    <row r="294" spans="1:23">
      <c r="A294" t="s">
        <v>996</v>
      </c>
      <c r="B294" t="s">
        <v>997</v>
      </c>
      <c r="C294" t="str">
        <f>VLOOKUP(B294,[1]应付款管理!$C$1:$D$65536,2,0)</f>
        <v>1531310</v>
      </c>
      <c r="D294" t="s">
        <v>998</v>
      </c>
      <c r="E294" t="s">
        <v>25</v>
      </c>
      <c r="F294">
        <v>-249.85</v>
      </c>
      <c r="G294" t="s">
        <v>26</v>
      </c>
      <c r="H294">
        <v>1</v>
      </c>
      <c r="I294">
        <v>263</v>
      </c>
      <c r="J294">
        <v>249.85</v>
      </c>
      <c r="K294">
        <v>13.15</v>
      </c>
      <c r="L294">
        <v>0</v>
      </c>
      <c r="M294">
        <v>0</v>
      </c>
      <c r="N294" t="s">
        <v>27</v>
      </c>
      <c r="O294" t="s">
        <v>585</v>
      </c>
      <c r="P294" t="s">
        <v>480</v>
      </c>
      <c r="Q294" t="s">
        <v>30</v>
      </c>
      <c r="R294" t="s">
        <v>26</v>
      </c>
      <c r="S294" t="s">
        <v>31</v>
      </c>
      <c r="T294" t="s">
        <v>32</v>
      </c>
      <c r="U294" t="s">
        <v>33</v>
      </c>
      <c r="V294" t="s">
        <v>26</v>
      </c>
      <c r="W294" t="str">
        <f t="shared" si="4"/>
        <v>，1531310</v>
      </c>
    </row>
    <row r="295" spans="1:23">
      <c r="A295" t="s">
        <v>999</v>
      </c>
      <c r="B295" t="s">
        <v>1000</v>
      </c>
      <c r="C295" t="str">
        <f>VLOOKUP(B295,[1]应付款管理!$C$1:$D$65536,2,0)</f>
        <v>1531309</v>
      </c>
      <c r="D295" t="s">
        <v>1001</v>
      </c>
      <c r="E295" t="s">
        <v>25</v>
      </c>
      <c r="F295">
        <v>-335.35</v>
      </c>
      <c r="G295" t="s">
        <v>26</v>
      </c>
      <c r="H295">
        <v>1</v>
      </c>
      <c r="I295">
        <v>353</v>
      </c>
      <c r="J295">
        <v>335.35</v>
      </c>
      <c r="K295">
        <v>17.65</v>
      </c>
      <c r="L295">
        <v>0</v>
      </c>
      <c r="M295">
        <v>0</v>
      </c>
      <c r="N295" t="s">
        <v>27</v>
      </c>
      <c r="O295" t="s">
        <v>584</v>
      </c>
      <c r="P295" t="s">
        <v>585</v>
      </c>
      <c r="Q295" t="s">
        <v>30</v>
      </c>
      <c r="R295" t="s">
        <v>26</v>
      </c>
      <c r="S295" t="s">
        <v>31</v>
      </c>
      <c r="T295" t="s">
        <v>32</v>
      </c>
      <c r="U295" t="s">
        <v>33</v>
      </c>
      <c r="V295" t="s">
        <v>26</v>
      </c>
      <c r="W295" t="str">
        <f t="shared" si="4"/>
        <v>，1531309</v>
      </c>
    </row>
    <row r="296" spans="1:23">
      <c r="A296" t="s">
        <v>1002</v>
      </c>
      <c r="B296" t="s">
        <v>1003</v>
      </c>
      <c r="C296" t="str">
        <f>VLOOKUP(B296,[1]应付款管理!$C$1:$D$65536,2,0)</f>
        <v>1531308</v>
      </c>
      <c r="D296" t="s">
        <v>1004</v>
      </c>
      <c r="E296" t="s">
        <v>25</v>
      </c>
      <c r="F296">
        <v>-249.85</v>
      </c>
      <c r="G296" t="s">
        <v>26</v>
      </c>
      <c r="H296">
        <v>1</v>
      </c>
      <c r="I296">
        <v>263</v>
      </c>
      <c r="J296">
        <v>249.85</v>
      </c>
      <c r="K296">
        <v>13.15</v>
      </c>
      <c r="L296">
        <v>0</v>
      </c>
      <c r="M296">
        <v>0</v>
      </c>
      <c r="N296" t="s">
        <v>27</v>
      </c>
      <c r="O296" t="s">
        <v>825</v>
      </c>
      <c r="P296" t="s">
        <v>666</v>
      </c>
      <c r="Q296" t="s">
        <v>30</v>
      </c>
      <c r="R296" t="s">
        <v>26</v>
      </c>
      <c r="S296" t="s">
        <v>31</v>
      </c>
      <c r="T296" t="s">
        <v>32</v>
      </c>
      <c r="U296" t="s">
        <v>33</v>
      </c>
      <c r="V296" t="s">
        <v>26</v>
      </c>
      <c r="W296" t="str">
        <f t="shared" si="4"/>
        <v>，1531308</v>
      </c>
    </row>
    <row r="297" spans="1:23">
      <c r="A297" t="s">
        <v>1005</v>
      </c>
      <c r="B297" t="s">
        <v>1006</v>
      </c>
      <c r="C297" t="str">
        <f>VLOOKUP(B297,[1]应付款管理!$C$1:$D$65536,2,0)</f>
        <v>1530997</v>
      </c>
      <c r="D297" t="s">
        <v>1007</v>
      </c>
      <c r="E297" t="s">
        <v>25</v>
      </c>
      <c r="F297">
        <v>-719.1</v>
      </c>
      <c r="G297" t="s">
        <v>26</v>
      </c>
      <c r="H297">
        <v>1</v>
      </c>
      <c r="I297">
        <v>757</v>
      </c>
      <c r="J297">
        <v>719.1</v>
      </c>
      <c r="K297">
        <v>37.9</v>
      </c>
      <c r="L297">
        <v>0</v>
      </c>
      <c r="M297">
        <v>0</v>
      </c>
      <c r="N297" t="s">
        <v>27</v>
      </c>
      <c r="O297" t="s">
        <v>751</v>
      </c>
      <c r="P297" t="s">
        <v>488</v>
      </c>
      <c r="Q297" t="s">
        <v>30</v>
      </c>
      <c r="R297" t="s">
        <v>26</v>
      </c>
      <c r="S297" t="s">
        <v>31</v>
      </c>
      <c r="T297" t="s">
        <v>32</v>
      </c>
      <c r="U297" t="s">
        <v>33</v>
      </c>
      <c r="V297" t="s">
        <v>26</v>
      </c>
      <c r="W297" t="str">
        <f t="shared" si="4"/>
        <v>，1530997</v>
      </c>
    </row>
    <row r="298" spans="1:23">
      <c r="A298" t="s">
        <v>1008</v>
      </c>
      <c r="B298" t="s">
        <v>1009</v>
      </c>
      <c r="C298" t="str">
        <f>VLOOKUP(B298,[1]应付款管理!$C$1:$D$65536,2,0)</f>
        <v>1530984</v>
      </c>
      <c r="D298" t="s">
        <v>1010</v>
      </c>
      <c r="E298" t="s">
        <v>25</v>
      </c>
      <c r="F298">
        <v>-1413.14</v>
      </c>
      <c r="G298" t="s">
        <v>26</v>
      </c>
      <c r="H298">
        <v>1</v>
      </c>
      <c r="I298">
        <v>1442</v>
      </c>
      <c r="J298">
        <v>1413.14</v>
      </c>
      <c r="K298">
        <v>28.86</v>
      </c>
      <c r="L298">
        <v>0</v>
      </c>
      <c r="M298">
        <v>0</v>
      </c>
      <c r="N298" t="s">
        <v>27</v>
      </c>
      <c r="O298" t="s">
        <v>751</v>
      </c>
      <c r="P298" t="s">
        <v>1011</v>
      </c>
      <c r="Q298" t="s">
        <v>30</v>
      </c>
      <c r="R298" t="s">
        <v>52</v>
      </c>
      <c r="S298" t="s">
        <v>31</v>
      </c>
      <c r="T298" t="s">
        <v>32</v>
      </c>
      <c r="U298" t="s">
        <v>33</v>
      </c>
      <c r="V298" t="s">
        <v>26</v>
      </c>
      <c r="W298" t="str">
        <f t="shared" si="4"/>
        <v>，1530984</v>
      </c>
    </row>
    <row r="299" spans="1:23">
      <c r="A299" t="s">
        <v>1012</v>
      </c>
      <c r="B299" t="s">
        <v>1013</v>
      </c>
      <c r="C299" t="str">
        <f>VLOOKUP(B299,[1]应付款管理!$C$1:$D$65536,2,0)</f>
        <v>1530969</v>
      </c>
      <c r="D299" t="s">
        <v>1014</v>
      </c>
      <c r="E299" t="s">
        <v>25</v>
      </c>
      <c r="F299">
        <v>-959.4</v>
      </c>
      <c r="G299" t="s">
        <v>26</v>
      </c>
      <c r="H299">
        <v>1</v>
      </c>
      <c r="I299">
        <v>979</v>
      </c>
      <c r="J299">
        <v>959.4</v>
      </c>
      <c r="K299">
        <v>19.6</v>
      </c>
      <c r="L299">
        <v>0</v>
      </c>
      <c r="M299">
        <v>0</v>
      </c>
      <c r="N299" t="s">
        <v>27</v>
      </c>
      <c r="O299" t="s">
        <v>380</v>
      </c>
      <c r="P299" t="s">
        <v>994</v>
      </c>
      <c r="Q299" t="s">
        <v>30</v>
      </c>
      <c r="R299" t="s">
        <v>52</v>
      </c>
      <c r="S299" t="s">
        <v>31</v>
      </c>
      <c r="T299" t="s">
        <v>32</v>
      </c>
      <c r="U299" t="s">
        <v>33</v>
      </c>
      <c r="V299" t="s">
        <v>26</v>
      </c>
      <c r="W299" t="str">
        <f t="shared" si="4"/>
        <v>，1530969</v>
      </c>
    </row>
    <row r="300" spans="1:23">
      <c r="A300" t="s">
        <v>1015</v>
      </c>
      <c r="B300" t="s">
        <v>1016</v>
      </c>
      <c r="C300" t="str">
        <f>VLOOKUP(B300,[1]应付款管理!$C$1:$D$65536,2,0)</f>
        <v>1530957</v>
      </c>
      <c r="D300" t="s">
        <v>1017</v>
      </c>
      <c r="E300" t="s">
        <v>25</v>
      </c>
      <c r="F300">
        <v>-737.92</v>
      </c>
      <c r="G300" t="s">
        <v>26</v>
      </c>
      <c r="H300">
        <v>1</v>
      </c>
      <c r="I300">
        <v>753</v>
      </c>
      <c r="J300">
        <v>737.92</v>
      </c>
      <c r="K300">
        <v>15.08</v>
      </c>
      <c r="L300">
        <v>0</v>
      </c>
      <c r="M300">
        <v>0</v>
      </c>
      <c r="N300" t="s">
        <v>27</v>
      </c>
      <c r="O300" t="s">
        <v>1018</v>
      </c>
      <c r="P300" t="s">
        <v>380</v>
      </c>
      <c r="Q300" t="s">
        <v>30</v>
      </c>
      <c r="R300" t="s">
        <v>52</v>
      </c>
      <c r="S300" t="s">
        <v>31</v>
      </c>
      <c r="T300" t="s">
        <v>32</v>
      </c>
      <c r="U300" t="s">
        <v>33</v>
      </c>
      <c r="V300" t="s">
        <v>26</v>
      </c>
      <c r="W300" t="str">
        <f t="shared" si="4"/>
        <v>，1530957</v>
      </c>
    </row>
    <row r="301" spans="1:23">
      <c r="A301" t="s">
        <v>1019</v>
      </c>
      <c r="B301" t="s">
        <v>1020</v>
      </c>
      <c r="C301" t="str">
        <f>VLOOKUP(B301,[1]应付款管理!$C$1:$D$65536,2,0)</f>
        <v>1530792</v>
      </c>
      <c r="D301" t="s">
        <v>1021</v>
      </c>
      <c r="E301" t="s">
        <v>25</v>
      </c>
      <c r="F301">
        <v>-433.16</v>
      </c>
      <c r="G301" t="s">
        <v>26</v>
      </c>
      <c r="H301">
        <v>1</v>
      </c>
      <c r="I301">
        <v>442</v>
      </c>
      <c r="J301">
        <v>433.16</v>
      </c>
      <c r="K301">
        <v>8.84</v>
      </c>
      <c r="L301">
        <v>0</v>
      </c>
      <c r="M301">
        <v>0</v>
      </c>
      <c r="N301" t="s">
        <v>27</v>
      </c>
      <c r="O301" t="s">
        <v>1022</v>
      </c>
      <c r="P301" t="s">
        <v>824</v>
      </c>
      <c r="Q301" t="s">
        <v>30</v>
      </c>
      <c r="R301" t="s">
        <v>52</v>
      </c>
      <c r="S301" t="s">
        <v>31</v>
      </c>
      <c r="T301" t="s">
        <v>32</v>
      </c>
      <c r="U301" t="s">
        <v>33</v>
      </c>
      <c r="V301" t="s">
        <v>26</v>
      </c>
      <c r="W301" t="str">
        <f t="shared" si="4"/>
        <v>，1530792</v>
      </c>
    </row>
    <row r="302" spans="1:23">
      <c r="A302" t="s">
        <v>1023</v>
      </c>
      <c r="B302" t="s">
        <v>1024</v>
      </c>
      <c r="C302" t="str">
        <f>VLOOKUP(B302,[1]应付款管理!$C$1:$D$65536,2,0)</f>
        <v>1530763</v>
      </c>
      <c r="D302" t="s">
        <v>1025</v>
      </c>
      <c r="E302" t="s">
        <v>25</v>
      </c>
      <c r="F302">
        <v>-150.1</v>
      </c>
      <c r="G302" t="s">
        <v>26</v>
      </c>
      <c r="H302">
        <v>1</v>
      </c>
      <c r="I302">
        <v>158</v>
      </c>
      <c r="J302">
        <v>150.1</v>
      </c>
      <c r="K302">
        <v>7.9</v>
      </c>
      <c r="L302">
        <v>0</v>
      </c>
      <c r="M302">
        <v>0</v>
      </c>
      <c r="N302" t="s">
        <v>27</v>
      </c>
      <c r="O302" t="s">
        <v>1022</v>
      </c>
      <c r="P302" t="s">
        <v>824</v>
      </c>
      <c r="Q302" t="s">
        <v>30</v>
      </c>
      <c r="R302" t="s">
        <v>26</v>
      </c>
      <c r="S302" t="s">
        <v>31</v>
      </c>
      <c r="T302" t="s">
        <v>32</v>
      </c>
      <c r="U302" t="s">
        <v>33</v>
      </c>
      <c r="V302" t="s">
        <v>26</v>
      </c>
      <c r="W302" t="str">
        <f t="shared" si="4"/>
        <v>，1530763</v>
      </c>
    </row>
    <row r="303" spans="1:23">
      <c r="A303" t="s">
        <v>1026</v>
      </c>
      <c r="B303" t="s">
        <v>1027</v>
      </c>
      <c r="C303" t="str">
        <f>VLOOKUP(B303,[1]应付款管理!$C$1:$D$65536,2,0)</f>
        <v>1530686</v>
      </c>
      <c r="D303" t="s">
        <v>1028</v>
      </c>
      <c r="E303" t="s">
        <v>25</v>
      </c>
      <c r="F303">
        <v>-1610</v>
      </c>
      <c r="G303" t="s">
        <v>26</v>
      </c>
      <c r="H303">
        <v>1</v>
      </c>
      <c r="I303">
        <v>1622</v>
      </c>
      <c r="J303">
        <v>1610</v>
      </c>
      <c r="K303">
        <v>12</v>
      </c>
      <c r="L303">
        <v>0</v>
      </c>
      <c r="M303">
        <v>0</v>
      </c>
      <c r="N303" t="s">
        <v>27</v>
      </c>
      <c r="O303" t="s">
        <v>824</v>
      </c>
      <c r="P303" t="s">
        <v>825</v>
      </c>
      <c r="Q303" t="s">
        <v>30</v>
      </c>
      <c r="R303" t="s">
        <v>52</v>
      </c>
      <c r="S303" t="s">
        <v>31</v>
      </c>
      <c r="T303" t="s">
        <v>32</v>
      </c>
      <c r="U303" t="s">
        <v>33</v>
      </c>
      <c r="V303" t="s">
        <v>26</v>
      </c>
      <c r="W303" t="str">
        <f t="shared" si="4"/>
        <v>，1530686</v>
      </c>
    </row>
    <row r="304" spans="1:23">
      <c r="A304" t="s">
        <v>1029</v>
      </c>
      <c r="B304" t="s">
        <v>1030</v>
      </c>
      <c r="C304" t="str">
        <f>VLOOKUP(B304,[1]应付款管理!$C$1:$D$65536,2,0)</f>
        <v>1530681</v>
      </c>
      <c r="D304" t="s">
        <v>1031</v>
      </c>
      <c r="E304" t="s">
        <v>25</v>
      </c>
      <c r="F304">
        <v>-15673</v>
      </c>
      <c r="G304" t="s">
        <v>26</v>
      </c>
      <c r="H304">
        <v>1</v>
      </c>
      <c r="I304">
        <v>15793</v>
      </c>
      <c r="J304">
        <v>15673</v>
      </c>
      <c r="K304">
        <v>120</v>
      </c>
      <c r="L304">
        <v>0</v>
      </c>
      <c r="M304">
        <v>0</v>
      </c>
      <c r="N304" t="s">
        <v>27</v>
      </c>
      <c r="O304" t="s">
        <v>322</v>
      </c>
      <c r="P304" t="s">
        <v>306</v>
      </c>
      <c r="Q304" t="s">
        <v>30</v>
      </c>
      <c r="R304" t="s">
        <v>26</v>
      </c>
      <c r="S304" t="s">
        <v>31</v>
      </c>
      <c r="T304" t="s">
        <v>32</v>
      </c>
      <c r="U304" t="s">
        <v>33</v>
      </c>
      <c r="V304" t="s">
        <v>26</v>
      </c>
      <c r="W304" t="str">
        <f t="shared" si="4"/>
        <v>，1530681</v>
      </c>
    </row>
    <row r="305" spans="1:23">
      <c r="A305" t="s">
        <v>1032</v>
      </c>
      <c r="B305" t="s">
        <v>1033</v>
      </c>
      <c r="C305" t="str">
        <f>VLOOKUP(B305,[1]应付款管理!$C$1:$D$65536,2,0)</f>
        <v>1530660</v>
      </c>
      <c r="D305" t="s">
        <v>1034</v>
      </c>
      <c r="E305" t="s">
        <v>25</v>
      </c>
      <c r="F305">
        <v>-212.8</v>
      </c>
      <c r="G305" t="s">
        <v>26</v>
      </c>
      <c r="H305">
        <v>1</v>
      </c>
      <c r="I305">
        <v>224</v>
      </c>
      <c r="J305">
        <v>212.8</v>
      </c>
      <c r="K305">
        <v>11.2</v>
      </c>
      <c r="L305">
        <v>0</v>
      </c>
      <c r="M305">
        <v>0</v>
      </c>
      <c r="N305" t="s">
        <v>27</v>
      </c>
      <c r="O305" t="s">
        <v>175</v>
      </c>
      <c r="P305" t="s">
        <v>82</v>
      </c>
      <c r="Q305" t="s">
        <v>30</v>
      </c>
      <c r="R305" t="s">
        <v>26</v>
      </c>
      <c r="S305" t="s">
        <v>31</v>
      </c>
      <c r="T305" t="s">
        <v>32</v>
      </c>
      <c r="U305" t="s">
        <v>33</v>
      </c>
      <c r="V305" t="s">
        <v>26</v>
      </c>
      <c r="W305" t="str">
        <f t="shared" si="4"/>
        <v>，1530660</v>
      </c>
    </row>
    <row r="306" spans="1:23">
      <c r="A306" t="s">
        <v>1035</v>
      </c>
      <c r="B306" t="s">
        <v>1036</v>
      </c>
      <c r="C306" t="str">
        <f>VLOOKUP(B306,[1]应付款管理!$C$1:$D$65536,2,0)</f>
        <v>1530647</v>
      </c>
      <c r="D306" t="s">
        <v>1037</v>
      </c>
      <c r="E306" t="s">
        <v>25</v>
      </c>
      <c r="F306">
        <v>-1154.42</v>
      </c>
      <c r="G306" t="s">
        <v>26</v>
      </c>
      <c r="H306">
        <v>1</v>
      </c>
      <c r="I306">
        <v>1178</v>
      </c>
      <c r="J306">
        <v>1154.42</v>
      </c>
      <c r="K306">
        <v>23.58</v>
      </c>
      <c r="L306">
        <v>0</v>
      </c>
      <c r="M306">
        <v>0</v>
      </c>
      <c r="N306" t="s">
        <v>27</v>
      </c>
      <c r="O306" t="s">
        <v>751</v>
      </c>
      <c r="P306" t="s">
        <v>1011</v>
      </c>
      <c r="Q306" t="s">
        <v>30</v>
      </c>
      <c r="R306" t="s">
        <v>52</v>
      </c>
      <c r="S306" t="s">
        <v>31</v>
      </c>
      <c r="T306" t="s">
        <v>32</v>
      </c>
      <c r="U306" t="s">
        <v>33</v>
      </c>
      <c r="V306" t="s">
        <v>26</v>
      </c>
      <c r="W306" t="str">
        <f t="shared" si="4"/>
        <v>，1530647</v>
      </c>
    </row>
    <row r="307" spans="1:23">
      <c r="A307" t="s">
        <v>1038</v>
      </c>
      <c r="B307" t="s">
        <v>1039</v>
      </c>
      <c r="C307" t="str">
        <f>VLOOKUP(B307,[1]应付款管理!$C$1:$D$65536,2,0)</f>
        <v>1530529</v>
      </c>
      <c r="D307" t="s">
        <v>1040</v>
      </c>
      <c r="E307" t="s">
        <v>25</v>
      </c>
      <c r="F307">
        <v>-1354.34</v>
      </c>
      <c r="G307" t="s">
        <v>26</v>
      </c>
      <c r="H307">
        <v>1</v>
      </c>
      <c r="I307">
        <v>1382</v>
      </c>
      <c r="J307">
        <v>1354.34</v>
      </c>
      <c r="K307">
        <v>27.66</v>
      </c>
      <c r="L307">
        <v>0</v>
      </c>
      <c r="M307">
        <v>0</v>
      </c>
      <c r="N307" t="s">
        <v>27</v>
      </c>
      <c r="O307" t="s">
        <v>1022</v>
      </c>
      <c r="P307" t="s">
        <v>666</v>
      </c>
      <c r="Q307" t="s">
        <v>30</v>
      </c>
      <c r="R307" t="s">
        <v>52</v>
      </c>
      <c r="S307" t="s">
        <v>31</v>
      </c>
      <c r="T307" t="s">
        <v>32</v>
      </c>
      <c r="U307" t="s">
        <v>33</v>
      </c>
      <c r="V307" t="s">
        <v>26</v>
      </c>
      <c r="W307" t="str">
        <f t="shared" si="4"/>
        <v>，1530529</v>
      </c>
    </row>
    <row r="308" spans="1:23">
      <c r="A308" t="s">
        <v>1041</v>
      </c>
      <c r="B308" t="s">
        <v>1042</v>
      </c>
      <c r="C308" t="str">
        <f>VLOOKUP(B308,[1]应付款管理!$C$1:$D$65536,2,0)</f>
        <v>1530509</v>
      </c>
      <c r="D308" t="s">
        <v>1043</v>
      </c>
      <c r="E308" t="s">
        <v>25</v>
      </c>
      <c r="F308">
        <v>-1192.64</v>
      </c>
      <c r="G308" t="s">
        <v>26</v>
      </c>
      <c r="H308">
        <v>1</v>
      </c>
      <c r="I308">
        <v>1217</v>
      </c>
      <c r="J308">
        <v>1192.64</v>
      </c>
      <c r="K308">
        <v>24.36</v>
      </c>
      <c r="L308">
        <v>0</v>
      </c>
      <c r="M308">
        <v>0</v>
      </c>
      <c r="N308" t="s">
        <v>27</v>
      </c>
      <c r="O308" t="s">
        <v>1044</v>
      </c>
      <c r="P308" t="s">
        <v>644</v>
      </c>
      <c r="Q308" t="s">
        <v>30</v>
      </c>
      <c r="R308" t="s">
        <v>52</v>
      </c>
      <c r="S308" t="s">
        <v>31</v>
      </c>
      <c r="T308" t="s">
        <v>32</v>
      </c>
      <c r="U308" t="s">
        <v>33</v>
      </c>
      <c r="V308" t="s">
        <v>26</v>
      </c>
      <c r="W308" t="str">
        <f t="shared" si="4"/>
        <v>，1530509</v>
      </c>
    </row>
    <row r="309" spans="1:23">
      <c r="A309" t="s">
        <v>1045</v>
      </c>
      <c r="B309" t="s">
        <v>1046</v>
      </c>
      <c r="C309" t="str">
        <f>VLOOKUP(B309,[1]应付款管理!$C$1:$D$65536,2,0)</f>
        <v>1530486</v>
      </c>
      <c r="D309" t="s">
        <v>1047</v>
      </c>
      <c r="E309" t="s">
        <v>25</v>
      </c>
      <c r="F309">
        <v>-2180.2</v>
      </c>
      <c r="G309" t="s">
        <v>26</v>
      </c>
      <c r="H309">
        <v>1</v>
      </c>
      <c r="I309">
        <v>2295</v>
      </c>
      <c r="J309">
        <v>2180.2</v>
      </c>
      <c r="K309">
        <v>114.8</v>
      </c>
      <c r="L309">
        <v>0</v>
      </c>
      <c r="M309">
        <v>0</v>
      </c>
      <c r="N309" t="s">
        <v>27</v>
      </c>
      <c r="O309" t="s">
        <v>175</v>
      </c>
      <c r="P309" t="s">
        <v>322</v>
      </c>
      <c r="Q309" t="s">
        <v>30</v>
      </c>
      <c r="R309" t="s">
        <v>26</v>
      </c>
      <c r="S309" t="s">
        <v>31</v>
      </c>
      <c r="T309" t="s">
        <v>32</v>
      </c>
      <c r="U309" t="s">
        <v>33</v>
      </c>
      <c r="V309" t="s">
        <v>26</v>
      </c>
      <c r="W309" t="str">
        <f t="shared" si="4"/>
        <v>，1530486</v>
      </c>
    </row>
    <row r="310" spans="1:23">
      <c r="A310" t="s">
        <v>1048</v>
      </c>
      <c r="B310" t="s">
        <v>1049</v>
      </c>
      <c r="C310" t="str">
        <f>VLOOKUP(B310,[1]应付款管理!$C$1:$D$65536,2,0)</f>
        <v>1530480</v>
      </c>
      <c r="D310" t="s">
        <v>1050</v>
      </c>
      <c r="E310" t="s">
        <v>25</v>
      </c>
      <c r="F310">
        <v>-818.24</v>
      </c>
      <c r="G310" t="s">
        <v>26</v>
      </c>
      <c r="H310">
        <v>1</v>
      </c>
      <c r="I310">
        <v>835</v>
      </c>
      <c r="J310">
        <v>818.24</v>
      </c>
      <c r="K310">
        <v>16.76</v>
      </c>
      <c r="L310">
        <v>0</v>
      </c>
      <c r="M310">
        <v>0</v>
      </c>
      <c r="N310" t="s">
        <v>27</v>
      </c>
      <c r="O310" t="s">
        <v>1051</v>
      </c>
      <c r="P310" t="s">
        <v>666</v>
      </c>
      <c r="Q310" t="s">
        <v>30</v>
      </c>
      <c r="R310" t="s">
        <v>52</v>
      </c>
      <c r="S310" t="s">
        <v>31</v>
      </c>
      <c r="T310" t="s">
        <v>32</v>
      </c>
      <c r="U310" t="s">
        <v>33</v>
      </c>
      <c r="V310" t="s">
        <v>26</v>
      </c>
      <c r="W310" t="str">
        <f t="shared" si="4"/>
        <v>，1530480</v>
      </c>
    </row>
    <row r="311" spans="1:23">
      <c r="A311" t="s">
        <v>1052</v>
      </c>
      <c r="B311" t="s">
        <v>1053</v>
      </c>
      <c r="C311" t="str">
        <f>VLOOKUP(B311,[1]应付款管理!$C$1:$D$65536,2,0)</f>
        <v>1530422</v>
      </c>
      <c r="D311" t="s">
        <v>1054</v>
      </c>
      <c r="E311" t="s">
        <v>25</v>
      </c>
      <c r="F311">
        <v>-682</v>
      </c>
      <c r="G311" t="s">
        <v>26</v>
      </c>
      <c r="H311">
        <v>1</v>
      </c>
      <c r="I311">
        <v>718</v>
      </c>
      <c r="J311">
        <v>682</v>
      </c>
      <c r="K311">
        <v>36</v>
      </c>
      <c r="L311">
        <v>0</v>
      </c>
      <c r="M311">
        <v>0</v>
      </c>
      <c r="N311" t="s">
        <v>27</v>
      </c>
      <c r="O311" t="s">
        <v>1055</v>
      </c>
      <c r="P311" t="s">
        <v>1056</v>
      </c>
      <c r="Q311" t="s">
        <v>30</v>
      </c>
      <c r="R311" t="s">
        <v>26</v>
      </c>
      <c r="S311" t="s">
        <v>31</v>
      </c>
      <c r="T311" t="s">
        <v>32</v>
      </c>
      <c r="U311" t="s">
        <v>33</v>
      </c>
      <c r="V311" t="s">
        <v>26</v>
      </c>
      <c r="W311" t="str">
        <f t="shared" si="4"/>
        <v>，1530422</v>
      </c>
    </row>
    <row r="312" spans="1:23">
      <c r="A312" t="s">
        <v>1057</v>
      </c>
      <c r="B312" t="s">
        <v>1058</v>
      </c>
      <c r="C312" t="str">
        <f>VLOOKUP(B312,[1]应付款管理!$C$1:$D$65536,2,0)</f>
        <v>1530331</v>
      </c>
      <c r="D312" t="s">
        <v>1059</v>
      </c>
      <c r="E312" t="s">
        <v>25</v>
      </c>
      <c r="F312">
        <v>-1137.1</v>
      </c>
      <c r="G312" t="s">
        <v>26</v>
      </c>
      <c r="H312">
        <v>1</v>
      </c>
      <c r="I312">
        <v>1197</v>
      </c>
      <c r="J312">
        <v>1137.1</v>
      </c>
      <c r="K312">
        <v>59.9</v>
      </c>
      <c r="L312">
        <v>0</v>
      </c>
      <c r="M312">
        <v>0</v>
      </c>
      <c r="N312" t="s">
        <v>27</v>
      </c>
      <c r="O312" t="s">
        <v>326</v>
      </c>
      <c r="P312" t="s">
        <v>327</v>
      </c>
      <c r="Q312" t="s">
        <v>30</v>
      </c>
      <c r="R312" t="s">
        <v>26</v>
      </c>
      <c r="S312" t="s">
        <v>31</v>
      </c>
      <c r="T312" t="s">
        <v>32</v>
      </c>
      <c r="U312" t="s">
        <v>33</v>
      </c>
      <c r="V312" t="s">
        <v>26</v>
      </c>
      <c r="W312" t="str">
        <f t="shared" si="4"/>
        <v>，1530331</v>
      </c>
    </row>
    <row r="313" spans="1:23">
      <c r="A313" t="s">
        <v>1060</v>
      </c>
      <c r="B313" t="s">
        <v>1061</v>
      </c>
      <c r="C313" t="str">
        <f>VLOOKUP(B313,[1]应付款管理!$C$1:$D$65536,2,0)</f>
        <v>1530284</v>
      </c>
      <c r="D313" t="s">
        <v>1062</v>
      </c>
      <c r="E313" t="s">
        <v>25</v>
      </c>
      <c r="F313">
        <v>-400.8</v>
      </c>
      <c r="G313" t="s">
        <v>26</v>
      </c>
      <c r="H313">
        <v>1</v>
      </c>
      <c r="I313">
        <v>409</v>
      </c>
      <c r="J313">
        <v>400.8</v>
      </c>
      <c r="K313">
        <v>8.2</v>
      </c>
      <c r="L313">
        <v>0</v>
      </c>
      <c r="M313">
        <v>0</v>
      </c>
      <c r="N313" t="s">
        <v>27</v>
      </c>
      <c r="O313" t="s">
        <v>584</v>
      </c>
      <c r="P313" t="s">
        <v>480</v>
      </c>
      <c r="Q313" t="s">
        <v>30</v>
      </c>
      <c r="R313" t="s">
        <v>52</v>
      </c>
      <c r="S313" t="s">
        <v>31</v>
      </c>
      <c r="T313" t="s">
        <v>32</v>
      </c>
      <c r="U313" t="s">
        <v>33</v>
      </c>
      <c r="V313" t="s">
        <v>26</v>
      </c>
      <c r="W313" t="str">
        <f t="shared" si="4"/>
        <v>，1530284</v>
      </c>
    </row>
    <row r="314" spans="1:23">
      <c r="A314" t="s">
        <v>1063</v>
      </c>
      <c r="B314" t="s">
        <v>1064</v>
      </c>
      <c r="C314" t="str">
        <f>VLOOKUP(B314,[1]应付款管理!$C$1:$D$65536,2,0)</f>
        <v>1530268</v>
      </c>
      <c r="D314" t="s">
        <v>1065</v>
      </c>
      <c r="E314" t="s">
        <v>25</v>
      </c>
      <c r="F314">
        <v>-177.65</v>
      </c>
      <c r="G314" t="s">
        <v>26</v>
      </c>
      <c r="H314">
        <v>1</v>
      </c>
      <c r="I314">
        <v>187</v>
      </c>
      <c r="J314">
        <v>177.65</v>
      </c>
      <c r="K314">
        <v>9.35</v>
      </c>
      <c r="L314">
        <v>0</v>
      </c>
      <c r="M314">
        <v>0</v>
      </c>
      <c r="N314" t="s">
        <v>27</v>
      </c>
      <c r="O314" t="s">
        <v>63</v>
      </c>
      <c r="P314" t="s">
        <v>64</v>
      </c>
      <c r="Q314" t="s">
        <v>30</v>
      </c>
      <c r="R314" t="s">
        <v>26</v>
      </c>
      <c r="S314" t="s">
        <v>31</v>
      </c>
      <c r="T314" t="s">
        <v>32</v>
      </c>
      <c r="U314" t="s">
        <v>33</v>
      </c>
      <c r="V314" t="s">
        <v>26</v>
      </c>
      <c r="W314" t="str">
        <f t="shared" si="4"/>
        <v>，1530268</v>
      </c>
    </row>
    <row r="315" spans="1:23">
      <c r="A315" t="s">
        <v>1066</v>
      </c>
      <c r="B315" t="s">
        <v>1067</v>
      </c>
      <c r="C315" t="str">
        <f>VLOOKUP(B315,[1]应付款管理!$C$1:$D$65536,2,0)</f>
        <v>1530246</v>
      </c>
      <c r="D315" t="s">
        <v>1068</v>
      </c>
      <c r="E315" t="s">
        <v>25</v>
      </c>
      <c r="F315">
        <v>-342.9</v>
      </c>
      <c r="G315" t="s">
        <v>26</v>
      </c>
      <c r="H315">
        <v>1</v>
      </c>
      <c r="I315">
        <v>361</v>
      </c>
      <c r="J315">
        <v>342.9</v>
      </c>
      <c r="K315">
        <v>18.1</v>
      </c>
      <c r="L315">
        <v>0</v>
      </c>
      <c r="M315">
        <v>0</v>
      </c>
      <c r="N315" t="s">
        <v>27</v>
      </c>
      <c r="O315" t="s">
        <v>50</v>
      </c>
      <c r="P315" t="s">
        <v>51</v>
      </c>
      <c r="Q315" t="s">
        <v>30</v>
      </c>
      <c r="R315" t="s">
        <v>26</v>
      </c>
      <c r="S315" t="s">
        <v>31</v>
      </c>
      <c r="T315" t="s">
        <v>32</v>
      </c>
      <c r="U315" t="s">
        <v>33</v>
      </c>
      <c r="V315" t="s">
        <v>26</v>
      </c>
      <c r="W315" t="str">
        <f t="shared" si="4"/>
        <v>，1530246</v>
      </c>
    </row>
    <row r="316" spans="1:23">
      <c r="A316" t="s">
        <v>1069</v>
      </c>
      <c r="B316" t="s">
        <v>1070</v>
      </c>
      <c r="C316" t="str">
        <f>VLOOKUP(B316,[1]应付款管理!$C$1:$D$65536,2,0)</f>
        <v>1530232</v>
      </c>
      <c r="D316" t="s">
        <v>1071</v>
      </c>
      <c r="E316" t="s">
        <v>25</v>
      </c>
      <c r="F316">
        <v>-541.94</v>
      </c>
      <c r="G316" t="s">
        <v>26</v>
      </c>
      <c r="H316">
        <v>1</v>
      </c>
      <c r="I316">
        <v>553</v>
      </c>
      <c r="J316">
        <v>541.94</v>
      </c>
      <c r="K316">
        <v>11.06</v>
      </c>
      <c r="L316">
        <v>0</v>
      </c>
      <c r="M316">
        <v>0</v>
      </c>
      <c r="N316" t="s">
        <v>27</v>
      </c>
      <c r="O316" t="s">
        <v>1051</v>
      </c>
      <c r="P316" t="s">
        <v>1022</v>
      </c>
      <c r="Q316" t="s">
        <v>30</v>
      </c>
      <c r="R316" t="s">
        <v>52</v>
      </c>
      <c r="S316" t="s">
        <v>31</v>
      </c>
      <c r="T316" t="s">
        <v>32</v>
      </c>
      <c r="U316" t="s">
        <v>33</v>
      </c>
      <c r="V316" t="s">
        <v>26</v>
      </c>
      <c r="W316" t="str">
        <f t="shared" si="4"/>
        <v>，1530232</v>
      </c>
    </row>
    <row r="317" spans="1:23">
      <c r="A317" t="s">
        <v>1072</v>
      </c>
      <c r="B317" t="s">
        <v>1073</v>
      </c>
      <c r="C317" t="str">
        <f>VLOOKUP(B317,[1]应付款管理!$C$1:$D$65536,2,0)</f>
        <v>1530200</v>
      </c>
      <c r="D317" t="s">
        <v>1074</v>
      </c>
      <c r="E317" t="s">
        <v>25</v>
      </c>
      <c r="F317">
        <v>-682</v>
      </c>
      <c r="G317" t="s">
        <v>26</v>
      </c>
      <c r="H317">
        <v>1</v>
      </c>
      <c r="I317">
        <v>718</v>
      </c>
      <c r="J317">
        <v>682</v>
      </c>
      <c r="K317">
        <v>36</v>
      </c>
      <c r="L317">
        <v>0</v>
      </c>
      <c r="M317">
        <v>0</v>
      </c>
      <c r="N317" t="s">
        <v>27</v>
      </c>
      <c r="O317" t="s">
        <v>38</v>
      </c>
      <c r="P317" t="s">
        <v>72</v>
      </c>
      <c r="Q317" t="s">
        <v>30</v>
      </c>
      <c r="R317" t="s">
        <v>26</v>
      </c>
      <c r="S317" t="s">
        <v>31</v>
      </c>
      <c r="T317" t="s">
        <v>32</v>
      </c>
      <c r="U317" t="s">
        <v>33</v>
      </c>
      <c r="V317" t="s">
        <v>26</v>
      </c>
      <c r="W317" t="str">
        <f t="shared" si="4"/>
        <v>，1530200</v>
      </c>
    </row>
    <row r="318" spans="1:23">
      <c r="A318" t="s">
        <v>1075</v>
      </c>
      <c r="B318" t="s">
        <v>1076</v>
      </c>
      <c r="C318" t="str">
        <f>VLOOKUP(B318,[1]应付款管理!$C$1:$D$65536,2,0)</f>
        <v>1530198</v>
      </c>
      <c r="D318" t="s">
        <v>1077</v>
      </c>
      <c r="E318" t="s">
        <v>25</v>
      </c>
      <c r="F318">
        <v>-682</v>
      </c>
      <c r="G318" t="s">
        <v>26</v>
      </c>
      <c r="H318">
        <v>1</v>
      </c>
      <c r="I318">
        <v>718</v>
      </c>
      <c r="J318">
        <v>682</v>
      </c>
      <c r="K318">
        <v>36</v>
      </c>
      <c r="L318">
        <v>0</v>
      </c>
      <c r="M318">
        <v>0</v>
      </c>
      <c r="N318" t="s">
        <v>27</v>
      </c>
      <c r="O318" t="s">
        <v>38</v>
      </c>
      <c r="P318" t="s">
        <v>72</v>
      </c>
      <c r="Q318" t="s">
        <v>30</v>
      </c>
      <c r="R318" t="s">
        <v>26</v>
      </c>
      <c r="S318" t="s">
        <v>31</v>
      </c>
      <c r="T318" t="s">
        <v>32</v>
      </c>
      <c r="U318" t="s">
        <v>33</v>
      </c>
      <c r="V318" t="s">
        <v>26</v>
      </c>
      <c r="W318" t="str">
        <f t="shared" si="4"/>
        <v>，1530198</v>
      </c>
    </row>
    <row r="319" spans="1:23">
      <c r="A319" t="s">
        <v>1078</v>
      </c>
      <c r="B319" t="s">
        <v>1079</v>
      </c>
      <c r="C319" t="str">
        <f>VLOOKUP(B319,[1]应付款管理!$C$1:$D$65536,2,0)</f>
        <v>1530160</v>
      </c>
      <c r="D319" t="s">
        <v>1080</v>
      </c>
      <c r="E319" t="s">
        <v>25</v>
      </c>
      <c r="F319">
        <v>-1112.35</v>
      </c>
      <c r="G319" t="s">
        <v>26</v>
      </c>
      <c r="H319">
        <v>1</v>
      </c>
      <c r="I319">
        <v>1171</v>
      </c>
      <c r="J319">
        <v>1112.35</v>
      </c>
      <c r="K319">
        <v>58.65</v>
      </c>
      <c r="L319">
        <v>0</v>
      </c>
      <c r="M319">
        <v>0</v>
      </c>
      <c r="N319" t="s">
        <v>27</v>
      </c>
      <c r="O319" t="s">
        <v>476</v>
      </c>
      <c r="P319" t="s">
        <v>814</v>
      </c>
      <c r="Q319" t="s">
        <v>30</v>
      </c>
      <c r="R319" t="s">
        <v>26</v>
      </c>
      <c r="S319" t="s">
        <v>31</v>
      </c>
      <c r="T319" t="s">
        <v>32</v>
      </c>
      <c r="U319" t="s">
        <v>33</v>
      </c>
      <c r="V319" t="s">
        <v>26</v>
      </c>
      <c r="W319" t="str">
        <f t="shared" si="4"/>
        <v>，1530160</v>
      </c>
    </row>
    <row r="320" spans="1:23">
      <c r="A320" t="s">
        <v>1081</v>
      </c>
      <c r="B320" t="s">
        <v>1082</v>
      </c>
      <c r="C320" t="str">
        <f>VLOOKUP(B320,[1]应付款管理!$C$1:$D$65536,2,0)</f>
        <v>1530080</v>
      </c>
      <c r="D320" t="s">
        <v>1083</v>
      </c>
      <c r="E320" t="s">
        <v>25</v>
      </c>
      <c r="F320">
        <v>-492.1</v>
      </c>
      <c r="G320" t="s">
        <v>26</v>
      </c>
      <c r="H320">
        <v>1</v>
      </c>
      <c r="I320">
        <v>518</v>
      </c>
      <c r="J320">
        <v>492.1</v>
      </c>
      <c r="K320">
        <v>25.9</v>
      </c>
      <c r="L320">
        <v>0</v>
      </c>
      <c r="M320">
        <v>0</v>
      </c>
      <c r="N320" t="s">
        <v>27</v>
      </c>
      <c r="O320" t="s">
        <v>585</v>
      </c>
      <c r="P320" t="s">
        <v>480</v>
      </c>
      <c r="Q320" t="s">
        <v>30</v>
      </c>
      <c r="R320" t="s">
        <v>26</v>
      </c>
      <c r="S320" t="s">
        <v>31</v>
      </c>
      <c r="T320" t="s">
        <v>32</v>
      </c>
      <c r="U320" t="s">
        <v>33</v>
      </c>
      <c r="V320" t="s">
        <v>26</v>
      </c>
      <c r="W320" t="str">
        <f t="shared" si="4"/>
        <v>，1530080</v>
      </c>
    </row>
    <row r="321" spans="1:23">
      <c r="A321" t="s">
        <v>1084</v>
      </c>
      <c r="B321" t="s">
        <v>1085</v>
      </c>
      <c r="C321" t="str">
        <f>VLOOKUP(B321,[1]应付款管理!$C$1:$D$65536,2,0)</f>
        <v>1530076</v>
      </c>
      <c r="D321" t="s">
        <v>1086</v>
      </c>
      <c r="E321" t="s">
        <v>25</v>
      </c>
      <c r="F321">
        <v>-1579.75</v>
      </c>
      <c r="G321" t="s">
        <v>26</v>
      </c>
      <c r="H321">
        <v>1</v>
      </c>
      <c r="I321">
        <v>1663</v>
      </c>
      <c r="J321">
        <v>1579.75</v>
      </c>
      <c r="K321">
        <v>83.25</v>
      </c>
      <c r="L321">
        <v>0</v>
      </c>
      <c r="M321">
        <v>0</v>
      </c>
      <c r="N321" t="s">
        <v>27</v>
      </c>
      <c r="O321" t="s">
        <v>824</v>
      </c>
      <c r="P321" t="s">
        <v>584</v>
      </c>
      <c r="Q321" t="s">
        <v>30</v>
      </c>
      <c r="R321" t="s">
        <v>26</v>
      </c>
      <c r="S321" t="s">
        <v>31</v>
      </c>
      <c r="T321" t="s">
        <v>32</v>
      </c>
      <c r="U321" t="s">
        <v>33</v>
      </c>
      <c r="V321" t="s">
        <v>26</v>
      </c>
      <c r="W321" t="str">
        <f t="shared" ref="W321:W384" si="5">$W$1&amp;C321</f>
        <v>，1530076</v>
      </c>
    </row>
    <row r="322" spans="1:23">
      <c r="A322" t="s">
        <v>1087</v>
      </c>
      <c r="B322" t="s">
        <v>1088</v>
      </c>
      <c r="C322" t="str">
        <f>VLOOKUP(B322,[1]应付款管理!$C$1:$D$65536,2,0)</f>
        <v>1530064</v>
      </c>
      <c r="D322" t="s">
        <v>1089</v>
      </c>
      <c r="E322" t="s">
        <v>25</v>
      </c>
      <c r="F322">
        <v>-242.25</v>
      </c>
      <c r="G322" t="s">
        <v>26</v>
      </c>
      <c r="H322">
        <v>1</v>
      </c>
      <c r="I322">
        <v>255</v>
      </c>
      <c r="J322">
        <v>242.25</v>
      </c>
      <c r="K322">
        <v>12.75</v>
      </c>
      <c r="L322">
        <v>0</v>
      </c>
      <c r="M322">
        <v>0</v>
      </c>
      <c r="N322" t="s">
        <v>27</v>
      </c>
      <c r="O322" t="s">
        <v>1051</v>
      </c>
      <c r="P322" t="s">
        <v>1022</v>
      </c>
      <c r="Q322" t="s">
        <v>30</v>
      </c>
      <c r="R322" t="s">
        <v>26</v>
      </c>
      <c r="S322" t="s">
        <v>31</v>
      </c>
      <c r="T322" t="s">
        <v>32</v>
      </c>
      <c r="U322" t="s">
        <v>33</v>
      </c>
      <c r="V322" t="s">
        <v>26</v>
      </c>
      <c r="W322" t="str">
        <f t="shared" si="5"/>
        <v>，1530064</v>
      </c>
    </row>
    <row r="323" spans="1:23">
      <c r="A323" t="s">
        <v>1090</v>
      </c>
      <c r="B323" t="s">
        <v>1091</v>
      </c>
      <c r="C323" t="str">
        <f>VLOOKUP(B323,[1]应付款管理!$C$1:$D$65536,2,0)</f>
        <v>1529975</v>
      </c>
      <c r="D323" t="s">
        <v>1092</v>
      </c>
      <c r="E323" t="s">
        <v>25</v>
      </c>
      <c r="F323">
        <v>-898.7</v>
      </c>
      <c r="G323" t="s">
        <v>26</v>
      </c>
      <c r="H323">
        <v>1</v>
      </c>
      <c r="I323">
        <v>946</v>
      </c>
      <c r="J323">
        <v>898.7</v>
      </c>
      <c r="K323">
        <v>47.3</v>
      </c>
      <c r="L323">
        <v>0</v>
      </c>
      <c r="M323">
        <v>0</v>
      </c>
      <c r="N323" t="s">
        <v>27</v>
      </c>
      <c r="O323" t="s">
        <v>584</v>
      </c>
      <c r="P323" t="s">
        <v>480</v>
      </c>
      <c r="Q323" t="s">
        <v>30</v>
      </c>
      <c r="R323" t="s">
        <v>26</v>
      </c>
      <c r="S323" t="s">
        <v>31</v>
      </c>
      <c r="T323" t="s">
        <v>32</v>
      </c>
      <c r="U323" t="s">
        <v>33</v>
      </c>
      <c r="V323" t="s">
        <v>26</v>
      </c>
      <c r="W323" t="str">
        <f t="shared" si="5"/>
        <v>，1529975</v>
      </c>
    </row>
    <row r="324" spans="1:23">
      <c r="A324" t="s">
        <v>1093</v>
      </c>
      <c r="B324" t="s">
        <v>1094</v>
      </c>
      <c r="C324" t="str">
        <f>VLOOKUP(B324,[1]应付款管理!$C$1:$D$65536,2,0)</f>
        <v>1529941</v>
      </c>
      <c r="D324" t="s">
        <v>1095</v>
      </c>
      <c r="E324" t="s">
        <v>25</v>
      </c>
      <c r="F324">
        <v>-513.9</v>
      </c>
      <c r="G324" t="s">
        <v>26</v>
      </c>
      <c r="H324">
        <v>1</v>
      </c>
      <c r="I324">
        <v>541</v>
      </c>
      <c r="J324">
        <v>513.9</v>
      </c>
      <c r="K324">
        <v>27.1</v>
      </c>
      <c r="L324">
        <v>0</v>
      </c>
      <c r="M324">
        <v>0</v>
      </c>
      <c r="N324" t="s">
        <v>27</v>
      </c>
      <c r="O324" t="s">
        <v>29</v>
      </c>
      <c r="P324" t="s">
        <v>301</v>
      </c>
      <c r="Q324" t="s">
        <v>30</v>
      </c>
      <c r="R324" t="s">
        <v>26</v>
      </c>
      <c r="S324" t="s">
        <v>31</v>
      </c>
      <c r="T324" t="s">
        <v>32</v>
      </c>
      <c r="U324" t="s">
        <v>33</v>
      </c>
      <c r="V324" t="s">
        <v>26</v>
      </c>
      <c r="W324" t="str">
        <f t="shared" si="5"/>
        <v>，1529941</v>
      </c>
    </row>
    <row r="325" spans="1:23">
      <c r="A325" t="s">
        <v>1096</v>
      </c>
      <c r="B325" t="s">
        <v>1097</v>
      </c>
      <c r="C325" t="str">
        <f>VLOOKUP(B325,[1]应付款管理!$C$1:$D$65536,2,0)</f>
        <v>1529934</v>
      </c>
      <c r="D325" t="s">
        <v>1098</v>
      </c>
      <c r="E325" t="s">
        <v>25</v>
      </c>
      <c r="F325">
        <v>-598</v>
      </c>
      <c r="G325" t="s">
        <v>26</v>
      </c>
      <c r="H325">
        <v>1</v>
      </c>
      <c r="I325">
        <v>610</v>
      </c>
      <c r="J325">
        <v>598</v>
      </c>
      <c r="K325">
        <v>12</v>
      </c>
      <c r="L325">
        <v>0</v>
      </c>
      <c r="M325">
        <v>0</v>
      </c>
      <c r="N325" t="s">
        <v>27</v>
      </c>
      <c r="O325" t="s">
        <v>29</v>
      </c>
      <c r="P325" t="s">
        <v>306</v>
      </c>
      <c r="Q325" t="s">
        <v>30</v>
      </c>
      <c r="R325" t="s">
        <v>52</v>
      </c>
      <c r="S325" t="s">
        <v>31</v>
      </c>
      <c r="T325" t="s">
        <v>32</v>
      </c>
      <c r="U325" t="s">
        <v>33</v>
      </c>
      <c r="V325" t="s">
        <v>26</v>
      </c>
      <c r="W325" t="str">
        <f t="shared" si="5"/>
        <v>，1529934</v>
      </c>
    </row>
    <row r="326" spans="1:23">
      <c r="A326" t="s">
        <v>1099</v>
      </c>
      <c r="B326" t="s">
        <v>1100</v>
      </c>
      <c r="C326" t="str">
        <f>VLOOKUP(B326,[1]应付款管理!$C$1:$D$65536,2,0)</f>
        <v>1529846</v>
      </c>
      <c r="D326" t="s">
        <v>1101</v>
      </c>
      <c r="E326" t="s">
        <v>25</v>
      </c>
      <c r="F326">
        <v>-858.7</v>
      </c>
      <c r="G326" t="s">
        <v>26</v>
      </c>
      <c r="H326">
        <v>1</v>
      </c>
      <c r="I326">
        <v>904</v>
      </c>
      <c r="J326">
        <v>858.7</v>
      </c>
      <c r="K326">
        <v>45.3</v>
      </c>
      <c r="L326">
        <v>0</v>
      </c>
      <c r="M326">
        <v>0</v>
      </c>
      <c r="N326" t="s">
        <v>27</v>
      </c>
      <c r="O326" t="s">
        <v>117</v>
      </c>
      <c r="P326" t="s">
        <v>51</v>
      </c>
      <c r="Q326" t="s">
        <v>30</v>
      </c>
      <c r="R326" t="s">
        <v>26</v>
      </c>
      <c r="S326" t="s">
        <v>31</v>
      </c>
      <c r="T326" t="s">
        <v>32</v>
      </c>
      <c r="U326" t="s">
        <v>33</v>
      </c>
      <c r="V326" t="s">
        <v>26</v>
      </c>
      <c r="W326" t="str">
        <f t="shared" si="5"/>
        <v>，1529846</v>
      </c>
    </row>
    <row r="327" spans="1:23">
      <c r="A327" t="s">
        <v>1102</v>
      </c>
      <c r="B327" t="s">
        <v>1103</v>
      </c>
      <c r="C327" t="str">
        <f>VLOOKUP(B327,[1]应付款管理!$C$1:$D$65536,2,0)</f>
        <v>1529821</v>
      </c>
      <c r="D327" t="s">
        <v>1104</v>
      </c>
      <c r="E327" t="s">
        <v>25</v>
      </c>
      <c r="F327">
        <v>-2011</v>
      </c>
      <c r="G327" t="s">
        <v>26</v>
      </c>
      <c r="H327">
        <v>1</v>
      </c>
      <c r="I327">
        <v>2101</v>
      </c>
      <c r="J327">
        <v>2011</v>
      </c>
      <c r="K327">
        <v>90</v>
      </c>
      <c r="L327">
        <v>0</v>
      </c>
      <c r="M327">
        <v>0</v>
      </c>
      <c r="N327" t="s">
        <v>27</v>
      </c>
      <c r="O327" t="s">
        <v>1022</v>
      </c>
      <c r="P327" t="s">
        <v>666</v>
      </c>
      <c r="Q327" t="s">
        <v>30</v>
      </c>
      <c r="R327" t="s">
        <v>26</v>
      </c>
      <c r="S327" t="s">
        <v>31</v>
      </c>
      <c r="T327" t="s">
        <v>32</v>
      </c>
      <c r="U327" t="s">
        <v>33</v>
      </c>
      <c r="V327" t="s">
        <v>26</v>
      </c>
      <c r="W327" t="str">
        <f t="shared" si="5"/>
        <v>，1529821</v>
      </c>
    </row>
    <row r="328" spans="1:23">
      <c r="A328" t="s">
        <v>1105</v>
      </c>
      <c r="B328" t="s">
        <v>1106</v>
      </c>
      <c r="C328" t="str">
        <f>VLOOKUP(B328,[1]应付款管理!$C$1:$D$65536,2,0)</f>
        <v>1529807</v>
      </c>
      <c r="D328" t="s">
        <v>1107</v>
      </c>
      <c r="E328" t="s">
        <v>25</v>
      </c>
      <c r="F328">
        <v>-510.1</v>
      </c>
      <c r="G328" t="s">
        <v>26</v>
      </c>
      <c r="H328">
        <v>1</v>
      </c>
      <c r="I328">
        <v>537</v>
      </c>
      <c r="J328">
        <v>510.1</v>
      </c>
      <c r="K328">
        <v>26.9</v>
      </c>
      <c r="L328">
        <v>0</v>
      </c>
      <c r="M328">
        <v>0</v>
      </c>
      <c r="N328" t="s">
        <v>27</v>
      </c>
      <c r="O328" t="s">
        <v>348</v>
      </c>
      <c r="P328" t="s">
        <v>117</v>
      </c>
      <c r="Q328" t="s">
        <v>30</v>
      </c>
      <c r="R328" t="s">
        <v>26</v>
      </c>
      <c r="S328" t="s">
        <v>31</v>
      </c>
      <c r="T328" t="s">
        <v>32</v>
      </c>
      <c r="U328" t="s">
        <v>33</v>
      </c>
      <c r="V328" t="s">
        <v>26</v>
      </c>
      <c r="W328" t="str">
        <f t="shared" si="5"/>
        <v>，1529807</v>
      </c>
    </row>
    <row r="329" spans="1:23">
      <c r="A329" t="s">
        <v>1108</v>
      </c>
      <c r="B329" t="s">
        <v>1109</v>
      </c>
      <c r="C329" t="str">
        <f>VLOOKUP(B329,[1]应付款管理!$C$1:$D$65536,2,0)</f>
        <v>1529770</v>
      </c>
      <c r="D329" t="s">
        <v>1110</v>
      </c>
      <c r="E329" t="s">
        <v>25</v>
      </c>
      <c r="F329">
        <v>-416.1</v>
      </c>
      <c r="G329" t="s">
        <v>26</v>
      </c>
      <c r="H329">
        <v>1</v>
      </c>
      <c r="I329">
        <v>438</v>
      </c>
      <c r="J329">
        <v>416.1</v>
      </c>
      <c r="K329">
        <v>21.9</v>
      </c>
      <c r="L329">
        <v>0</v>
      </c>
      <c r="M329">
        <v>0</v>
      </c>
      <c r="N329" t="s">
        <v>27</v>
      </c>
      <c r="O329" t="s">
        <v>1022</v>
      </c>
      <c r="P329" t="s">
        <v>666</v>
      </c>
      <c r="Q329" t="s">
        <v>30</v>
      </c>
      <c r="R329" t="s">
        <v>26</v>
      </c>
      <c r="S329" t="s">
        <v>31</v>
      </c>
      <c r="T329" t="s">
        <v>32</v>
      </c>
      <c r="U329" t="s">
        <v>33</v>
      </c>
      <c r="V329" t="s">
        <v>26</v>
      </c>
      <c r="W329" t="str">
        <f t="shared" si="5"/>
        <v>，1529770</v>
      </c>
    </row>
    <row r="330" spans="1:23">
      <c r="A330" t="s">
        <v>1111</v>
      </c>
      <c r="B330" t="s">
        <v>1112</v>
      </c>
      <c r="C330" t="str">
        <f>VLOOKUP(B330,[1]应付款管理!$C$1:$D$65536,2,0)</f>
        <v>1529698</v>
      </c>
      <c r="D330" t="s">
        <v>1113</v>
      </c>
      <c r="E330" t="s">
        <v>25</v>
      </c>
      <c r="F330">
        <v>-291.06</v>
      </c>
      <c r="G330" t="s">
        <v>26</v>
      </c>
      <c r="H330">
        <v>1</v>
      </c>
      <c r="I330">
        <v>297</v>
      </c>
      <c r="J330">
        <v>291.06</v>
      </c>
      <c r="K330">
        <v>5.94</v>
      </c>
      <c r="L330">
        <v>0</v>
      </c>
      <c r="M330">
        <v>0</v>
      </c>
      <c r="N330" t="s">
        <v>27</v>
      </c>
      <c r="O330" t="s">
        <v>825</v>
      </c>
      <c r="P330" t="s">
        <v>666</v>
      </c>
      <c r="Q330" t="s">
        <v>30</v>
      </c>
      <c r="R330" t="s">
        <v>52</v>
      </c>
      <c r="S330" t="s">
        <v>31</v>
      </c>
      <c r="T330" t="s">
        <v>32</v>
      </c>
      <c r="U330" t="s">
        <v>33</v>
      </c>
      <c r="V330" t="s">
        <v>26</v>
      </c>
      <c r="W330" t="str">
        <f t="shared" si="5"/>
        <v>，1529698</v>
      </c>
    </row>
    <row r="331" spans="1:23">
      <c r="A331" t="s">
        <v>1114</v>
      </c>
      <c r="B331" t="s">
        <v>1115</v>
      </c>
      <c r="C331" t="str">
        <f>VLOOKUP(B331,[1]应付款管理!$C$1:$D$65536,2,0)</f>
        <v>1529679</v>
      </c>
      <c r="D331" t="s">
        <v>1116</v>
      </c>
      <c r="E331" t="s">
        <v>25</v>
      </c>
      <c r="F331">
        <v>-470.4</v>
      </c>
      <c r="G331" t="s">
        <v>26</v>
      </c>
      <c r="H331">
        <v>1</v>
      </c>
      <c r="I331">
        <v>480</v>
      </c>
      <c r="J331">
        <v>470.4</v>
      </c>
      <c r="K331">
        <v>9.6</v>
      </c>
      <c r="L331">
        <v>0</v>
      </c>
      <c r="M331">
        <v>0</v>
      </c>
      <c r="N331" t="s">
        <v>27</v>
      </c>
      <c r="O331" t="s">
        <v>978</v>
      </c>
      <c r="P331" t="s">
        <v>961</v>
      </c>
      <c r="Q331" t="s">
        <v>30</v>
      </c>
      <c r="R331" t="s">
        <v>52</v>
      </c>
      <c r="S331" t="s">
        <v>31</v>
      </c>
      <c r="T331" t="s">
        <v>32</v>
      </c>
      <c r="U331" t="s">
        <v>33</v>
      </c>
      <c r="V331" t="s">
        <v>26</v>
      </c>
      <c r="W331" t="str">
        <f t="shared" si="5"/>
        <v>，1529679</v>
      </c>
    </row>
    <row r="332" spans="1:23">
      <c r="A332" t="s">
        <v>1117</v>
      </c>
      <c r="B332" t="s">
        <v>1118</v>
      </c>
      <c r="C332" t="str">
        <f>VLOOKUP(B332,[1]应付款管理!$C$1:$D$65536,2,0)</f>
        <v>1529671</v>
      </c>
      <c r="D332" t="s">
        <v>1119</v>
      </c>
      <c r="E332" t="s">
        <v>25</v>
      </c>
      <c r="F332">
        <v>-577.22</v>
      </c>
      <c r="G332" t="s">
        <v>26</v>
      </c>
      <c r="H332">
        <v>1</v>
      </c>
      <c r="I332">
        <v>589</v>
      </c>
      <c r="J332">
        <v>577.22</v>
      </c>
      <c r="K332">
        <v>11.78</v>
      </c>
      <c r="L332">
        <v>0</v>
      </c>
      <c r="M332">
        <v>0</v>
      </c>
      <c r="N332" t="s">
        <v>27</v>
      </c>
      <c r="O332" t="s">
        <v>978</v>
      </c>
      <c r="P332" t="s">
        <v>961</v>
      </c>
      <c r="Q332" t="s">
        <v>30</v>
      </c>
      <c r="R332" t="s">
        <v>52</v>
      </c>
      <c r="S332" t="s">
        <v>31</v>
      </c>
      <c r="T332" t="s">
        <v>32</v>
      </c>
      <c r="U332" t="s">
        <v>33</v>
      </c>
      <c r="V332" t="s">
        <v>26</v>
      </c>
      <c r="W332" t="str">
        <f t="shared" si="5"/>
        <v>，1529671</v>
      </c>
    </row>
    <row r="333" spans="1:23">
      <c r="A333" t="s">
        <v>1120</v>
      </c>
      <c r="B333" t="s">
        <v>1121</v>
      </c>
      <c r="C333" t="str">
        <f>VLOOKUP(B333,[1]应付款管理!$C$1:$D$65536,2,0)</f>
        <v>1529668</v>
      </c>
      <c r="D333" t="s">
        <v>1122</v>
      </c>
      <c r="E333" t="s">
        <v>25</v>
      </c>
      <c r="F333">
        <v>-577.22</v>
      </c>
      <c r="G333" t="s">
        <v>26</v>
      </c>
      <c r="H333">
        <v>1</v>
      </c>
      <c r="I333">
        <v>589</v>
      </c>
      <c r="J333">
        <v>577.22</v>
      </c>
      <c r="K333">
        <v>11.78</v>
      </c>
      <c r="L333">
        <v>0</v>
      </c>
      <c r="M333">
        <v>0</v>
      </c>
      <c r="N333" t="s">
        <v>27</v>
      </c>
      <c r="O333" t="s">
        <v>978</v>
      </c>
      <c r="P333" t="s">
        <v>961</v>
      </c>
      <c r="Q333" t="s">
        <v>30</v>
      </c>
      <c r="R333" t="s">
        <v>52</v>
      </c>
      <c r="S333" t="s">
        <v>31</v>
      </c>
      <c r="T333" t="s">
        <v>32</v>
      </c>
      <c r="U333" t="s">
        <v>33</v>
      </c>
      <c r="V333" t="s">
        <v>26</v>
      </c>
      <c r="W333" t="str">
        <f t="shared" si="5"/>
        <v>，1529668</v>
      </c>
    </row>
    <row r="334" spans="1:23">
      <c r="A334" t="s">
        <v>1123</v>
      </c>
      <c r="B334" t="s">
        <v>1124</v>
      </c>
      <c r="C334" t="str">
        <f>VLOOKUP(B334,[1]应付款管理!$C$1:$D$65536,2,0)</f>
        <v>1529656</v>
      </c>
      <c r="D334" t="s">
        <v>1125</v>
      </c>
      <c r="E334" t="s">
        <v>25</v>
      </c>
      <c r="F334">
        <v>-387.6</v>
      </c>
      <c r="G334" t="s">
        <v>26</v>
      </c>
      <c r="H334">
        <v>1</v>
      </c>
      <c r="I334">
        <v>408</v>
      </c>
      <c r="J334">
        <v>387.6</v>
      </c>
      <c r="K334">
        <v>20.4</v>
      </c>
      <c r="L334">
        <v>0</v>
      </c>
      <c r="M334">
        <v>0</v>
      </c>
      <c r="N334" t="s">
        <v>27</v>
      </c>
      <c r="O334" t="s">
        <v>585</v>
      </c>
      <c r="P334" t="s">
        <v>480</v>
      </c>
      <c r="Q334" t="s">
        <v>30</v>
      </c>
      <c r="R334" t="s">
        <v>26</v>
      </c>
      <c r="S334" t="s">
        <v>31</v>
      </c>
      <c r="T334" t="s">
        <v>32</v>
      </c>
      <c r="U334" t="s">
        <v>33</v>
      </c>
      <c r="V334" t="s">
        <v>26</v>
      </c>
      <c r="W334" t="str">
        <f t="shared" si="5"/>
        <v>，1529656</v>
      </c>
    </row>
    <row r="335" spans="1:23">
      <c r="A335" t="s">
        <v>1126</v>
      </c>
      <c r="B335" t="s">
        <v>1127</v>
      </c>
      <c r="C335" t="str">
        <f>VLOOKUP(B335,[1]应付款管理!$C$1:$D$65536,2,0)</f>
        <v>1529655</v>
      </c>
      <c r="D335" t="s">
        <v>1128</v>
      </c>
      <c r="E335" t="s">
        <v>25</v>
      </c>
      <c r="F335">
        <v>-470.4</v>
      </c>
      <c r="G335" t="s">
        <v>26</v>
      </c>
      <c r="H335">
        <v>1</v>
      </c>
      <c r="I335">
        <v>480</v>
      </c>
      <c r="J335">
        <v>470.4</v>
      </c>
      <c r="K335">
        <v>9.6</v>
      </c>
      <c r="L335">
        <v>0</v>
      </c>
      <c r="M335">
        <v>0</v>
      </c>
      <c r="N335" t="s">
        <v>27</v>
      </c>
      <c r="O335" t="s">
        <v>978</v>
      </c>
      <c r="P335" t="s">
        <v>961</v>
      </c>
      <c r="Q335" t="s">
        <v>30</v>
      </c>
      <c r="R335" t="s">
        <v>52</v>
      </c>
      <c r="S335" t="s">
        <v>31</v>
      </c>
      <c r="T335" t="s">
        <v>32</v>
      </c>
      <c r="U335" t="s">
        <v>33</v>
      </c>
      <c r="V335" t="s">
        <v>26</v>
      </c>
      <c r="W335" t="str">
        <f t="shared" si="5"/>
        <v>，1529655</v>
      </c>
    </row>
    <row r="336" spans="1:23">
      <c r="A336" t="s">
        <v>1129</v>
      </c>
      <c r="B336" t="s">
        <v>1130</v>
      </c>
      <c r="C336" t="str">
        <f>VLOOKUP(B336,[1]应付款管理!$C$1:$D$65536,2,0)</f>
        <v>1529595</v>
      </c>
      <c r="D336" t="s">
        <v>1131</v>
      </c>
      <c r="E336" t="s">
        <v>25</v>
      </c>
      <c r="F336">
        <v>-1377.4</v>
      </c>
      <c r="G336" t="s">
        <v>26</v>
      </c>
      <c r="H336">
        <v>1</v>
      </c>
      <c r="I336">
        <v>1450</v>
      </c>
      <c r="J336">
        <v>1377.4</v>
      </c>
      <c r="K336">
        <v>72.6</v>
      </c>
      <c r="L336">
        <v>0</v>
      </c>
      <c r="M336">
        <v>0</v>
      </c>
      <c r="N336" t="s">
        <v>27</v>
      </c>
      <c r="O336" t="s">
        <v>72</v>
      </c>
      <c r="P336" t="s">
        <v>231</v>
      </c>
      <c r="Q336" t="s">
        <v>30</v>
      </c>
      <c r="R336" t="s">
        <v>26</v>
      </c>
      <c r="S336" t="s">
        <v>31</v>
      </c>
      <c r="T336" t="s">
        <v>32</v>
      </c>
      <c r="U336" t="s">
        <v>33</v>
      </c>
      <c r="V336" t="s">
        <v>26</v>
      </c>
      <c r="W336" t="str">
        <f t="shared" si="5"/>
        <v>，1529595</v>
      </c>
    </row>
    <row r="337" spans="1:23">
      <c r="A337" t="s">
        <v>1132</v>
      </c>
      <c r="B337" t="s">
        <v>1133</v>
      </c>
      <c r="C337" t="str">
        <f>VLOOKUP(B337,[1]应付款管理!$C$1:$D$65536,2,0)</f>
        <v>1529593</v>
      </c>
      <c r="D337" t="s">
        <v>1134</v>
      </c>
      <c r="E337" t="s">
        <v>25</v>
      </c>
      <c r="F337">
        <v>-467.44</v>
      </c>
      <c r="G337" t="s">
        <v>26</v>
      </c>
      <c r="H337">
        <v>1</v>
      </c>
      <c r="I337">
        <v>477</v>
      </c>
      <c r="J337">
        <v>467.44</v>
      </c>
      <c r="K337">
        <v>9.56</v>
      </c>
      <c r="L337">
        <v>0</v>
      </c>
      <c r="M337">
        <v>0</v>
      </c>
      <c r="N337" t="s">
        <v>27</v>
      </c>
      <c r="O337" t="s">
        <v>50</v>
      </c>
      <c r="P337" t="s">
        <v>51</v>
      </c>
      <c r="Q337" t="s">
        <v>30</v>
      </c>
      <c r="R337" t="s">
        <v>52</v>
      </c>
      <c r="S337" t="s">
        <v>31</v>
      </c>
      <c r="T337" t="s">
        <v>32</v>
      </c>
      <c r="U337" t="s">
        <v>33</v>
      </c>
      <c r="V337" t="s">
        <v>26</v>
      </c>
      <c r="W337" t="str">
        <f t="shared" si="5"/>
        <v>，1529593</v>
      </c>
    </row>
    <row r="338" spans="1:23">
      <c r="A338" t="s">
        <v>1135</v>
      </c>
      <c r="B338" t="s">
        <v>1136</v>
      </c>
      <c r="C338" t="str">
        <f>VLOOKUP(B338,[1]应付款管理!$C$1:$D$65536,2,0)</f>
        <v>1529577</v>
      </c>
      <c r="D338" t="s">
        <v>1137</v>
      </c>
      <c r="E338" t="s">
        <v>25</v>
      </c>
      <c r="F338">
        <v>-3414</v>
      </c>
      <c r="G338" t="s">
        <v>26</v>
      </c>
      <c r="H338">
        <v>1</v>
      </c>
      <c r="I338">
        <v>3438</v>
      </c>
      <c r="J338">
        <v>3414</v>
      </c>
      <c r="K338">
        <v>24</v>
      </c>
      <c r="L338">
        <v>0</v>
      </c>
      <c r="M338">
        <v>0</v>
      </c>
      <c r="N338" t="s">
        <v>27</v>
      </c>
      <c r="O338" t="s">
        <v>1138</v>
      </c>
      <c r="P338" t="s">
        <v>1022</v>
      </c>
      <c r="Q338" t="s">
        <v>30</v>
      </c>
      <c r="R338" t="s">
        <v>52</v>
      </c>
      <c r="S338" t="s">
        <v>31</v>
      </c>
      <c r="T338" t="s">
        <v>32</v>
      </c>
      <c r="U338" t="s">
        <v>33</v>
      </c>
      <c r="V338" t="s">
        <v>26</v>
      </c>
      <c r="W338" t="str">
        <f t="shared" si="5"/>
        <v>，1529577</v>
      </c>
    </row>
    <row r="339" spans="1:23">
      <c r="A339" t="s">
        <v>1139</v>
      </c>
      <c r="B339" t="s">
        <v>1140</v>
      </c>
      <c r="C339" t="str">
        <f>VLOOKUP(B339,[1]应付款管理!$C$1:$D$65536,2,0)</f>
        <v>1529493</v>
      </c>
      <c r="D339" t="s">
        <v>1141</v>
      </c>
      <c r="E339" t="s">
        <v>25</v>
      </c>
      <c r="F339">
        <v>-1614.95</v>
      </c>
      <c r="G339" t="s">
        <v>26</v>
      </c>
      <c r="H339">
        <v>1</v>
      </c>
      <c r="I339">
        <v>1700</v>
      </c>
      <c r="J339">
        <v>1614.95</v>
      </c>
      <c r="K339">
        <v>85.05</v>
      </c>
      <c r="L339">
        <v>0</v>
      </c>
      <c r="M339">
        <v>0</v>
      </c>
      <c r="N339" t="s">
        <v>27</v>
      </c>
      <c r="O339" t="s">
        <v>208</v>
      </c>
      <c r="P339" t="s">
        <v>488</v>
      </c>
      <c r="Q339" t="s">
        <v>30</v>
      </c>
      <c r="R339" t="s">
        <v>26</v>
      </c>
      <c r="S339" t="s">
        <v>31</v>
      </c>
      <c r="T339" t="s">
        <v>32</v>
      </c>
      <c r="U339" t="s">
        <v>33</v>
      </c>
      <c r="V339" t="s">
        <v>26</v>
      </c>
      <c r="W339" t="str">
        <f t="shared" si="5"/>
        <v>，1529493</v>
      </c>
    </row>
    <row r="340" spans="1:23">
      <c r="A340" t="s">
        <v>1142</v>
      </c>
      <c r="B340" t="s">
        <v>1143</v>
      </c>
      <c r="C340" t="str">
        <f>VLOOKUP(B340,[1]应付款管理!$C$1:$D$65536,2,0)</f>
        <v>1529433</v>
      </c>
      <c r="D340" t="s">
        <v>1144</v>
      </c>
      <c r="E340" t="s">
        <v>25</v>
      </c>
      <c r="F340">
        <v>-201.88</v>
      </c>
      <c r="G340" t="s">
        <v>26</v>
      </c>
      <c r="H340">
        <v>1</v>
      </c>
      <c r="I340">
        <v>206</v>
      </c>
      <c r="J340">
        <v>201.88</v>
      </c>
      <c r="K340">
        <v>4.12</v>
      </c>
      <c r="L340">
        <v>0</v>
      </c>
      <c r="M340">
        <v>0</v>
      </c>
      <c r="N340" t="s">
        <v>27</v>
      </c>
      <c r="O340" t="s">
        <v>666</v>
      </c>
      <c r="P340" t="s">
        <v>584</v>
      </c>
      <c r="Q340" t="s">
        <v>30</v>
      </c>
      <c r="R340" t="s">
        <v>52</v>
      </c>
      <c r="S340" t="s">
        <v>31</v>
      </c>
      <c r="T340" t="s">
        <v>32</v>
      </c>
      <c r="U340" t="s">
        <v>33</v>
      </c>
      <c r="V340" t="s">
        <v>26</v>
      </c>
      <c r="W340" t="str">
        <f t="shared" si="5"/>
        <v>，1529433</v>
      </c>
    </row>
    <row r="341" spans="1:23">
      <c r="A341" t="s">
        <v>1145</v>
      </c>
      <c r="B341" t="s">
        <v>1146</v>
      </c>
      <c r="C341" t="str">
        <f>VLOOKUP(B341,[1]应付款管理!$C$1:$D$65536,2,0)</f>
        <v>1529415</v>
      </c>
      <c r="D341" t="s">
        <v>1147</v>
      </c>
      <c r="E341" t="s">
        <v>25</v>
      </c>
      <c r="F341">
        <v>-465.5</v>
      </c>
      <c r="G341" t="s">
        <v>26</v>
      </c>
      <c r="H341">
        <v>1</v>
      </c>
      <c r="I341">
        <v>475</v>
      </c>
      <c r="J341">
        <v>465.5</v>
      </c>
      <c r="K341">
        <v>9.5</v>
      </c>
      <c r="L341">
        <v>0</v>
      </c>
      <c r="M341">
        <v>0</v>
      </c>
      <c r="N341" t="s">
        <v>27</v>
      </c>
      <c r="O341" t="s">
        <v>175</v>
      </c>
      <c r="P341" t="s">
        <v>235</v>
      </c>
      <c r="Q341" t="s">
        <v>30</v>
      </c>
      <c r="R341" t="s">
        <v>52</v>
      </c>
      <c r="S341" t="s">
        <v>31</v>
      </c>
      <c r="T341" t="s">
        <v>32</v>
      </c>
      <c r="U341" t="s">
        <v>33</v>
      </c>
      <c r="V341" t="s">
        <v>26</v>
      </c>
      <c r="W341" t="str">
        <f t="shared" si="5"/>
        <v>，1529415</v>
      </c>
    </row>
    <row r="342" spans="1:23">
      <c r="A342" t="s">
        <v>1148</v>
      </c>
      <c r="B342" t="s">
        <v>1149</v>
      </c>
      <c r="C342" t="str">
        <f>VLOOKUP(B342,[1]应付款管理!$C$1:$D$65536,2,0)</f>
        <v>1529401</v>
      </c>
      <c r="D342" t="s">
        <v>1150</v>
      </c>
      <c r="E342" t="s">
        <v>25</v>
      </c>
      <c r="F342">
        <v>-515.85</v>
      </c>
      <c r="G342" t="s">
        <v>26</v>
      </c>
      <c r="H342">
        <v>1</v>
      </c>
      <c r="I342">
        <v>543</v>
      </c>
      <c r="J342">
        <v>515.85</v>
      </c>
      <c r="K342">
        <v>27.15</v>
      </c>
      <c r="L342">
        <v>0</v>
      </c>
      <c r="M342">
        <v>0</v>
      </c>
      <c r="N342" t="s">
        <v>27</v>
      </c>
      <c r="O342" t="s">
        <v>37</v>
      </c>
      <c r="P342" t="s">
        <v>50</v>
      </c>
      <c r="Q342" t="s">
        <v>30</v>
      </c>
      <c r="R342" t="s">
        <v>26</v>
      </c>
      <c r="S342" t="s">
        <v>31</v>
      </c>
      <c r="T342" t="s">
        <v>32</v>
      </c>
      <c r="U342" t="s">
        <v>33</v>
      </c>
      <c r="V342" t="s">
        <v>26</v>
      </c>
      <c r="W342" t="str">
        <f t="shared" si="5"/>
        <v>，1529401</v>
      </c>
    </row>
    <row r="343" spans="1:23">
      <c r="A343" t="s">
        <v>1151</v>
      </c>
      <c r="B343" t="s">
        <v>1152</v>
      </c>
      <c r="C343" t="str">
        <f>VLOOKUP(B343,[1]应付款管理!$C$1:$D$65536,2,0)</f>
        <v>1529394</v>
      </c>
      <c r="D343" t="s">
        <v>1153</v>
      </c>
      <c r="E343" t="s">
        <v>25</v>
      </c>
      <c r="F343">
        <v>-2925.4</v>
      </c>
      <c r="G343" t="s">
        <v>26</v>
      </c>
      <c r="H343">
        <v>1</v>
      </c>
      <c r="I343">
        <v>2978</v>
      </c>
      <c r="J343">
        <v>2925.4</v>
      </c>
      <c r="K343">
        <v>52.6</v>
      </c>
      <c r="L343">
        <v>0</v>
      </c>
      <c r="M343">
        <v>0</v>
      </c>
      <c r="N343" t="s">
        <v>27</v>
      </c>
      <c r="O343" t="s">
        <v>1022</v>
      </c>
      <c r="P343" t="s">
        <v>585</v>
      </c>
      <c r="Q343" t="s">
        <v>30</v>
      </c>
      <c r="R343" t="s">
        <v>52</v>
      </c>
      <c r="S343" t="s">
        <v>31</v>
      </c>
      <c r="T343" t="s">
        <v>32</v>
      </c>
      <c r="U343" t="s">
        <v>33</v>
      </c>
      <c r="V343" t="s">
        <v>26</v>
      </c>
      <c r="W343" t="str">
        <f t="shared" si="5"/>
        <v>，1529394</v>
      </c>
    </row>
    <row r="344" spans="1:23">
      <c r="A344" t="s">
        <v>1154</v>
      </c>
      <c r="B344" t="s">
        <v>1155</v>
      </c>
      <c r="C344" t="str">
        <f>VLOOKUP(B344,[1]应付款管理!$C$1:$D$65536,2,0)</f>
        <v>1529393</v>
      </c>
      <c r="D344" t="s">
        <v>1156</v>
      </c>
      <c r="E344" t="s">
        <v>25</v>
      </c>
      <c r="F344">
        <v>-2880</v>
      </c>
      <c r="G344" t="s">
        <v>26</v>
      </c>
      <c r="H344">
        <v>1</v>
      </c>
      <c r="I344">
        <v>2928</v>
      </c>
      <c r="J344">
        <v>2880</v>
      </c>
      <c r="K344">
        <v>48</v>
      </c>
      <c r="L344">
        <v>0</v>
      </c>
      <c r="M344">
        <v>0</v>
      </c>
      <c r="N344" t="s">
        <v>27</v>
      </c>
      <c r="O344" t="s">
        <v>1138</v>
      </c>
      <c r="P344" t="s">
        <v>825</v>
      </c>
      <c r="Q344" t="s">
        <v>30</v>
      </c>
      <c r="R344" t="s">
        <v>52</v>
      </c>
      <c r="S344" t="s">
        <v>31</v>
      </c>
      <c r="T344" t="s">
        <v>32</v>
      </c>
      <c r="U344" t="s">
        <v>33</v>
      </c>
      <c r="V344" t="s">
        <v>26</v>
      </c>
      <c r="W344" t="str">
        <f t="shared" si="5"/>
        <v>，1529393</v>
      </c>
    </row>
    <row r="345" spans="1:23">
      <c r="A345" t="s">
        <v>1157</v>
      </c>
      <c r="B345" t="s">
        <v>1158</v>
      </c>
      <c r="C345" t="str">
        <f>VLOOKUP(B345,[1]应付款管理!$C$1:$D$65536,2,0)</f>
        <v>1529363</v>
      </c>
      <c r="D345" t="s">
        <v>1159</v>
      </c>
      <c r="E345" t="s">
        <v>25</v>
      </c>
      <c r="F345">
        <v>-2194</v>
      </c>
      <c r="G345" t="s">
        <v>26</v>
      </c>
      <c r="H345">
        <v>1</v>
      </c>
      <c r="I345">
        <v>2218</v>
      </c>
      <c r="J345">
        <v>2194</v>
      </c>
      <c r="K345">
        <v>24</v>
      </c>
      <c r="L345">
        <v>0</v>
      </c>
      <c r="M345">
        <v>0</v>
      </c>
      <c r="N345" t="s">
        <v>27</v>
      </c>
      <c r="O345" t="s">
        <v>281</v>
      </c>
      <c r="P345" t="s">
        <v>469</v>
      </c>
      <c r="Q345" t="s">
        <v>30</v>
      </c>
      <c r="R345" t="s">
        <v>52</v>
      </c>
      <c r="S345" t="s">
        <v>31</v>
      </c>
      <c r="T345" t="s">
        <v>32</v>
      </c>
      <c r="U345" t="s">
        <v>33</v>
      </c>
      <c r="V345" t="s">
        <v>26</v>
      </c>
      <c r="W345" t="str">
        <f t="shared" si="5"/>
        <v>，1529363</v>
      </c>
    </row>
    <row r="346" spans="1:23">
      <c r="A346" t="s">
        <v>1160</v>
      </c>
      <c r="B346" t="s">
        <v>1161</v>
      </c>
      <c r="C346" t="str">
        <f>VLOOKUP(B346,[1]应付款管理!$C$1:$D$65536,2,0)</f>
        <v>1529288</v>
      </c>
      <c r="D346" t="s">
        <v>1162</v>
      </c>
      <c r="E346" t="s">
        <v>25</v>
      </c>
      <c r="F346">
        <v>-1196</v>
      </c>
      <c r="G346" t="s">
        <v>26</v>
      </c>
      <c r="H346">
        <v>1</v>
      </c>
      <c r="I346">
        <v>1208</v>
      </c>
      <c r="J346">
        <v>1196</v>
      </c>
      <c r="K346">
        <v>12</v>
      </c>
      <c r="L346">
        <v>0</v>
      </c>
      <c r="M346">
        <v>0</v>
      </c>
      <c r="N346" t="s">
        <v>27</v>
      </c>
      <c r="O346" t="s">
        <v>117</v>
      </c>
      <c r="P346" t="s">
        <v>118</v>
      </c>
      <c r="Q346" t="s">
        <v>30</v>
      </c>
      <c r="R346" t="s">
        <v>52</v>
      </c>
      <c r="S346" t="s">
        <v>31</v>
      </c>
      <c r="T346" t="s">
        <v>32</v>
      </c>
      <c r="U346" t="s">
        <v>33</v>
      </c>
      <c r="V346" t="s">
        <v>26</v>
      </c>
      <c r="W346" t="str">
        <f t="shared" si="5"/>
        <v>，1529288</v>
      </c>
    </row>
    <row r="347" spans="1:23">
      <c r="A347" t="s">
        <v>1163</v>
      </c>
      <c r="B347" t="s">
        <v>1164</v>
      </c>
      <c r="C347" t="str">
        <f>VLOOKUP(B347,[1]应付款管理!$C$1:$D$65536,2,0)</f>
        <v>1529270</v>
      </c>
      <c r="D347" t="s">
        <v>1165</v>
      </c>
      <c r="E347" t="s">
        <v>25</v>
      </c>
      <c r="F347">
        <v>-786</v>
      </c>
      <c r="G347" t="s">
        <v>26</v>
      </c>
      <c r="H347">
        <v>1</v>
      </c>
      <c r="I347">
        <v>798</v>
      </c>
      <c r="J347">
        <v>786</v>
      </c>
      <c r="K347">
        <v>12</v>
      </c>
      <c r="L347">
        <v>0</v>
      </c>
      <c r="M347">
        <v>0</v>
      </c>
      <c r="N347" t="s">
        <v>27</v>
      </c>
      <c r="O347" t="s">
        <v>1022</v>
      </c>
      <c r="P347" t="s">
        <v>824</v>
      </c>
      <c r="Q347" t="s">
        <v>30</v>
      </c>
      <c r="R347" t="s">
        <v>52</v>
      </c>
      <c r="S347" t="s">
        <v>31</v>
      </c>
      <c r="T347" t="s">
        <v>32</v>
      </c>
      <c r="U347" t="s">
        <v>33</v>
      </c>
      <c r="V347" t="s">
        <v>26</v>
      </c>
      <c r="W347" t="str">
        <f t="shared" si="5"/>
        <v>，1529270</v>
      </c>
    </row>
    <row r="348" spans="1:23">
      <c r="A348" t="s">
        <v>1166</v>
      </c>
      <c r="B348" t="s">
        <v>1167</v>
      </c>
      <c r="C348" t="str">
        <f>VLOOKUP(B348,[1]应付款管理!$C$1:$D$65536,2,0)</f>
        <v>1529222</v>
      </c>
      <c r="D348" t="s">
        <v>1168</v>
      </c>
      <c r="E348" t="s">
        <v>25</v>
      </c>
      <c r="F348">
        <v>-1089.6</v>
      </c>
      <c r="G348" t="s">
        <v>26</v>
      </c>
      <c r="H348">
        <v>1</v>
      </c>
      <c r="I348">
        <v>1147</v>
      </c>
      <c r="J348">
        <v>1089.6</v>
      </c>
      <c r="K348">
        <v>57.4</v>
      </c>
      <c r="L348">
        <v>0</v>
      </c>
      <c r="M348">
        <v>0</v>
      </c>
      <c r="N348" t="s">
        <v>27</v>
      </c>
      <c r="O348" t="s">
        <v>38</v>
      </c>
      <c r="P348" t="s">
        <v>105</v>
      </c>
      <c r="Q348" t="s">
        <v>30</v>
      </c>
      <c r="R348" t="s">
        <v>26</v>
      </c>
      <c r="S348" t="s">
        <v>31</v>
      </c>
      <c r="T348" t="s">
        <v>32</v>
      </c>
      <c r="U348" t="s">
        <v>33</v>
      </c>
      <c r="V348" t="s">
        <v>26</v>
      </c>
      <c r="W348" t="str">
        <f t="shared" si="5"/>
        <v>，1529222</v>
      </c>
    </row>
    <row r="349" spans="1:23">
      <c r="A349" t="s">
        <v>1169</v>
      </c>
      <c r="B349" t="s">
        <v>1170</v>
      </c>
      <c r="C349" t="str">
        <f>VLOOKUP(B349,[1]应付款管理!$C$1:$D$65536,2,0)</f>
        <v>1529161</v>
      </c>
      <c r="D349" t="s">
        <v>1171</v>
      </c>
      <c r="E349" t="s">
        <v>25</v>
      </c>
      <c r="F349">
        <v>-251.75</v>
      </c>
      <c r="G349" t="s">
        <v>26</v>
      </c>
      <c r="H349">
        <v>1</v>
      </c>
      <c r="I349">
        <v>265</v>
      </c>
      <c r="J349">
        <v>251.75</v>
      </c>
      <c r="K349">
        <v>13.25</v>
      </c>
      <c r="L349">
        <v>0</v>
      </c>
      <c r="M349">
        <v>0</v>
      </c>
      <c r="N349" t="s">
        <v>27</v>
      </c>
      <c r="O349" t="s">
        <v>1138</v>
      </c>
      <c r="P349" t="s">
        <v>1051</v>
      </c>
      <c r="Q349" t="s">
        <v>30</v>
      </c>
      <c r="R349" t="s">
        <v>26</v>
      </c>
      <c r="S349" t="s">
        <v>31</v>
      </c>
      <c r="T349" t="s">
        <v>32</v>
      </c>
      <c r="U349" t="s">
        <v>33</v>
      </c>
      <c r="V349" t="s">
        <v>26</v>
      </c>
      <c r="W349" t="str">
        <f t="shared" si="5"/>
        <v>，1529161</v>
      </c>
    </row>
    <row r="350" spans="1:23">
      <c r="A350" t="s">
        <v>1172</v>
      </c>
      <c r="B350" t="s">
        <v>1173</v>
      </c>
      <c r="C350" t="str">
        <f>VLOOKUP(B350,[1]应付款管理!$C$1:$D$65536,2,0)</f>
        <v>1529069</v>
      </c>
      <c r="D350" t="s">
        <v>1174</v>
      </c>
      <c r="E350" t="s">
        <v>25</v>
      </c>
      <c r="F350">
        <v>-962.34</v>
      </c>
      <c r="G350" t="s">
        <v>26</v>
      </c>
      <c r="H350">
        <v>1</v>
      </c>
      <c r="I350">
        <v>982</v>
      </c>
      <c r="J350">
        <v>962.34</v>
      </c>
      <c r="K350">
        <v>19.66</v>
      </c>
      <c r="L350">
        <v>0</v>
      </c>
      <c r="M350">
        <v>0</v>
      </c>
      <c r="N350" t="s">
        <v>27</v>
      </c>
      <c r="O350" t="s">
        <v>43</v>
      </c>
      <c r="P350" t="s">
        <v>175</v>
      </c>
      <c r="Q350" t="s">
        <v>30</v>
      </c>
      <c r="R350" t="s">
        <v>52</v>
      </c>
      <c r="S350" t="s">
        <v>31</v>
      </c>
      <c r="T350" t="s">
        <v>32</v>
      </c>
      <c r="U350" t="s">
        <v>33</v>
      </c>
      <c r="V350" t="s">
        <v>26</v>
      </c>
      <c r="W350" t="str">
        <f t="shared" si="5"/>
        <v>，1529069</v>
      </c>
    </row>
    <row r="351" spans="1:23">
      <c r="A351" t="s">
        <v>1175</v>
      </c>
      <c r="B351" t="s">
        <v>1176</v>
      </c>
      <c r="C351" t="str">
        <f>VLOOKUP(B351,[1]应付款管理!$C$1:$D$65536,2,0)</f>
        <v>1529002</v>
      </c>
      <c r="D351" t="s">
        <v>1177</v>
      </c>
      <c r="E351" t="s">
        <v>25</v>
      </c>
      <c r="F351">
        <v>-745</v>
      </c>
      <c r="G351" t="s">
        <v>26</v>
      </c>
      <c r="H351">
        <v>1</v>
      </c>
      <c r="I351">
        <v>757</v>
      </c>
      <c r="J351">
        <v>745</v>
      </c>
      <c r="K351">
        <v>12</v>
      </c>
      <c r="L351">
        <v>0</v>
      </c>
      <c r="M351">
        <v>0</v>
      </c>
      <c r="N351" t="s">
        <v>27</v>
      </c>
      <c r="O351" t="s">
        <v>360</v>
      </c>
      <c r="P351" t="s">
        <v>191</v>
      </c>
      <c r="Q351" t="s">
        <v>30</v>
      </c>
      <c r="R351" t="s">
        <v>52</v>
      </c>
      <c r="S351" t="s">
        <v>31</v>
      </c>
      <c r="T351" t="s">
        <v>32</v>
      </c>
      <c r="U351" t="s">
        <v>33</v>
      </c>
      <c r="V351" t="s">
        <v>26</v>
      </c>
      <c r="W351" t="str">
        <f t="shared" si="5"/>
        <v>，1529002</v>
      </c>
    </row>
    <row r="352" spans="1:23">
      <c r="A352" t="s">
        <v>1178</v>
      </c>
      <c r="B352" t="s">
        <v>1179</v>
      </c>
      <c r="C352" t="str">
        <f>VLOOKUP(B352,[1]应付款管理!$C$1:$D$65536,2,0)</f>
        <v>1528995</v>
      </c>
      <c r="D352" t="s">
        <v>1180</v>
      </c>
      <c r="E352" t="s">
        <v>25</v>
      </c>
      <c r="F352">
        <v>-622.2</v>
      </c>
      <c r="G352" t="s">
        <v>26</v>
      </c>
      <c r="H352">
        <v>1</v>
      </c>
      <c r="I352">
        <v>655</v>
      </c>
      <c r="J352">
        <v>622.2</v>
      </c>
      <c r="K352">
        <v>32.8</v>
      </c>
      <c r="L352">
        <v>0</v>
      </c>
      <c r="M352">
        <v>0</v>
      </c>
      <c r="N352" t="s">
        <v>27</v>
      </c>
      <c r="O352" t="s">
        <v>814</v>
      </c>
      <c r="P352" t="s">
        <v>452</v>
      </c>
      <c r="Q352" t="s">
        <v>30</v>
      </c>
      <c r="R352" t="s">
        <v>26</v>
      </c>
      <c r="S352" t="s">
        <v>31</v>
      </c>
      <c r="T352" t="s">
        <v>32</v>
      </c>
      <c r="U352" t="s">
        <v>33</v>
      </c>
      <c r="V352" t="s">
        <v>26</v>
      </c>
      <c r="W352" t="str">
        <f t="shared" si="5"/>
        <v>，1528995</v>
      </c>
    </row>
    <row r="353" spans="1:23">
      <c r="A353" t="s">
        <v>1181</v>
      </c>
      <c r="B353" t="s">
        <v>1182</v>
      </c>
      <c r="C353" t="str">
        <f>VLOOKUP(B353,[1]应付款管理!$C$1:$D$65536,2,0)</f>
        <v>1528984</v>
      </c>
      <c r="D353" t="s">
        <v>1183</v>
      </c>
      <c r="E353" t="s">
        <v>25</v>
      </c>
      <c r="F353">
        <v>-356.25</v>
      </c>
      <c r="G353" t="s">
        <v>26</v>
      </c>
      <c r="H353">
        <v>1</v>
      </c>
      <c r="I353">
        <v>375</v>
      </c>
      <c r="J353">
        <v>356.25</v>
      </c>
      <c r="K353">
        <v>18.75</v>
      </c>
      <c r="L353">
        <v>0</v>
      </c>
      <c r="M353">
        <v>0</v>
      </c>
      <c r="N353" t="s">
        <v>27</v>
      </c>
      <c r="O353" t="s">
        <v>1051</v>
      </c>
      <c r="P353" t="s">
        <v>1022</v>
      </c>
      <c r="Q353" t="s">
        <v>30</v>
      </c>
      <c r="R353" t="s">
        <v>26</v>
      </c>
      <c r="S353" t="s">
        <v>31</v>
      </c>
      <c r="T353" t="s">
        <v>32</v>
      </c>
      <c r="U353" t="s">
        <v>33</v>
      </c>
      <c r="V353" t="s">
        <v>26</v>
      </c>
      <c r="W353" t="str">
        <f t="shared" si="5"/>
        <v>，1528984</v>
      </c>
    </row>
    <row r="354" spans="1:23">
      <c r="A354" t="s">
        <v>1184</v>
      </c>
      <c r="B354" t="s">
        <v>1185</v>
      </c>
      <c r="C354" t="str">
        <f>VLOOKUP(B354,[1]应付款管理!$C$1:$D$65536,2,0)</f>
        <v>1528974</v>
      </c>
      <c r="D354" t="s">
        <v>1186</v>
      </c>
      <c r="E354" t="s">
        <v>25</v>
      </c>
      <c r="F354">
        <v>-518.7</v>
      </c>
      <c r="G354" t="s">
        <v>26</v>
      </c>
      <c r="H354">
        <v>1</v>
      </c>
      <c r="I354">
        <v>546</v>
      </c>
      <c r="J354">
        <v>518.7</v>
      </c>
      <c r="K354">
        <v>27.3</v>
      </c>
      <c r="L354">
        <v>0</v>
      </c>
      <c r="M354">
        <v>0</v>
      </c>
      <c r="N354" t="s">
        <v>27</v>
      </c>
      <c r="O354" t="s">
        <v>43</v>
      </c>
      <c r="P354" t="s">
        <v>68</v>
      </c>
      <c r="Q354" t="s">
        <v>30</v>
      </c>
      <c r="R354" t="s">
        <v>26</v>
      </c>
      <c r="S354" t="s">
        <v>31</v>
      </c>
      <c r="T354" t="s">
        <v>32</v>
      </c>
      <c r="U354" t="s">
        <v>33</v>
      </c>
      <c r="V354" t="s">
        <v>26</v>
      </c>
      <c r="W354" t="str">
        <f t="shared" si="5"/>
        <v>，1528974</v>
      </c>
    </row>
    <row r="355" spans="1:23">
      <c r="A355" t="s">
        <v>1187</v>
      </c>
      <c r="B355" t="s">
        <v>1188</v>
      </c>
      <c r="C355" t="str">
        <f>VLOOKUP(B355,[1]应付款管理!$C$1:$D$65536,2,0)</f>
        <v>1528897</v>
      </c>
      <c r="D355" t="s">
        <v>1189</v>
      </c>
      <c r="E355" t="s">
        <v>25</v>
      </c>
      <c r="F355">
        <v>-2913.54</v>
      </c>
      <c r="G355" t="s">
        <v>26</v>
      </c>
      <c r="H355">
        <v>1</v>
      </c>
      <c r="I355">
        <v>2970</v>
      </c>
      <c r="J355">
        <v>2913.54</v>
      </c>
      <c r="K355">
        <v>56.46</v>
      </c>
      <c r="L355">
        <v>0</v>
      </c>
      <c r="M355">
        <v>0</v>
      </c>
      <c r="N355" t="s">
        <v>27</v>
      </c>
      <c r="O355" t="s">
        <v>51</v>
      </c>
      <c r="P355" t="s">
        <v>89</v>
      </c>
      <c r="Q355" t="s">
        <v>30</v>
      </c>
      <c r="R355" t="s">
        <v>52</v>
      </c>
      <c r="S355" t="s">
        <v>31</v>
      </c>
      <c r="T355" t="s">
        <v>32</v>
      </c>
      <c r="U355" t="s">
        <v>33</v>
      </c>
      <c r="V355" t="s">
        <v>26</v>
      </c>
      <c r="W355" t="str">
        <f t="shared" si="5"/>
        <v>，1528897</v>
      </c>
    </row>
    <row r="356" spans="1:23">
      <c r="A356" t="s">
        <v>1190</v>
      </c>
      <c r="B356" t="s">
        <v>1191</v>
      </c>
      <c r="C356" t="str">
        <f>VLOOKUP(B356,[1]应付款管理!$C$1:$D$65536,2,0)</f>
        <v>1528875</v>
      </c>
      <c r="D356" t="s">
        <v>1192</v>
      </c>
      <c r="E356" t="s">
        <v>25</v>
      </c>
      <c r="F356">
        <v>-1638.75</v>
      </c>
      <c r="G356" t="s">
        <v>26</v>
      </c>
      <c r="H356">
        <v>1</v>
      </c>
      <c r="I356">
        <v>1725</v>
      </c>
      <c r="J356">
        <v>1638.75</v>
      </c>
      <c r="K356">
        <v>86.25</v>
      </c>
      <c r="L356">
        <v>0</v>
      </c>
      <c r="M356">
        <v>0</v>
      </c>
      <c r="N356" t="s">
        <v>27</v>
      </c>
      <c r="O356" t="s">
        <v>1022</v>
      </c>
      <c r="P356" t="s">
        <v>666</v>
      </c>
      <c r="Q356" t="s">
        <v>30</v>
      </c>
      <c r="R356" t="s">
        <v>26</v>
      </c>
      <c r="S356" t="s">
        <v>31</v>
      </c>
      <c r="T356" t="s">
        <v>32</v>
      </c>
      <c r="U356" t="s">
        <v>33</v>
      </c>
      <c r="V356" t="s">
        <v>26</v>
      </c>
      <c r="W356" t="str">
        <f t="shared" si="5"/>
        <v>，1528875</v>
      </c>
    </row>
    <row r="357" spans="1:23">
      <c r="A357" t="s">
        <v>1193</v>
      </c>
      <c r="B357" t="s">
        <v>1194</v>
      </c>
      <c r="C357" t="str">
        <f>VLOOKUP(B357,[1]应付款管理!$C$1:$D$65536,2,0)</f>
        <v>1528764</v>
      </c>
      <c r="D357" t="s">
        <v>1195</v>
      </c>
      <c r="E357" t="s">
        <v>25</v>
      </c>
      <c r="F357">
        <v>-279.3</v>
      </c>
      <c r="G357" t="s">
        <v>26</v>
      </c>
      <c r="H357">
        <v>1</v>
      </c>
      <c r="I357">
        <v>285</v>
      </c>
      <c r="J357">
        <v>279.3</v>
      </c>
      <c r="K357">
        <v>5.7</v>
      </c>
      <c r="L357">
        <v>0</v>
      </c>
      <c r="M357">
        <v>0</v>
      </c>
      <c r="N357" t="s">
        <v>27</v>
      </c>
      <c r="O357" t="s">
        <v>1196</v>
      </c>
      <c r="P357" t="s">
        <v>1138</v>
      </c>
      <c r="Q357" t="s">
        <v>30</v>
      </c>
      <c r="R357" t="s">
        <v>52</v>
      </c>
      <c r="S357" t="s">
        <v>31</v>
      </c>
      <c r="T357" t="s">
        <v>32</v>
      </c>
      <c r="U357" t="s">
        <v>33</v>
      </c>
      <c r="V357" t="s">
        <v>26</v>
      </c>
      <c r="W357" t="str">
        <f t="shared" si="5"/>
        <v>，1528764</v>
      </c>
    </row>
    <row r="358" spans="1:23">
      <c r="A358" t="s">
        <v>1197</v>
      </c>
      <c r="B358" t="s">
        <v>1198</v>
      </c>
      <c r="C358" t="str">
        <f>VLOOKUP(B358,[1]应付款管理!$C$1:$D$65536,2,0)</f>
        <v>1528694</v>
      </c>
      <c r="D358" t="s">
        <v>1199</v>
      </c>
      <c r="E358" t="s">
        <v>25</v>
      </c>
      <c r="F358">
        <v>-282.24</v>
      </c>
      <c r="G358" t="s">
        <v>26</v>
      </c>
      <c r="H358">
        <v>1</v>
      </c>
      <c r="I358">
        <v>288</v>
      </c>
      <c r="J358">
        <v>282.24</v>
      </c>
      <c r="K358">
        <v>5.76</v>
      </c>
      <c r="L358">
        <v>0</v>
      </c>
      <c r="M358">
        <v>0</v>
      </c>
      <c r="N358" t="s">
        <v>27</v>
      </c>
      <c r="O358" t="s">
        <v>1196</v>
      </c>
      <c r="P358" t="s">
        <v>1138</v>
      </c>
      <c r="Q358" t="s">
        <v>30</v>
      </c>
      <c r="R358" t="s">
        <v>52</v>
      </c>
      <c r="S358" t="s">
        <v>31</v>
      </c>
      <c r="T358" t="s">
        <v>32</v>
      </c>
      <c r="U358" t="s">
        <v>33</v>
      </c>
      <c r="V358" t="s">
        <v>26</v>
      </c>
      <c r="W358" t="str">
        <f t="shared" si="5"/>
        <v>，1528694</v>
      </c>
    </row>
    <row r="359" spans="1:23">
      <c r="A359" t="s">
        <v>1200</v>
      </c>
      <c r="B359" t="s">
        <v>1201</v>
      </c>
      <c r="C359" t="str">
        <f>VLOOKUP(B359,[1]应付款管理!$C$1:$D$65536,2,0)</f>
        <v>1528626</v>
      </c>
      <c r="D359" t="s">
        <v>1202</v>
      </c>
      <c r="E359" t="s">
        <v>25</v>
      </c>
      <c r="F359">
        <v>-382.85</v>
      </c>
      <c r="G359" t="s">
        <v>26</v>
      </c>
      <c r="H359">
        <v>1</v>
      </c>
      <c r="I359">
        <v>403</v>
      </c>
      <c r="J359">
        <v>382.85</v>
      </c>
      <c r="K359">
        <v>20.15</v>
      </c>
      <c r="L359">
        <v>0</v>
      </c>
      <c r="M359">
        <v>0</v>
      </c>
      <c r="N359" t="s">
        <v>27</v>
      </c>
      <c r="O359" t="s">
        <v>584</v>
      </c>
      <c r="P359" t="s">
        <v>585</v>
      </c>
      <c r="Q359" t="s">
        <v>30</v>
      </c>
      <c r="R359" t="s">
        <v>26</v>
      </c>
      <c r="S359" t="s">
        <v>31</v>
      </c>
      <c r="T359" t="s">
        <v>32</v>
      </c>
      <c r="U359" t="s">
        <v>33</v>
      </c>
      <c r="V359" t="s">
        <v>26</v>
      </c>
      <c r="W359" t="str">
        <f t="shared" si="5"/>
        <v>，1528626</v>
      </c>
    </row>
    <row r="360" spans="1:23">
      <c r="A360" t="s">
        <v>1203</v>
      </c>
      <c r="B360" t="s">
        <v>1204</v>
      </c>
      <c r="C360" t="str">
        <f>VLOOKUP(B360,[1]应付款管理!$C$1:$D$65536,2,0)</f>
        <v>1528585</v>
      </c>
      <c r="D360" t="s">
        <v>1205</v>
      </c>
      <c r="E360" t="s">
        <v>25</v>
      </c>
      <c r="F360">
        <v>-2366</v>
      </c>
      <c r="G360" t="s">
        <v>26</v>
      </c>
      <c r="H360">
        <v>1</v>
      </c>
      <c r="I360">
        <v>2390</v>
      </c>
      <c r="J360">
        <v>2366</v>
      </c>
      <c r="K360">
        <v>24</v>
      </c>
      <c r="L360">
        <v>0</v>
      </c>
      <c r="M360">
        <v>0</v>
      </c>
      <c r="N360" t="s">
        <v>27</v>
      </c>
      <c r="O360" t="s">
        <v>348</v>
      </c>
      <c r="P360" t="s">
        <v>191</v>
      </c>
      <c r="Q360" t="s">
        <v>30</v>
      </c>
      <c r="R360" t="s">
        <v>52</v>
      </c>
      <c r="S360" t="s">
        <v>31</v>
      </c>
      <c r="T360" t="s">
        <v>32</v>
      </c>
      <c r="U360" t="s">
        <v>33</v>
      </c>
      <c r="V360" t="s">
        <v>26</v>
      </c>
      <c r="W360" t="str">
        <f t="shared" si="5"/>
        <v>，1528585</v>
      </c>
    </row>
    <row r="361" spans="1:23">
      <c r="A361" t="s">
        <v>1206</v>
      </c>
      <c r="B361" t="s">
        <v>1207</v>
      </c>
      <c r="C361" t="str">
        <f>VLOOKUP(B361,[1]应付款管理!$C$1:$D$65536,2,0)</f>
        <v>1528502</v>
      </c>
      <c r="D361" t="s">
        <v>1208</v>
      </c>
      <c r="E361" t="s">
        <v>25</v>
      </c>
      <c r="F361">
        <v>-688.7</v>
      </c>
      <c r="G361" t="s">
        <v>26</v>
      </c>
      <c r="H361">
        <v>1</v>
      </c>
      <c r="I361">
        <v>725</v>
      </c>
      <c r="J361">
        <v>688.7</v>
      </c>
      <c r="K361">
        <v>36.3</v>
      </c>
      <c r="L361">
        <v>0</v>
      </c>
      <c r="M361">
        <v>0</v>
      </c>
      <c r="N361" t="s">
        <v>27</v>
      </c>
      <c r="O361" t="s">
        <v>405</v>
      </c>
      <c r="P361" t="s">
        <v>360</v>
      </c>
      <c r="Q361" t="s">
        <v>30</v>
      </c>
      <c r="R361" t="s">
        <v>26</v>
      </c>
      <c r="S361" t="s">
        <v>31</v>
      </c>
      <c r="T361" t="s">
        <v>32</v>
      </c>
      <c r="U361" t="s">
        <v>33</v>
      </c>
      <c r="V361" t="s">
        <v>26</v>
      </c>
      <c r="W361" t="str">
        <f t="shared" si="5"/>
        <v>，1528502</v>
      </c>
    </row>
    <row r="362" spans="1:23">
      <c r="A362" t="s">
        <v>1209</v>
      </c>
      <c r="B362" t="s">
        <v>1210</v>
      </c>
      <c r="C362" t="str">
        <f>VLOOKUP(B362,[1]应付款管理!$C$1:$D$65536,2,0)</f>
        <v>1528500</v>
      </c>
      <c r="D362" t="s">
        <v>1211</v>
      </c>
      <c r="E362" t="s">
        <v>25</v>
      </c>
      <c r="F362">
        <v>-232.26</v>
      </c>
      <c r="G362" t="s">
        <v>26</v>
      </c>
      <c r="H362">
        <v>1</v>
      </c>
      <c r="I362">
        <v>237</v>
      </c>
      <c r="J362">
        <v>232.26</v>
      </c>
      <c r="K362">
        <v>4.74</v>
      </c>
      <c r="L362">
        <v>0</v>
      </c>
      <c r="M362">
        <v>0</v>
      </c>
      <c r="N362" t="s">
        <v>27</v>
      </c>
      <c r="O362" t="s">
        <v>1212</v>
      </c>
      <c r="P362" t="s">
        <v>1196</v>
      </c>
      <c r="Q362" t="s">
        <v>30</v>
      </c>
      <c r="R362" t="s">
        <v>52</v>
      </c>
      <c r="S362" t="s">
        <v>31</v>
      </c>
      <c r="T362" t="s">
        <v>32</v>
      </c>
      <c r="U362" t="s">
        <v>33</v>
      </c>
      <c r="V362" t="s">
        <v>26</v>
      </c>
      <c r="W362" t="str">
        <f t="shared" si="5"/>
        <v>，1528500</v>
      </c>
    </row>
    <row r="363" spans="1:23">
      <c r="A363" t="s">
        <v>1213</v>
      </c>
      <c r="B363" t="s">
        <v>1214</v>
      </c>
      <c r="C363" t="str">
        <f>VLOOKUP(B363,[1]应付款管理!$C$1:$D$65536,2,0)</f>
        <v>1528487</v>
      </c>
      <c r="D363" t="s">
        <v>1215</v>
      </c>
      <c r="E363" t="s">
        <v>25</v>
      </c>
      <c r="F363">
        <v>-420.8</v>
      </c>
      <c r="G363" t="s">
        <v>26</v>
      </c>
      <c r="H363">
        <v>1</v>
      </c>
      <c r="I363">
        <v>443</v>
      </c>
      <c r="J363">
        <v>420.8</v>
      </c>
      <c r="K363">
        <v>22.2</v>
      </c>
      <c r="L363">
        <v>0</v>
      </c>
      <c r="M363">
        <v>0</v>
      </c>
      <c r="N363" t="s">
        <v>27</v>
      </c>
      <c r="O363" t="s">
        <v>405</v>
      </c>
      <c r="P363" t="s">
        <v>360</v>
      </c>
      <c r="Q363" t="s">
        <v>30</v>
      </c>
      <c r="R363" t="s">
        <v>26</v>
      </c>
      <c r="S363" t="s">
        <v>31</v>
      </c>
      <c r="T363" t="s">
        <v>32</v>
      </c>
      <c r="U363" t="s">
        <v>33</v>
      </c>
      <c r="V363" t="s">
        <v>26</v>
      </c>
      <c r="W363" t="str">
        <f t="shared" si="5"/>
        <v>，1528487</v>
      </c>
    </row>
    <row r="364" spans="1:23">
      <c r="A364" t="s">
        <v>1216</v>
      </c>
      <c r="B364" t="s">
        <v>1217</v>
      </c>
      <c r="C364" t="str">
        <f>VLOOKUP(B364,[1]应付款管理!$C$1:$D$65536,2,0)</f>
        <v>1528442</v>
      </c>
      <c r="D364" t="s">
        <v>1218</v>
      </c>
      <c r="E364" t="s">
        <v>25</v>
      </c>
      <c r="F364">
        <v>-847.4</v>
      </c>
      <c r="G364" t="s">
        <v>26</v>
      </c>
      <c r="H364">
        <v>1</v>
      </c>
      <c r="I364">
        <v>892</v>
      </c>
      <c r="J364">
        <v>847.4</v>
      </c>
      <c r="K364">
        <v>44.6</v>
      </c>
      <c r="L364">
        <v>0</v>
      </c>
      <c r="M364">
        <v>0</v>
      </c>
      <c r="N364" t="s">
        <v>27</v>
      </c>
      <c r="O364" t="s">
        <v>1051</v>
      </c>
      <c r="P364" t="s">
        <v>824</v>
      </c>
      <c r="Q364" t="s">
        <v>30</v>
      </c>
      <c r="R364" t="s">
        <v>26</v>
      </c>
      <c r="S364" t="s">
        <v>31</v>
      </c>
      <c r="T364" t="s">
        <v>32</v>
      </c>
      <c r="U364" t="s">
        <v>33</v>
      </c>
      <c r="V364" t="s">
        <v>26</v>
      </c>
      <c r="W364" t="str">
        <f t="shared" si="5"/>
        <v>，1528442</v>
      </c>
    </row>
    <row r="365" spans="1:23">
      <c r="A365" t="s">
        <v>1219</v>
      </c>
      <c r="B365" t="s">
        <v>1220</v>
      </c>
      <c r="C365" t="str">
        <f>VLOOKUP(B365,[1]应付款管理!$C$1:$D$65536,2,0)</f>
        <v>1528438</v>
      </c>
      <c r="D365" t="s">
        <v>1221</v>
      </c>
      <c r="E365" t="s">
        <v>25</v>
      </c>
      <c r="F365">
        <v>-231.28</v>
      </c>
      <c r="G365" t="s">
        <v>26</v>
      </c>
      <c r="H365">
        <v>1</v>
      </c>
      <c r="I365">
        <v>236</v>
      </c>
      <c r="J365">
        <v>231.28</v>
      </c>
      <c r="K365">
        <v>4.72</v>
      </c>
      <c r="L365">
        <v>0</v>
      </c>
      <c r="M365">
        <v>0</v>
      </c>
      <c r="N365" t="s">
        <v>27</v>
      </c>
      <c r="O365" t="s">
        <v>118</v>
      </c>
      <c r="P365" t="s">
        <v>37</v>
      </c>
      <c r="Q365" t="s">
        <v>30</v>
      </c>
      <c r="R365" t="s">
        <v>52</v>
      </c>
      <c r="S365" t="s">
        <v>31</v>
      </c>
      <c r="T365" t="s">
        <v>32</v>
      </c>
      <c r="U365" t="s">
        <v>33</v>
      </c>
      <c r="V365" t="s">
        <v>26</v>
      </c>
      <c r="W365" t="str">
        <f t="shared" si="5"/>
        <v>，1528438</v>
      </c>
    </row>
    <row r="366" spans="1:23">
      <c r="A366" t="s">
        <v>1222</v>
      </c>
      <c r="B366" t="s">
        <v>1223</v>
      </c>
      <c r="C366" t="str">
        <f>VLOOKUP(B366,[1]应付款管理!$C$1:$D$65536,2,0)</f>
        <v>1528398</v>
      </c>
      <c r="D366" t="s">
        <v>1224</v>
      </c>
      <c r="E366" t="s">
        <v>25</v>
      </c>
      <c r="F366">
        <v>-467.35</v>
      </c>
      <c r="G366" t="s">
        <v>26</v>
      </c>
      <c r="H366">
        <v>1</v>
      </c>
      <c r="I366">
        <v>492</v>
      </c>
      <c r="J366">
        <v>467.35</v>
      </c>
      <c r="K366">
        <v>24.65</v>
      </c>
      <c r="L366">
        <v>0</v>
      </c>
      <c r="M366">
        <v>0</v>
      </c>
      <c r="N366" t="s">
        <v>27</v>
      </c>
      <c r="O366" t="s">
        <v>1196</v>
      </c>
      <c r="P366" t="s">
        <v>1051</v>
      </c>
      <c r="Q366" t="s">
        <v>30</v>
      </c>
      <c r="R366" t="s">
        <v>26</v>
      </c>
      <c r="S366" t="s">
        <v>31</v>
      </c>
      <c r="T366" t="s">
        <v>32</v>
      </c>
      <c r="U366" t="s">
        <v>33</v>
      </c>
      <c r="V366" t="s">
        <v>26</v>
      </c>
      <c r="W366" t="str">
        <f t="shared" si="5"/>
        <v>，1528398</v>
      </c>
    </row>
    <row r="367" spans="1:23">
      <c r="A367" t="s">
        <v>1225</v>
      </c>
      <c r="B367" t="s">
        <v>1226</v>
      </c>
      <c r="C367" t="str">
        <f>VLOOKUP(B367,[1]应付款管理!$C$1:$D$65536,2,0)</f>
        <v>1528332</v>
      </c>
      <c r="D367" t="s">
        <v>1227</v>
      </c>
      <c r="E367" t="s">
        <v>25</v>
      </c>
      <c r="F367">
        <v>-494.95</v>
      </c>
      <c r="G367" t="s">
        <v>26</v>
      </c>
      <c r="H367">
        <v>1</v>
      </c>
      <c r="I367">
        <v>521</v>
      </c>
      <c r="J367">
        <v>494.95</v>
      </c>
      <c r="K367">
        <v>26.05</v>
      </c>
      <c r="L367">
        <v>0</v>
      </c>
      <c r="M367">
        <v>0</v>
      </c>
      <c r="N367" t="s">
        <v>27</v>
      </c>
      <c r="O367" t="s">
        <v>666</v>
      </c>
      <c r="P367" t="s">
        <v>584</v>
      </c>
      <c r="Q367" t="s">
        <v>30</v>
      </c>
      <c r="R367" t="s">
        <v>26</v>
      </c>
      <c r="S367" t="s">
        <v>31</v>
      </c>
      <c r="T367" t="s">
        <v>32</v>
      </c>
      <c r="U367" t="s">
        <v>33</v>
      </c>
      <c r="V367" t="s">
        <v>26</v>
      </c>
      <c r="W367" t="str">
        <f t="shared" si="5"/>
        <v>，1528332</v>
      </c>
    </row>
    <row r="368" spans="1:23">
      <c r="A368" t="s">
        <v>1228</v>
      </c>
      <c r="B368" t="s">
        <v>1229</v>
      </c>
      <c r="C368" t="str">
        <f>VLOOKUP(B368,[1]应付款管理!$C$1:$D$65536,2,0)</f>
        <v>1528328</v>
      </c>
      <c r="D368" t="s">
        <v>1230</v>
      </c>
      <c r="E368" t="s">
        <v>25</v>
      </c>
      <c r="F368">
        <v>-1152.48</v>
      </c>
      <c r="G368" t="s">
        <v>26</v>
      </c>
      <c r="H368">
        <v>1</v>
      </c>
      <c r="I368">
        <v>1176</v>
      </c>
      <c r="J368">
        <v>1152.48</v>
      </c>
      <c r="K368">
        <v>23.52</v>
      </c>
      <c r="L368">
        <v>0</v>
      </c>
      <c r="M368">
        <v>0</v>
      </c>
      <c r="N368" t="s">
        <v>27</v>
      </c>
      <c r="O368" t="s">
        <v>326</v>
      </c>
      <c r="P368" t="s">
        <v>327</v>
      </c>
      <c r="Q368" t="s">
        <v>30</v>
      </c>
      <c r="R368" t="s">
        <v>52</v>
      </c>
      <c r="S368" t="s">
        <v>31</v>
      </c>
      <c r="T368" t="s">
        <v>32</v>
      </c>
      <c r="U368" t="s">
        <v>33</v>
      </c>
      <c r="V368" t="s">
        <v>26</v>
      </c>
      <c r="W368" t="str">
        <f t="shared" si="5"/>
        <v>，1528328</v>
      </c>
    </row>
    <row r="369" spans="1:23">
      <c r="A369" t="s">
        <v>1231</v>
      </c>
      <c r="B369" t="s">
        <v>1232</v>
      </c>
      <c r="C369" t="str">
        <f>VLOOKUP(B369,[1]应付款管理!$C$1:$D$65536,2,0)</f>
        <v>1528282</v>
      </c>
      <c r="D369" t="s">
        <v>1233</v>
      </c>
      <c r="E369" t="s">
        <v>25</v>
      </c>
      <c r="F369">
        <v>-496.86</v>
      </c>
      <c r="G369" t="s">
        <v>26</v>
      </c>
      <c r="H369">
        <v>1</v>
      </c>
      <c r="I369">
        <v>507</v>
      </c>
      <c r="J369">
        <v>496.86</v>
      </c>
      <c r="K369">
        <v>10.14</v>
      </c>
      <c r="L369">
        <v>0</v>
      </c>
      <c r="M369">
        <v>0</v>
      </c>
      <c r="N369" t="s">
        <v>27</v>
      </c>
      <c r="O369" t="s">
        <v>1212</v>
      </c>
      <c r="P369" t="s">
        <v>1196</v>
      </c>
      <c r="Q369" t="s">
        <v>30</v>
      </c>
      <c r="R369" t="s">
        <v>52</v>
      </c>
      <c r="S369" t="s">
        <v>31</v>
      </c>
      <c r="T369" t="s">
        <v>32</v>
      </c>
      <c r="U369" t="s">
        <v>33</v>
      </c>
      <c r="V369" t="s">
        <v>26</v>
      </c>
      <c r="W369" t="str">
        <f t="shared" si="5"/>
        <v>，1528282</v>
      </c>
    </row>
    <row r="370" spans="1:23">
      <c r="A370" t="s">
        <v>1234</v>
      </c>
      <c r="B370" t="s">
        <v>1235</v>
      </c>
      <c r="C370" t="str">
        <f>VLOOKUP(B370,[1]应付款管理!$C$1:$D$65536,2,0)</f>
        <v>1528174</v>
      </c>
      <c r="D370" t="s">
        <v>1236</v>
      </c>
      <c r="E370" t="s">
        <v>25</v>
      </c>
      <c r="F370">
        <v>-510.15</v>
      </c>
      <c r="G370" t="s">
        <v>26</v>
      </c>
      <c r="H370">
        <v>1</v>
      </c>
      <c r="I370">
        <v>537</v>
      </c>
      <c r="J370">
        <v>510.15</v>
      </c>
      <c r="K370">
        <v>26.85</v>
      </c>
      <c r="L370">
        <v>0</v>
      </c>
      <c r="M370">
        <v>0</v>
      </c>
      <c r="N370" t="s">
        <v>27</v>
      </c>
      <c r="O370" t="s">
        <v>89</v>
      </c>
      <c r="P370" t="s">
        <v>231</v>
      </c>
      <c r="Q370" t="s">
        <v>30</v>
      </c>
      <c r="R370" t="s">
        <v>26</v>
      </c>
      <c r="S370" t="s">
        <v>31</v>
      </c>
      <c r="T370" t="s">
        <v>32</v>
      </c>
      <c r="U370" t="s">
        <v>33</v>
      </c>
      <c r="V370" t="s">
        <v>26</v>
      </c>
      <c r="W370" t="str">
        <f t="shared" si="5"/>
        <v>，1528174</v>
      </c>
    </row>
    <row r="371" spans="1:23">
      <c r="A371" t="s">
        <v>1237</v>
      </c>
      <c r="B371" t="s">
        <v>1238</v>
      </c>
      <c r="C371" t="str">
        <f>VLOOKUP(B371,[1]应付款管理!$C$1:$D$65536,2,0)</f>
        <v>1528081</v>
      </c>
      <c r="D371" t="s">
        <v>1239</v>
      </c>
      <c r="E371" t="s">
        <v>25</v>
      </c>
      <c r="F371">
        <v>-601</v>
      </c>
      <c r="G371" t="s">
        <v>26</v>
      </c>
      <c r="H371">
        <v>1</v>
      </c>
      <c r="I371">
        <v>631</v>
      </c>
      <c r="J371">
        <v>601</v>
      </c>
      <c r="K371">
        <v>30</v>
      </c>
      <c r="L371">
        <v>0</v>
      </c>
      <c r="M371">
        <v>0</v>
      </c>
      <c r="N371" t="s">
        <v>27</v>
      </c>
      <c r="O371" t="s">
        <v>1196</v>
      </c>
      <c r="P371" t="s">
        <v>1138</v>
      </c>
      <c r="Q371" t="s">
        <v>30</v>
      </c>
      <c r="R371" t="s">
        <v>26</v>
      </c>
      <c r="S371" t="s">
        <v>31</v>
      </c>
      <c r="T371" t="s">
        <v>32</v>
      </c>
      <c r="U371" t="s">
        <v>33</v>
      </c>
      <c r="V371" t="s">
        <v>26</v>
      </c>
      <c r="W371" t="str">
        <f t="shared" si="5"/>
        <v>，1528081</v>
      </c>
    </row>
    <row r="372" spans="1:23">
      <c r="A372" t="s">
        <v>1240</v>
      </c>
      <c r="B372" t="s">
        <v>1241</v>
      </c>
      <c r="C372" t="str">
        <f>VLOOKUP(B372,[1]应付款管理!$C$1:$D$65536,2,0)</f>
        <v>1528053</v>
      </c>
      <c r="D372" t="s">
        <v>1242</v>
      </c>
      <c r="E372" t="s">
        <v>25</v>
      </c>
      <c r="F372">
        <v>-1197.85</v>
      </c>
      <c r="G372" t="s">
        <v>26</v>
      </c>
      <c r="H372">
        <v>1</v>
      </c>
      <c r="I372">
        <v>1261</v>
      </c>
      <c r="J372">
        <v>1197.85</v>
      </c>
      <c r="K372">
        <v>63.15</v>
      </c>
      <c r="L372">
        <v>0</v>
      </c>
      <c r="M372">
        <v>0</v>
      </c>
      <c r="N372" t="s">
        <v>27</v>
      </c>
      <c r="O372" t="s">
        <v>89</v>
      </c>
      <c r="P372" t="s">
        <v>43</v>
      </c>
      <c r="Q372" t="s">
        <v>30</v>
      </c>
      <c r="R372" t="s">
        <v>26</v>
      </c>
      <c r="S372" t="s">
        <v>31</v>
      </c>
      <c r="T372" t="s">
        <v>32</v>
      </c>
      <c r="U372" t="s">
        <v>33</v>
      </c>
      <c r="V372" t="s">
        <v>26</v>
      </c>
      <c r="W372" t="str">
        <f t="shared" si="5"/>
        <v>，1528053</v>
      </c>
    </row>
    <row r="373" spans="1:23">
      <c r="A373" t="s">
        <v>1243</v>
      </c>
      <c r="B373" t="s">
        <v>1244</v>
      </c>
      <c r="C373" t="str">
        <f>VLOOKUP(B373,[1]应付款管理!$C$1:$D$65536,2,0)</f>
        <v>1528030</v>
      </c>
      <c r="D373" t="s">
        <v>1245</v>
      </c>
      <c r="E373" t="s">
        <v>25</v>
      </c>
      <c r="F373">
        <v>-121.6</v>
      </c>
      <c r="G373" t="s">
        <v>26</v>
      </c>
      <c r="H373">
        <v>1</v>
      </c>
      <c r="I373">
        <v>128</v>
      </c>
      <c r="J373">
        <v>121.6</v>
      </c>
      <c r="K373">
        <v>6.4</v>
      </c>
      <c r="L373">
        <v>0</v>
      </c>
      <c r="M373">
        <v>0</v>
      </c>
      <c r="N373" t="s">
        <v>27</v>
      </c>
      <c r="O373" t="s">
        <v>825</v>
      </c>
      <c r="P373" t="s">
        <v>666</v>
      </c>
      <c r="Q373" t="s">
        <v>30</v>
      </c>
      <c r="R373" t="s">
        <v>26</v>
      </c>
      <c r="S373" t="s">
        <v>31</v>
      </c>
      <c r="T373" t="s">
        <v>32</v>
      </c>
      <c r="U373" t="s">
        <v>33</v>
      </c>
      <c r="V373" t="s">
        <v>26</v>
      </c>
      <c r="W373" t="str">
        <f t="shared" si="5"/>
        <v>，1528030</v>
      </c>
    </row>
    <row r="374" spans="1:23">
      <c r="A374" t="s">
        <v>1246</v>
      </c>
      <c r="B374" t="s">
        <v>1247</v>
      </c>
      <c r="C374" t="str">
        <f>VLOOKUP(B374,[1]应付款管理!$C$1:$D$65536,2,0)</f>
        <v>1527995</v>
      </c>
      <c r="D374" t="s">
        <v>1248</v>
      </c>
      <c r="E374" t="s">
        <v>25</v>
      </c>
      <c r="F374">
        <v>-772</v>
      </c>
      <c r="G374" t="s">
        <v>26</v>
      </c>
      <c r="H374">
        <v>1</v>
      </c>
      <c r="I374">
        <v>802</v>
      </c>
      <c r="J374">
        <v>772</v>
      </c>
      <c r="K374">
        <v>30</v>
      </c>
      <c r="L374">
        <v>0</v>
      </c>
      <c r="M374">
        <v>0</v>
      </c>
      <c r="N374" t="s">
        <v>27</v>
      </c>
      <c r="O374" t="s">
        <v>322</v>
      </c>
      <c r="P374" t="s">
        <v>28</v>
      </c>
      <c r="Q374" t="s">
        <v>30</v>
      </c>
      <c r="R374" t="s">
        <v>26</v>
      </c>
      <c r="S374" t="s">
        <v>31</v>
      </c>
      <c r="T374" t="s">
        <v>32</v>
      </c>
      <c r="U374" t="s">
        <v>33</v>
      </c>
      <c r="V374" t="s">
        <v>26</v>
      </c>
      <c r="W374" t="str">
        <f t="shared" si="5"/>
        <v>，1527995</v>
      </c>
    </row>
    <row r="375" spans="1:23">
      <c r="A375" t="s">
        <v>1249</v>
      </c>
      <c r="B375" t="s">
        <v>1250</v>
      </c>
      <c r="C375" t="str">
        <f>VLOOKUP(B375,[1]应付款管理!$C$1:$D$65536,2,0)</f>
        <v>1527990</v>
      </c>
      <c r="D375" t="s">
        <v>1251</v>
      </c>
      <c r="E375" t="s">
        <v>25</v>
      </c>
      <c r="F375">
        <v>-467.4</v>
      </c>
      <c r="G375" t="s">
        <v>26</v>
      </c>
      <c r="H375">
        <v>1</v>
      </c>
      <c r="I375">
        <v>492</v>
      </c>
      <c r="J375">
        <v>467.4</v>
      </c>
      <c r="K375">
        <v>24.6</v>
      </c>
      <c r="L375">
        <v>0</v>
      </c>
      <c r="M375">
        <v>0</v>
      </c>
      <c r="N375" t="s">
        <v>27</v>
      </c>
      <c r="O375" t="s">
        <v>405</v>
      </c>
      <c r="P375" t="s">
        <v>348</v>
      </c>
      <c r="Q375" t="s">
        <v>30</v>
      </c>
      <c r="R375" t="s">
        <v>26</v>
      </c>
      <c r="S375" t="s">
        <v>31</v>
      </c>
      <c r="T375" t="s">
        <v>32</v>
      </c>
      <c r="U375" t="s">
        <v>33</v>
      </c>
      <c r="V375" t="s">
        <v>26</v>
      </c>
      <c r="W375" t="str">
        <f t="shared" si="5"/>
        <v>，1527990</v>
      </c>
    </row>
    <row r="376" spans="1:23">
      <c r="A376" t="s">
        <v>1252</v>
      </c>
      <c r="B376" t="s">
        <v>1253</v>
      </c>
      <c r="C376" t="str">
        <f>VLOOKUP(B376,[1]应付款管理!$C$1:$D$65536,2,0)</f>
        <v>1527983</v>
      </c>
      <c r="D376" t="s">
        <v>1254</v>
      </c>
      <c r="E376" t="s">
        <v>25</v>
      </c>
      <c r="F376">
        <v>-1268</v>
      </c>
      <c r="G376" t="s">
        <v>26</v>
      </c>
      <c r="H376">
        <v>1</v>
      </c>
      <c r="I376">
        <v>1280</v>
      </c>
      <c r="J376">
        <v>1268</v>
      </c>
      <c r="K376">
        <v>12</v>
      </c>
      <c r="L376">
        <v>0</v>
      </c>
      <c r="M376">
        <v>0</v>
      </c>
      <c r="N376" t="s">
        <v>27</v>
      </c>
      <c r="O376" t="s">
        <v>1212</v>
      </c>
      <c r="P376" t="s">
        <v>1196</v>
      </c>
      <c r="Q376" t="s">
        <v>30</v>
      </c>
      <c r="R376" t="s">
        <v>52</v>
      </c>
      <c r="S376" t="s">
        <v>31</v>
      </c>
      <c r="T376" t="s">
        <v>32</v>
      </c>
      <c r="U376" t="s">
        <v>33</v>
      </c>
      <c r="V376" t="s">
        <v>26</v>
      </c>
      <c r="W376" t="str">
        <f t="shared" si="5"/>
        <v>，1527983</v>
      </c>
    </row>
    <row r="377" spans="1:23">
      <c r="A377" t="s">
        <v>1255</v>
      </c>
      <c r="B377" t="s">
        <v>1256</v>
      </c>
      <c r="C377" t="str">
        <f>VLOOKUP(B377,[1]应付款管理!$C$1:$D$65536,2,0)</f>
        <v>1527908</v>
      </c>
      <c r="D377" t="s">
        <v>1257</v>
      </c>
      <c r="E377" t="s">
        <v>25</v>
      </c>
      <c r="F377">
        <v>-1006</v>
      </c>
      <c r="G377" t="s">
        <v>26</v>
      </c>
      <c r="H377">
        <v>1</v>
      </c>
      <c r="I377">
        <v>1036</v>
      </c>
      <c r="J377">
        <v>1006</v>
      </c>
      <c r="K377">
        <v>30</v>
      </c>
      <c r="L377">
        <v>0</v>
      </c>
      <c r="M377">
        <v>0</v>
      </c>
      <c r="N377" t="s">
        <v>27</v>
      </c>
      <c r="O377" t="s">
        <v>1212</v>
      </c>
      <c r="P377" t="s">
        <v>1196</v>
      </c>
      <c r="Q377" t="s">
        <v>30</v>
      </c>
      <c r="R377" t="s">
        <v>26</v>
      </c>
      <c r="S377" t="s">
        <v>31</v>
      </c>
      <c r="T377" t="s">
        <v>32</v>
      </c>
      <c r="U377" t="s">
        <v>33</v>
      </c>
      <c r="V377" t="s">
        <v>26</v>
      </c>
      <c r="W377" t="str">
        <f t="shared" si="5"/>
        <v>，1527908</v>
      </c>
    </row>
    <row r="378" spans="1:23">
      <c r="A378" t="s">
        <v>1258</v>
      </c>
      <c r="B378" t="s">
        <v>1259</v>
      </c>
      <c r="C378" t="str">
        <f>VLOOKUP(B378,[1]应付款管理!$C$1:$D$65536,2,0)</f>
        <v>1527890</v>
      </c>
      <c r="D378" t="s">
        <v>1260</v>
      </c>
      <c r="E378" t="s">
        <v>25</v>
      </c>
      <c r="F378">
        <v>-692.55</v>
      </c>
      <c r="G378" t="s">
        <v>26</v>
      </c>
      <c r="H378">
        <v>1</v>
      </c>
      <c r="I378">
        <v>729</v>
      </c>
      <c r="J378">
        <v>692.55</v>
      </c>
      <c r="K378">
        <v>36.45</v>
      </c>
      <c r="L378">
        <v>0</v>
      </c>
      <c r="M378">
        <v>0</v>
      </c>
      <c r="N378" t="s">
        <v>27</v>
      </c>
      <c r="O378" t="s">
        <v>1051</v>
      </c>
      <c r="P378" t="s">
        <v>824</v>
      </c>
      <c r="Q378" t="s">
        <v>30</v>
      </c>
      <c r="R378" t="s">
        <v>26</v>
      </c>
      <c r="S378" t="s">
        <v>31</v>
      </c>
      <c r="T378" t="s">
        <v>32</v>
      </c>
      <c r="U378" t="s">
        <v>33</v>
      </c>
      <c r="V378" t="s">
        <v>26</v>
      </c>
      <c r="W378" t="str">
        <f t="shared" si="5"/>
        <v>，1527890</v>
      </c>
    </row>
    <row r="379" spans="1:23">
      <c r="A379" t="s">
        <v>1261</v>
      </c>
      <c r="B379" t="s">
        <v>1262</v>
      </c>
      <c r="C379" t="str">
        <f>VLOOKUP(B379,[1]应付款管理!$C$1:$D$65536,2,0)</f>
        <v>1527838</v>
      </c>
      <c r="D379" t="s">
        <v>1263</v>
      </c>
      <c r="E379" t="s">
        <v>25</v>
      </c>
      <c r="F379">
        <v>-570</v>
      </c>
      <c r="G379" t="s">
        <v>26</v>
      </c>
      <c r="H379">
        <v>1</v>
      </c>
      <c r="I379">
        <v>600</v>
      </c>
      <c r="J379">
        <v>570</v>
      </c>
      <c r="K379">
        <v>30</v>
      </c>
      <c r="L379">
        <v>0</v>
      </c>
      <c r="M379">
        <v>0</v>
      </c>
      <c r="N379" t="s">
        <v>27</v>
      </c>
      <c r="O379" t="s">
        <v>301</v>
      </c>
      <c r="P379" t="s">
        <v>281</v>
      </c>
      <c r="Q379" t="s">
        <v>30</v>
      </c>
      <c r="R379" t="s">
        <v>26</v>
      </c>
      <c r="S379" t="s">
        <v>31</v>
      </c>
      <c r="T379" t="s">
        <v>32</v>
      </c>
      <c r="U379" t="s">
        <v>33</v>
      </c>
      <c r="V379" t="s">
        <v>26</v>
      </c>
      <c r="W379" t="str">
        <f t="shared" si="5"/>
        <v>，1527838</v>
      </c>
    </row>
    <row r="380" spans="1:23">
      <c r="A380" t="s">
        <v>1264</v>
      </c>
      <c r="B380" t="s">
        <v>1265</v>
      </c>
      <c r="C380" t="str">
        <f>VLOOKUP(B380,[1]应付款管理!$C$1:$D$65536,2,0)</f>
        <v>1527805</v>
      </c>
      <c r="D380" t="s">
        <v>1266</v>
      </c>
      <c r="E380" t="s">
        <v>25</v>
      </c>
      <c r="F380">
        <v>-769.28</v>
      </c>
      <c r="G380" t="s">
        <v>26</v>
      </c>
      <c r="H380">
        <v>1</v>
      </c>
      <c r="I380">
        <v>785</v>
      </c>
      <c r="J380">
        <v>769.28</v>
      </c>
      <c r="K380">
        <v>15.72</v>
      </c>
      <c r="L380">
        <v>0</v>
      </c>
      <c r="M380">
        <v>0</v>
      </c>
      <c r="N380" t="s">
        <v>27</v>
      </c>
      <c r="O380" t="s">
        <v>1212</v>
      </c>
      <c r="P380" t="s">
        <v>825</v>
      </c>
      <c r="Q380" t="s">
        <v>30</v>
      </c>
      <c r="R380" t="s">
        <v>52</v>
      </c>
      <c r="S380" t="s">
        <v>31</v>
      </c>
      <c r="T380" t="s">
        <v>32</v>
      </c>
      <c r="U380" t="s">
        <v>33</v>
      </c>
      <c r="V380" t="s">
        <v>26</v>
      </c>
      <c r="W380" t="str">
        <f t="shared" si="5"/>
        <v>，1527805</v>
      </c>
    </row>
    <row r="381" spans="1:23">
      <c r="A381" t="s">
        <v>1267</v>
      </c>
      <c r="B381" t="s">
        <v>1268</v>
      </c>
      <c r="C381" t="str">
        <f>VLOOKUP(B381,[1]应付款管理!$C$1:$D$65536,2,0)</f>
        <v>1527747</v>
      </c>
      <c r="D381" t="s">
        <v>1269</v>
      </c>
      <c r="E381" t="s">
        <v>25</v>
      </c>
      <c r="F381">
        <v>-628.85</v>
      </c>
      <c r="G381" t="s">
        <v>26</v>
      </c>
      <c r="H381">
        <v>1</v>
      </c>
      <c r="I381">
        <v>662</v>
      </c>
      <c r="J381">
        <v>628.85</v>
      </c>
      <c r="K381">
        <v>33.15</v>
      </c>
      <c r="L381">
        <v>0</v>
      </c>
      <c r="M381">
        <v>0</v>
      </c>
      <c r="N381" t="s">
        <v>27</v>
      </c>
      <c r="O381" t="s">
        <v>281</v>
      </c>
      <c r="P381" t="s">
        <v>327</v>
      </c>
      <c r="Q381" t="s">
        <v>30</v>
      </c>
      <c r="R381" t="s">
        <v>26</v>
      </c>
      <c r="S381" t="s">
        <v>31</v>
      </c>
      <c r="T381" t="s">
        <v>32</v>
      </c>
      <c r="U381" t="s">
        <v>33</v>
      </c>
      <c r="V381" t="s">
        <v>26</v>
      </c>
      <c r="W381" t="str">
        <f t="shared" si="5"/>
        <v>，1527747</v>
      </c>
    </row>
    <row r="382" spans="1:23">
      <c r="A382" t="s">
        <v>1270</v>
      </c>
      <c r="B382" t="s">
        <v>1271</v>
      </c>
      <c r="C382" t="str">
        <f>VLOOKUP(B382,[1]应付款管理!$C$1:$D$65536,2,0)</f>
        <v>1527733</v>
      </c>
      <c r="D382" t="s">
        <v>1272</v>
      </c>
      <c r="E382" t="s">
        <v>25</v>
      </c>
      <c r="F382">
        <v>-159.74</v>
      </c>
      <c r="G382" t="s">
        <v>26</v>
      </c>
      <c r="H382">
        <v>1</v>
      </c>
      <c r="I382">
        <v>163</v>
      </c>
      <c r="J382">
        <v>159.74</v>
      </c>
      <c r="K382">
        <v>3.26</v>
      </c>
      <c r="L382">
        <v>0</v>
      </c>
      <c r="M382">
        <v>0</v>
      </c>
      <c r="N382" t="s">
        <v>27</v>
      </c>
      <c r="O382" t="s">
        <v>1212</v>
      </c>
      <c r="P382" t="s">
        <v>1196</v>
      </c>
      <c r="Q382" t="s">
        <v>30</v>
      </c>
      <c r="R382" t="s">
        <v>52</v>
      </c>
      <c r="S382" t="s">
        <v>31</v>
      </c>
      <c r="T382" t="s">
        <v>32</v>
      </c>
      <c r="U382" t="s">
        <v>33</v>
      </c>
      <c r="V382" t="s">
        <v>26</v>
      </c>
      <c r="W382" t="str">
        <f t="shared" si="5"/>
        <v>，1527733</v>
      </c>
    </row>
    <row r="383" spans="1:23">
      <c r="A383" t="s">
        <v>1273</v>
      </c>
      <c r="B383" t="s">
        <v>1274</v>
      </c>
      <c r="C383" t="str">
        <f>VLOOKUP(B383,[1]应付款管理!$C$1:$D$65536,2,0)</f>
        <v>1527688</v>
      </c>
      <c r="D383" t="s">
        <v>1275</v>
      </c>
      <c r="E383" t="s">
        <v>25</v>
      </c>
      <c r="F383">
        <v>-1224.96</v>
      </c>
      <c r="G383" t="s">
        <v>26</v>
      </c>
      <c r="H383">
        <v>1</v>
      </c>
      <c r="I383">
        <v>1250</v>
      </c>
      <c r="J383">
        <v>1224.96</v>
      </c>
      <c r="K383">
        <v>25.04</v>
      </c>
      <c r="L383">
        <v>0</v>
      </c>
      <c r="M383">
        <v>0</v>
      </c>
      <c r="N383" t="s">
        <v>27</v>
      </c>
      <c r="O383" t="s">
        <v>42</v>
      </c>
      <c r="P383" t="s">
        <v>175</v>
      </c>
      <c r="Q383" t="s">
        <v>30</v>
      </c>
      <c r="R383" t="s">
        <v>52</v>
      </c>
      <c r="S383" t="s">
        <v>31</v>
      </c>
      <c r="T383" t="s">
        <v>32</v>
      </c>
      <c r="U383" t="s">
        <v>33</v>
      </c>
      <c r="V383" t="s">
        <v>26</v>
      </c>
      <c r="W383" t="str">
        <f t="shared" si="5"/>
        <v>，1527688</v>
      </c>
    </row>
    <row r="384" spans="1:23">
      <c r="A384" t="s">
        <v>1276</v>
      </c>
      <c r="B384" t="s">
        <v>1277</v>
      </c>
      <c r="C384" t="str">
        <f>VLOOKUP(B384,[1]应付款管理!$C$1:$D$65536,2,0)</f>
        <v>1527506</v>
      </c>
      <c r="D384" t="s">
        <v>1278</v>
      </c>
      <c r="E384" t="s">
        <v>25</v>
      </c>
      <c r="F384">
        <v>-67.45</v>
      </c>
      <c r="G384" t="s">
        <v>26</v>
      </c>
      <c r="H384">
        <v>1</v>
      </c>
      <c r="I384">
        <v>71</v>
      </c>
      <c r="J384">
        <v>67.45</v>
      </c>
      <c r="K384">
        <v>3.55</v>
      </c>
      <c r="L384">
        <v>0</v>
      </c>
      <c r="M384">
        <v>0</v>
      </c>
      <c r="N384" t="s">
        <v>27</v>
      </c>
      <c r="O384" t="s">
        <v>1212</v>
      </c>
      <c r="P384" t="s">
        <v>1196</v>
      </c>
      <c r="Q384" t="s">
        <v>30</v>
      </c>
      <c r="R384" t="s">
        <v>26</v>
      </c>
      <c r="S384" t="s">
        <v>31</v>
      </c>
      <c r="T384" t="s">
        <v>32</v>
      </c>
      <c r="U384" t="s">
        <v>33</v>
      </c>
      <c r="V384" t="s">
        <v>26</v>
      </c>
      <c r="W384" t="str">
        <f t="shared" si="5"/>
        <v>，1527506</v>
      </c>
    </row>
    <row r="385" spans="1:23">
      <c r="A385" t="s">
        <v>1279</v>
      </c>
      <c r="B385" t="s">
        <v>1280</v>
      </c>
      <c r="C385" t="str">
        <f>VLOOKUP(B385,[1]应付款管理!$C$1:$D$65536,2,0)</f>
        <v>1527462</v>
      </c>
      <c r="D385" t="s">
        <v>1281</v>
      </c>
      <c r="E385" t="s">
        <v>25</v>
      </c>
      <c r="F385">
        <v>-501.76</v>
      </c>
      <c r="G385" t="s">
        <v>26</v>
      </c>
      <c r="H385">
        <v>1</v>
      </c>
      <c r="I385">
        <v>512</v>
      </c>
      <c r="J385">
        <v>501.76</v>
      </c>
      <c r="K385">
        <v>10.24</v>
      </c>
      <c r="L385">
        <v>0</v>
      </c>
      <c r="M385">
        <v>0</v>
      </c>
      <c r="N385" t="s">
        <v>27</v>
      </c>
      <c r="O385" t="s">
        <v>1212</v>
      </c>
      <c r="P385" t="s">
        <v>1196</v>
      </c>
      <c r="Q385" t="s">
        <v>30</v>
      </c>
      <c r="R385" t="s">
        <v>52</v>
      </c>
      <c r="S385" t="s">
        <v>31</v>
      </c>
      <c r="T385" t="s">
        <v>32</v>
      </c>
      <c r="U385" t="s">
        <v>33</v>
      </c>
      <c r="V385" t="s">
        <v>26</v>
      </c>
      <c r="W385" t="str">
        <f t="shared" ref="W385:W448" si="6">$W$1&amp;C385</f>
        <v>，1527462</v>
      </c>
    </row>
    <row r="386" spans="1:23">
      <c r="A386" t="s">
        <v>1282</v>
      </c>
      <c r="B386" t="s">
        <v>1283</v>
      </c>
      <c r="C386" t="str">
        <f>VLOOKUP(B386,[1]应付款管理!$C$1:$D$65536,2,0)</f>
        <v>1527460</v>
      </c>
      <c r="D386" t="s">
        <v>1284</v>
      </c>
      <c r="E386" t="s">
        <v>25</v>
      </c>
      <c r="F386">
        <v>-2090.32</v>
      </c>
      <c r="G386" t="s">
        <v>26</v>
      </c>
      <c r="H386">
        <v>1</v>
      </c>
      <c r="I386">
        <v>2133</v>
      </c>
      <c r="J386">
        <v>2090.32</v>
      </c>
      <c r="K386">
        <v>42.68</v>
      </c>
      <c r="L386">
        <v>0</v>
      </c>
      <c r="M386">
        <v>0</v>
      </c>
      <c r="N386" t="s">
        <v>27</v>
      </c>
      <c r="O386" t="s">
        <v>1285</v>
      </c>
      <c r="P386" t="s">
        <v>1022</v>
      </c>
      <c r="Q386" t="s">
        <v>30</v>
      </c>
      <c r="R386" t="s">
        <v>52</v>
      </c>
      <c r="S386" t="s">
        <v>31</v>
      </c>
      <c r="T386" t="s">
        <v>32</v>
      </c>
      <c r="U386" t="s">
        <v>33</v>
      </c>
      <c r="V386" t="s">
        <v>26</v>
      </c>
      <c r="W386" t="str">
        <f t="shared" si="6"/>
        <v>，1527460</v>
      </c>
    </row>
    <row r="387" spans="1:23">
      <c r="A387" t="s">
        <v>1286</v>
      </c>
      <c r="B387" t="s">
        <v>1287</v>
      </c>
      <c r="C387" t="str">
        <f>VLOOKUP(B387,[1]应付款管理!$C$1:$D$65536,2,0)</f>
        <v>1527346</v>
      </c>
      <c r="D387" t="s">
        <v>1288</v>
      </c>
      <c r="E387" t="s">
        <v>25</v>
      </c>
      <c r="F387">
        <v>-1924.05</v>
      </c>
      <c r="G387" t="s">
        <v>26</v>
      </c>
      <c r="H387">
        <v>1</v>
      </c>
      <c r="I387">
        <v>2019</v>
      </c>
      <c r="J387">
        <v>1924.05</v>
      </c>
      <c r="K387">
        <v>94.95</v>
      </c>
      <c r="L387">
        <v>0</v>
      </c>
      <c r="M387">
        <v>0</v>
      </c>
      <c r="N387" t="s">
        <v>27</v>
      </c>
      <c r="O387" t="s">
        <v>1022</v>
      </c>
      <c r="P387" t="s">
        <v>584</v>
      </c>
      <c r="Q387" t="s">
        <v>30</v>
      </c>
      <c r="R387" t="s">
        <v>26</v>
      </c>
      <c r="S387" t="s">
        <v>31</v>
      </c>
      <c r="T387" t="s">
        <v>32</v>
      </c>
      <c r="U387" t="s">
        <v>33</v>
      </c>
      <c r="V387" t="s">
        <v>26</v>
      </c>
      <c r="W387" t="str">
        <f t="shared" si="6"/>
        <v>，1527346</v>
      </c>
    </row>
    <row r="388" spans="1:23">
      <c r="A388" t="s">
        <v>1289</v>
      </c>
      <c r="B388" t="s">
        <v>1290</v>
      </c>
      <c r="C388" t="str">
        <f>VLOOKUP(B388,[1]应付款管理!$C$1:$D$65536,2,0)</f>
        <v>1527316</v>
      </c>
      <c r="D388" t="s">
        <v>1291</v>
      </c>
      <c r="E388" t="s">
        <v>25</v>
      </c>
      <c r="F388">
        <v>-256.76</v>
      </c>
      <c r="G388" t="s">
        <v>26</v>
      </c>
      <c r="H388">
        <v>1</v>
      </c>
      <c r="I388">
        <v>262</v>
      </c>
      <c r="J388">
        <v>256.76</v>
      </c>
      <c r="K388">
        <v>5.24</v>
      </c>
      <c r="L388">
        <v>0</v>
      </c>
      <c r="M388">
        <v>0</v>
      </c>
      <c r="N388" t="s">
        <v>27</v>
      </c>
      <c r="O388" t="s">
        <v>109</v>
      </c>
      <c r="P388" t="s">
        <v>29</v>
      </c>
      <c r="Q388" t="s">
        <v>30</v>
      </c>
      <c r="R388" t="s">
        <v>52</v>
      </c>
      <c r="S388" t="s">
        <v>31</v>
      </c>
      <c r="T388" t="s">
        <v>32</v>
      </c>
      <c r="U388" t="s">
        <v>33</v>
      </c>
      <c r="V388" t="s">
        <v>26</v>
      </c>
      <c r="W388" t="str">
        <f t="shared" si="6"/>
        <v>，1527316</v>
      </c>
    </row>
    <row r="389" spans="1:23">
      <c r="A389" t="s">
        <v>1292</v>
      </c>
      <c r="B389" t="s">
        <v>1293</v>
      </c>
      <c r="C389" t="str">
        <f>VLOOKUP(B389,[1]应付款管理!$C$1:$D$65536,2,0)</f>
        <v>1527314</v>
      </c>
      <c r="D389" t="s">
        <v>1294</v>
      </c>
      <c r="E389" t="s">
        <v>25</v>
      </c>
      <c r="F389">
        <v>-509.2</v>
      </c>
      <c r="G389" t="s">
        <v>26</v>
      </c>
      <c r="H389">
        <v>1</v>
      </c>
      <c r="I389">
        <v>536</v>
      </c>
      <c r="J389">
        <v>509.2</v>
      </c>
      <c r="K389">
        <v>26.8</v>
      </c>
      <c r="L389">
        <v>0</v>
      </c>
      <c r="M389">
        <v>0</v>
      </c>
      <c r="N389" t="s">
        <v>27</v>
      </c>
      <c r="O389" t="s">
        <v>326</v>
      </c>
      <c r="P389" t="s">
        <v>469</v>
      </c>
      <c r="Q389" t="s">
        <v>30</v>
      </c>
      <c r="R389" t="s">
        <v>26</v>
      </c>
      <c r="S389" t="s">
        <v>31</v>
      </c>
      <c r="T389" t="s">
        <v>32</v>
      </c>
      <c r="U389" t="s">
        <v>33</v>
      </c>
      <c r="V389" t="s">
        <v>26</v>
      </c>
      <c r="W389" t="str">
        <f t="shared" si="6"/>
        <v>，1527314</v>
      </c>
    </row>
    <row r="390" spans="1:23">
      <c r="A390" t="s">
        <v>1295</v>
      </c>
      <c r="B390" t="s">
        <v>1296</v>
      </c>
      <c r="C390" t="str">
        <f>VLOOKUP(B390,[1]应付款管理!$C$1:$D$65536,2,0)</f>
        <v>1527278</v>
      </c>
      <c r="D390" t="s">
        <v>1297</v>
      </c>
      <c r="E390" t="s">
        <v>25</v>
      </c>
      <c r="F390">
        <v>-216.58</v>
      </c>
      <c r="G390" t="s">
        <v>26</v>
      </c>
      <c r="H390">
        <v>1</v>
      </c>
      <c r="I390">
        <v>221</v>
      </c>
      <c r="J390">
        <v>216.58</v>
      </c>
      <c r="K390">
        <v>4.42</v>
      </c>
      <c r="L390">
        <v>0</v>
      </c>
      <c r="M390">
        <v>0</v>
      </c>
      <c r="N390" t="s">
        <v>27</v>
      </c>
      <c r="O390" t="s">
        <v>1285</v>
      </c>
      <c r="P390" t="s">
        <v>1212</v>
      </c>
      <c r="Q390" t="s">
        <v>30</v>
      </c>
      <c r="R390" t="s">
        <v>52</v>
      </c>
      <c r="S390" t="s">
        <v>31</v>
      </c>
      <c r="T390" t="s">
        <v>32</v>
      </c>
      <c r="U390" t="s">
        <v>33</v>
      </c>
      <c r="V390" t="s">
        <v>26</v>
      </c>
      <c r="W390" t="str">
        <f t="shared" si="6"/>
        <v>，1527278</v>
      </c>
    </row>
    <row r="391" spans="1:23">
      <c r="A391" t="s">
        <v>1298</v>
      </c>
      <c r="B391" t="s">
        <v>1299</v>
      </c>
      <c r="C391" t="str">
        <f>VLOOKUP(B391,[1]应付款管理!$C$1:$D$65536,2,0)</f>
        <v>1527160</v>
      </c>
      <c r="D391" t="s">
        <v>1300</v>
      </c>
      <c r="E391" t="s">
        <v>25</v>
      </c>
      <c r="F391">
        <v>-350.55</v>
      </c>
      <c r="G391" t="s">
        <v>26</v>
      </c>
      <c r="H391">
        <v>1</v>
      </c>
      <c r="I391">
        <v>369</v>
      </c>
      <c r="J391">
        <v>350.55</v>
      </c>
      <c r="K391">
        <v>18.45</v>
      </c>
      <c r="L391">
        <v>0</v>
      </c>
      <c r="M391">
        <v>0</v>
      </c>
      <c r="N391" t="s">
        <v>27</v>
      </c>
      <c r="O391" t="s">
        <v>666</v>
      </c>
      <c r="P391" t="s">
        <v>584</v>
      </c>
      <c r="Q391" t="s">
        <v>30</v>
      </c>
      <c r="R391" t="s">
        <v>26</v>
      </c>
      <c r="S391" t="s">
        <v>31</v>
      </c>
      <c r="T391" t="s">
        <v>32</v>
      </c>
      <c r="U391" t="s">
        <v>33</v>
      </c>
      <c r="V391" t="s">
        <v>26</v>
      </c>
      <c r="W391" t="str">
        <f t="shared" si="6"/>
        <v>，1527160</v>
      </c>
    </row>
    <row r="392" spans="1:23">
      <c r="A392" t="s">
        <v>1301</v>
      </c>
      <c r="B392" t="s">
        <v>1302</v>
      </c>
      <c r="C392" t="str">
        <f>VLOOKUP(B392,[1]应付款管理!$C$1:$D$65536,2,0)</f>
        <v>1527116</v>
      </c>
      <c r="D392" t="s">
        <v>1303</v>
      </c>
      <c r="E392" t="s">
        <v>25</v>
      </c>
      <c r="F392">
        <v>-175.75</v>
      </c>
      <c r="G392" t="s">
        <v>26</v>
      </c>
      <c r="H392">
        <v>1</v>
      </c>
      <c r="I392">
        <v>185</v>
      </c>
      <c r="J392">
        <v>175.75</v>
      </c>
      <c r="K392">
        <v>9.25</v>
      </c>
      <c r="L392">
        <v>0</v>
      </c>
      <c r="M392">
        <v>0</v>
      </c>
      <c r="N392" t="s">
        <v>27</v>
      </c>
      <c r="O392" t="s">
        <v>1022</v>
      </c>
      <c r="P392" t="s">
        <v>824</v>
      </c>
      <c r="Q392" t="s">
        <v>30</v>
      </c>
      <c r="R392" t="s">
        <v>26</v>
      </c>
      <c r="S392" t="s">
        <v>31</v>
      </c>
      <c r="T392" t="s">
        <v>32</v>
      </c>
      <c r="U392" t="s">
        <v>33</v>
      </c>
      <c r="V392" t="s">
        <v>26</v>
      </c>
      <c r="W392" t="str">
        <f t="shared" si="6"/>
        <v>，1527116</v>
      </c>
    </row>
    <row r="393" spans="1:23">
      <c r="A393" t="s">
        <v>1304</v>
      </c>
      <c r="B393" t="s">
        <v>1305</v>
      </c>
      <c r="C393" t="str">
        <f>VLOOKUP(B393,[1]应付款管理!$C$1:$D$65536,2,0)</f>
        <v>1527035</v>
      </c>
      <c r="D393" t="s">
        <v>1306</v>
      </c>
      <c r="E393" t="s">
        <v>25</v>
      </c>
      <c r="F393">
        <v>-933</v>
      </c>
      <c r="G393" t="s">
        <v>26</v>
      </c>
      <c r="H393">
        <v>1</v>
      </c>
      <c r="I393">
        <v>945</v>
      </c>
      <c r="J393">
        <v>933</v>
      </c>
      <c r="K393">
        <v>12</v>
      </c>
      <c r="L393">
        <v>0</v>
      </c>
      <c r="M393">
        <v>0</v>
      </c>
      <c r="N393" t="s">
        <v>27</v>
      </c>
      <c r="O393" t="s">
        <v>56</v>
      </c>
      <c r="P393" t="s">
        <v>72</v>
      </c>
      <c r="Q393" t="s">
        <v>30</v>
      </c>
      <c r="R393" t="s">
        <v>52</v>
      </c>
      <c r="S393" t="s">
        <v>31</v>
      </c>
      <c r="T393" t="s">
        <v>32</v>
      </c>
      <c r="U393" t="s">
        <v>33</v>
      </c>
      <c r="V393" t="s">
        <v>26</v>
      </c>
      <c r="W393" t="str">
        <f t="shared" si="6"/>
        <v>，1527035</v>
      </c>
    </row>
    <row r="394" spans="1:23">
      <c r="A394" t="s">
        <v>1307</v>
      </c>
      <c r="B394" t="s">
        <v>1308</v>
      </c>
      <c r="C394" t="str">
        <f>VLOOKUP(B394,[1]应付款管理!$C$1:$D$65536,2,0)</f>
        <v>1527013</v>
      </c>
      <c r="D394" t="s">
        <v>1309</v>
      </c>
      <c r="E394" t="s">
        <v>25</v>
      </c>
      <c r="F394">
        <v>-1086.8</v>
      </c>
      <c r="G394" t="s">
        <v>26</v>
      </c>
      <c r="H394">
        <v>1</v>
      </c>
      <c r="I394">
        <v>1144</v>
      </c>
      <c r="J394">
        <v>1086.8</v>
      </c>
      <c r="K394">
        <v>57.2</v>
      </c>
      <c r="L394">
        <v>0</v>
      </c>
      <c r="M394">
        <v>0</v>
      </c>
      <c r="N394" t="s">
        <v>27</v>
      </c>
      <c r="O394" t="s">
        <v>1285</v>
      </c>
      <c r="P394" t="s">
        <v>1196</v>
      </c>
      <c r="Q394" t="s">
        <v>30</v>
      </c>
      <c r="R394" t="s">
        <v>26</v>
      </c>
      <c r="S394" t="s">
        <v>31</v>
      </c>
      <c r="T394" t="s">
        <v>32</v>
      </c>
      <c r="U394" t="s">
        <v>33</v>
      </c>
      <c r="V394" t="s">
        <v>26</v>
      </c>
      <c r="W394" t="str">
        <f t="shared" si="6"/>
        <v>，1527013</v>
      </c>
    </row>
    <row r="395" spans="1:23">
      <c r="A395" t="s">
        <v>1310</v>
      </c>
      <c r="B395" t="s">
        <v>1311</v>
      </c>
      <c r="C395" t="str">
        <f>VLOOKUP(B395,[1]应付款管理!$C$1:$D$65536,2,0)</f>
        <v>1526979</v>
      </c>
      <c r="D395" t="s">
        <v>1312</v>
      </c>
      <c r="E395" t="s">
        <v>25</v>
      </c>
      <c r="F395">
        <v>-346.75</v>
      </c>
      <c r="G395" t="s">
        <v>26</v>
      </c>
      <c r="H395">
        <v>1</v>
      </c>
      <c r="I395">
        <v>365</v>
      </c>
      <c r="J395">
        <v>346.75</v>
      </c>
      <c r="K395">
        <v>18.25</v>
      </c>
      <c r="L395">
        <v>0</v>
      </c>
      <c r="M395">
        <v>0</v>
      </c>
      <c r="N395" t="s">
        <v>27</v>
      </c>
      <c r="O395" t="s">
        <v>1051</v>
      </c>
      <c r="P395" t="s">
        <v>1022</v>
      </c>
      <c r="Q395" t="s">
        <v>30</v>
      </c>
      <c r="R395" t="s">
        <v>26</v>
      </c>
      <c r="S395" t="s">
        <v>31</v>
      </c>
      <c r="T395" t="s">
        <v>32</v>
      </c>
      <c r="U395" t="s">
        <v>33</v>
      </c>
      <c r="V395" t="s">
        <v>26</v>
      </c>
      <c r="W395" t="str">
        <f t="shared" si="6"/>
        <v>，1526979</v>
      </c>
    </row>
    <row r="396" spans="1:23">
      <c r="A396" t="s">
        <v>1313</v>
      </c>
      <c r="B396" t="s">
        <v>1314</v>
      </c>
      <c r="C396" t="str">
        <f>VLOOKUP(B396,[1]应付款管理!$C$1:$D$65536,2,0)</f>
        <v>1526828</v>
      </c>
      <c r="D396" t="s">
        <v>1315</v>
      </c>
      <c r="E396" t="s">
        <v>25</v>
      </c>
      <c r="F396">
        <v>-1826.65</v>
      </c>
      <c r="G396" t="s">
        <v>26</v>
      </c>
      <c r="H396">
        <v>1</v>
      </c>
      <c r="I396">
        <v>1915</v>
      </c>
      <c r="J396">
        <v>1826.65</v>
      </c>
      <c r="K396">
        <v>88.35</v>
      </c>
      <c r="L396">
        <v>0</v>
      </c>
      <c r="M396">
        <v>0</v>
      </c>
      <c r="N396" t="s">
        <v>27</v>
      </c>
      <c r="O396" t="s">
        <v>231</v>
      </c>
      <c r="P396" t="s">
        <v>175</v>
      </c>
      <c r="Q396" t="s">
        <v>30</v>
      </c>
      <c r="R396" t="s">
        <v>26</v>
      </c>
      <c r="S396" t="s">
        <v>31</v>
      </c>
      <c r="T396" t="s">
        <v>32</v>
      </c>
      <c r="U396" t="s">
        <v>33</v>
      </c>
      <c r="V396" t="s">
        <v>26</v>
      </c>
      <c r="W396" t="str">
        <f t="shared" si="6"/>
        <v>，1526828</v>
      </c>
    </row>
    <row r="397" spans="1:23">
      <c r="A397" t="s">
        <v>1316</v>
      </c>
      <c r="B397" t="s">
        <v>1317</v>
      </c>
      <c r="C397" t="str">
        <f>VLOOKUP(B397,[1]应付款管理!$C$1:$D$65536,2,0)</f>
        <v>1526802</v>
      </c>
      <c r="D397" t="s">
        <v>1318</v>
      </c>
      <c r="E397" t="s">
        <v>25</v>
      </c>
      <c r="F397">
        <v>-2060</v>
      </c>
      <c r="G397" t="s">
        <v>26</v>
      </c>
      <c r="H397">
        <v>1</v>
      </c>
      <c r="I397">
        <v>2084</v>
      </c>
      <c r="J397">
        <v>2060</v>
      </c>
      <c r="K397">
        <v>24</v>
      </c>
      <c r="L397">
        <v>0</v>
      </c>
      <c r="M397">
        <v>0</v>
      </c>
      <c r="N397" t="s">
        <v>27</v>
      </c>
      <c r="O397" t="s">
        <v>480</v>
      </c>
      <c r="P397" t="s">
        <v>348</v>
      </c>
      <c r="Q397" t="s">
        <v>30</v>
      </c>
      <c r="R397" t="s">
        <v>52</v>
      </c>
      <c r="S397" t="s">
        <v>31</v>
      </c>
      <c r="T397" t="s">
        <v>32</v>
      </c>
      <c r="U397" t="s">
        <v>33</v>
      </c>
      <c r="V397" t="s">
        <v>26</v>
      </c>
      <c r="W397" t="str">
        <f t="shared" si="6"/>
        <v>，1526802</v>
      </c>
    </row>
    <row r="398" spans="1:23">
      <c r="A398" t="s">
        <v>1319</v>
      </c>
      <c r="B398" t="s">
        <v>1320</v>
      </c>
      <c r="C398" t="str">
        <f>VLOOKUP(B398,[1]应付款管理!$C$1:$D$65536,2,0)</f>
        <v>1526785</v>
      </c>
      <c r="D398" t="s">
        <v>1321</v>
      </c>
      <c r="E398" t="s">
        <v>25</v>
      </c>
      <c r="F398">
        <v>-2387</v>
      </c>
      <c r="G398" t="s">
        <v>26</v>
      </c>
      <c r="H398">
        <v>1</v>
      </c>
      <c r="I398">
        <v>2417</v>
      </c>
      <c r="J398">
        <v>2387</v>
      </c>
      <c r="K398">
        <v>30</v>
      </c>
      <c r="L398">
        <v>0</v>
      </c>
      <c r="M398">
        <v>0</v>
      </c>
      <c r="N398" t="s">
        <v>27</v>
      </c>
      <c r="O398" t="s">
        <v>29</v>
      </c>
      <c r="P398" t="s">
        <v>306</v>
      </c>
      <c r="Q398" t="s">
        <v>30</v>
      </c>
      <c r="R398" t="s">
        <v>26</v>
      </c>
      <c r="S398" t="s">
        <v>31</v>
      </c>
      <c r="T398" t="s">
        <v>32</v>
      </c>
      <c r="U398" t="s">
        <v>33</v>
      </c>
      <c r="V398" t="s">
        <v>26</v>
      </c>
      <c r="W398" t="str">
        <f t="shared" si="6"/>
        <v>，1526785</v>
      </c>
    </row>
    <row r="399" spans="1:23">
      <c r="A399" t="s">
        <v>1322</v>
      </c>
      <c r="B399" t="s">
        <v>1323</v>
      </c>
      <c r="C399" t="str">
        <f>VLOOKUP(B399,[1]应付款管理!$C$1:$D$65536,2,0)</f>
        <v>1526766</v>
      </c>
      <c r="D399" t="s">
        <v>1324</v>
      </c>
      <c r="E399" t="s">
        <v>25</v>
      </c>
      <c r="F399">
        <v>-870.15</v>
      </c>
      <c r="G399" t="s">
        <v>26</v>
      </c>
      <c r="H399">
        <v>1</v>
      </c>
      <c r="I399">
        <v>916</v>
      </c>
      <c r="J399">
        <v>870.15</v>
      </c>
      <c r="K399">
        <v>45.85</v>
      </c>
      <c r="L399">
        <v>0</v>
      </c>
      <c r="M399">
        <v>0</v>
      </c>
      <c r="N399" t="s">
        <v>27</v>
      </c>
      <c r="O399" t="s">
        <v>825</v>
      </c>
      <c r="P399" t="s">
        <v>584</v>
      </c>
      <c r="Q399" t="s">
        <v>30</v>
      </c>
      <c r="R399" t="s">
        <v>26</v>
      </c>
      <c r="S399" t="s">
        <v>31</v>
      </c>
      <c r="T399" t="s">
        <v>32</v>
      </c>
      <c r="U399" t="s">
        <v>33</v>
      </c>
      <c r="V399" t="s">
        <v>26</v>
      </c>
      <c r="W399" t="str">
        <f t="shared" si="6"/>
        <v>，1526766</v>
      </c>
    </row>
    <row r="400" spans="1:23">
      <c r="A400" t="s">
        <v>1325</v>
      </c>
      <c r="B400" t="s">
        <v>1326</v>
      </c>
      <c r="C400" t="str">
        <f>VLOOKUP(B400,[1]应付款管理!$C$1:$D$65536,2,0)</f>
        <v>1526758</v>
      </c>
      <c r="D400" t="s">
        <v>1327</v>
      </c>
      <c r="E400" t="s">
        <v>25</v>
      </c>
      <c r="F400">
        <v>-870.15</v>
      </c>
      <c r="G400" t="s">
        <v>26</v>
      </c>
      <c r="H400">
        <v>1</v>
      </c>
      <c r="I400">
        <v>916</v>
      </c>
      <c r="J400">
        <v>870.15</v>
      </c>
      <c r="K400">
        <v>45.85</v>
      </c>
      <c r="L400">
        <v>0</v>
      </c>
      <c r="M400">
        <v>0</v>
      </c>
      <c r="N400" t="s">
        <v>27</v>
      </c>
      <c r="O400" t="s">
        <v>825</v>
      </c>
      <c r="P400" t="s">
        <v>584</v>
      </c>
      <c r="Q400" t="s">
        <v>30</v>
      </c>
      <c r="R400" t="s">
        <v>26</v>
      </c>
      <c r="S400" t="s">
        <v>31</v>
      </c>
      <c r="T400" t="s">
        <v>32</v>
      </c>
      <c r="U400" t="s">
        <v>33</v>
      </c>
      <c r="V400" t="s">
        <v>26</v>
      </c>
      <c r="W400" t="str">
        <f t="shared" si="6"/>
        <v>，1526758</v>
      </c>
    </row>
    <row r="401" spans="1:23">
      <c r="A401" t="s">
        <v>1328</v>
      </c>
      <c r="B401" t="s">
        <v>1329</v>
      </c>
      <c r="C401" t="str">
        <f>VLOOKUP(B401,[1]应付款管理!$C$1:$D$65536,2,0)</f>
        <v>1526655</v>
      </c>
      <c r="D401" t="s">
        <v>1330</v>
      </c>
      <c r="E401" t="s">
        <v>25</v>
      </c>
      <c r="F401">
        <v>-668</v>
      </c>
      <c r="G401" t="s">
        <v>26</v>
      </c>
      <c r="H401">
        <v>1</v>
      </c>
      <c r="I401">
        <v>698</v>
      </c>
      <c r="J401">
        <v>668</v>
      </c>
      <c r="K401">
        <v>30</v>
      </c>
      <c r="L401">
        <v>0</v>
      </c>
      <c r="M401">
        <v>0</v>
      </c>
      <c r="N401" t="s">
        <v>27</v>
      </c>
      <c r="O401" t="s">
        <v>480</v>
      </c>
      <c r="P401" t="s">
        <v>405</v>
      </c>
      <c r="Q401" t="s">
        <v>30</v>
      </c>
      <c r="R401" t="s">
        <v>26</v>
      </c>
      <c r="S401" t="s">
        <v>31</v>
      </c>
      <c r="T401" t="s">
        <v>32</v>
      </c>
      <c r="U401" t="s">
        <v>33</v>
      </c>
      <c r="V401" t="s">
        <v>26</v>
      </c>
      <c r="W401" t="str">
        <f t="shared" si="6"/>
        <v>，1526655</v>
      </c>
    </row>
    <row r="402" spans="1:23">
      <c r="A402" t="s">
        <v>1331</v>
      </c>
      <c r="B402" t="s">
        <v>1332</v>
      </c>
      <c r="C402" t="str">
        <f>VLOOKUP(B402,[1]应付款管理!$C$1:$D$65536,2,0)</f>
        <v>1526590</v>
      </c>
      <c r="D402" t="s">
        <v>1333</v>
      </c>
      <c r="E402" t="s">
        <v>25</v>
      </c>
      <c r="F402">
        <v>-2114</v>
      </c>
      <c r="G402" t="s">
        <v>26</v>
      </c>
      <c r="H402">
        <v>1</v>
      </c>
      <c r="I402">
        <v>2204</v>
      </c>
      <c r="J402">
        <v>2114</v>
      </c>
      <c r="K402">
        <v>90</v>
      </c>
      <c r="L402">
        <v>0</v>
      </c>
      <c r="M402">
        <v>0</v>
      </c>
      <c r="N402" t="s">
        <v>27</v>
      </c>
      <c r="O402" t="s">
        <v>1138</v>
      </c>
      <c r="P402" t="s">
        <v>824</v>
      </c>
      <c r="Q402" t="s">
        <v>30</v>
      </c>
      <c r="R402" t="s">
        <v>26</v>
      </c>
      <c r="S402" t="s">
        <v>31</v>
      </c>
      <c r="T402" t="s">
        <v>32</v>
      </c>
      <c r="U402" t="s">
        <v>33</v>
      </c>
      <c r="V402" t="s">
        <v>26</v>
      </c>
      <c r="W402" t="str">
        <f t="shared" si="6"/>
        <v>，1526590</v>
      </c>
    </row>
    <row r="403" spans="1:23">
      <c r="A403" t="s">
        <v>1334</v>
      </c>
      <c r="B403" t="s">
        <v>1335</v>
      </c>
      <c r="C403" t="str">
        <f>VLOOKUP(B403,[1]应付款管理!$C$1:$D$65536,2,0)</f>
        <v>1526573</v>
      </c>
      <c r="D403" t="s">
        <v>1336</v>
      </c>
      <c r="E403" t="s">
        <v>25</v>
      </c>
      <c r="F403">
        <v>-508.15</v>
      </c>
      <c r="G403" t="s">
        <v>26</v>
      </c>
      <c r="H403">
        <v>1</v>
      </c>
      <c r="I403">
        <v>535</v>
      </c>
      <c r="J403">
        <v>508.15</v>
      </c>
      <c r="K403">
        <v>26.85</v>
      </c>
      <c r="L403">
        <v>0</v>
      </c>
      <c r="M403">
        <v>0</v>
      </c>
      <c r="N403" t="s">
        <v>27</v>
      </c>
      <c r="O403" t="s">
        <v>1138</v>
      </c>
      <c r="P403" t="s">
        <v>824</v>
      </c>
      <c r="Q403" t="s">
        <v>30</v>
      </c>
      <c r="R403" t="s">
        <v>26</v>
      </c>
      <c r="S403" t="s">
        <v>31</v>
      </c>
      <c r="T403" t="s">
        <v>32</v>
      </c>
      <c r="U403" t="s">
        <v>33</v>
      </c>
      <c r="V403" t="s">
        <v>26</v>
      </c>
      <c r="W403" t="str">
        <f t="shared" si="6"/>
        <v>，1526573</v>
      </c>
    </row>
    <row r="404" spans="1:23">
      <c r="A404" t="s">
        <v>1337</v>
      </c>
      <c r="B404" t="s">
        <v>1338</v>
      </c>
      <c r="C404" t="str">
        <f>VLOOKUP(B404,[1]应付款管理!$C$1:$D$65536,2,0)</f>
        <v>1526551</v>
      </c>
      <c r="D404" t="s">
        <v>1339</v>
      </c>
      <c r="E404" t="s">
        <v>25</v>
      </c>
      <c r="F404">
        <v>-300.2</v>
      </c>
      <c r="G404" t="s">
        <v>26</v>
      </c>
      <c r="H404">
        <v>1</v>
      </c>
      <c r="I404">
        <v>316</v>
      </c>
      <c r="J404">
        <v>300.2</v>
      </c>
      <c r="K404">
        <v>15.8</v>
      </c>
      <c r="L404">
        <v>0</v>
      </c>
      <c r="M404">
        <v>0</v>
      </c>
      <c r="N404" t="s">
        <v>27</v>
      </c>
      <c r="O404" t="s">
        <v>1285</v>
      </c>
      <c r="P404" t="s">
        <v>1212</v>
      </c>
      <c r="Q404" t="s">
        <v>30</v>
      </c>
      <c r="R404" t="s">
        <v>26</v>
      </c>
      <c r="S404" t="s">
        <v>31</v>
      </c>
      <c r="T404" t="s">
        <v>32</v>
      </c>
      <c r="U404" t="s">
        <v>33</v>
      </c>
      <c r="V404" t="s">
        <v>26</v>
      </c>
      <c r="W404" t="str">
        <f t="shared" si="6"/>
        <v>，1526551</v>
      </c>
    </row>
    <row r="405" spans="1:23">
      <c r="A405" t="s">
        <v>1340</v>
      </c>
      <c r="B405" t="s">
        <v>1341</v>
      </c>
      <c r="C405" t="str">
        <f>VLOOKUP(B405,[1]应付款管理!$C$1:$D$65536,2,0)</f>
        <v>1526471</v>
      </c>
      <c r="D405" t="s">
        <v>1342</v>
      </c>
      <c r="E405" t="s">
        <v>25</v>
      </c>
      <c r="F405">
        <v>-957.46</v>
      </c>
      <c r="G405" t="s">
        <v>26</v>
      </c>
      <c r="H405">
        <v>1</v>
      </c>
      <c r="I405">
        <v>977</v>
      </c>
      <c r="J405">
        <v>957.46</v>
      </c>
      <c r="K405">
        <v>19.54</v>
      </c>
      <c r="L405">
        <v>0</v>
      </c>
      <c r="M405">
        <v>0</v>
      </c>
      <c r="N405" t="s">
        <v>27</v>
      </c>
      <c r="O405" t="s">
        <v>118</v>
      </c>
      <c r="P405" t="s">
        <v>50</v>
      </c>
      <c r="Q405" t="s">
        <v>30</v>
      </c>
      <c r="R405" t="s">
        <v>52</v>
      </c>
      <c r="S405" t="s">
        <v>31</v>
      </c>
      <c r="T405" t="s">
        <v>32</v>
      </c>
      <c r="U405" t="s">
        <v>33</v>
      </c>
      <c r="V405" t="s">
        <v>26</v>
      </c>
      <c r="W405" t="str">
        <f t="shared" si="6"/>
        <v>，1526471</v>
      </c>
    </row>
    <row r="406" spans="1:23">
      <c r="A406" t="s">
        <v>1343</v>
      </c>
      <c r="B406" t="s">
        <v>1344</v>
      </c>
      <c r="C406" t="str">
        <f>VLOOKUP(B406,[1]应付款管理!$C$1:$D$65536,2,0)</f>
        <v>1526363</v>
      </c>
      <c r="D406" t="s">
        <v>1345</v>
      </c>
      <c r="E406" t="s">
        <v>25</v>
      </c>
      <c r="F406">
        <v>-702.05</v>
      </c>
      <c r="G406" t="s">
        <v>26</v>
      </c>
      <c r="H406">
        <v>1</v>
      </c>
      <c r="I406">
        <v>739</v>
      </c>
      <c r="J406">
        <v>702.05</v>
      </c>
      <c r="K406">
        <v>36.95</v>
      </c>
      <c r="L406">
        <v>0</v>
      </c>
      <c r="M406">
        <v>0</v>
      </c>
      <c r="N406" t="s">
        <v>27</v>
      </c>
      <c r="O406" t="s">
        <v>1285</v>
      </c>
      <c r="P406" t="s">
        <v>1196</v>
      </c>
      <c r="Q406" t="s">
        <v>30</v>
      </c>
      <c r="R406" t="s">
        <v>26</v>
      </c>
      <c r="S406" t="s">
        <v>31</v>
      </c>
      <c r="T406" t="s">
        <v>32</v>
      </c>
      <c r="U406" t="s">
        <v>33</v>
      </c>
      <c r="V406" t="s">
        <v>26</v>
      </c>
      <c r="W406" t="str">
        <f t="shared" si="6"/>
        <v>，1526363</v>
      </c>
    </row>
    <row r="407" spans="1:23">
      <c r="A407" t="s">
        <v>1346</v>
      </c>
      <c r="B407" t="s">
        <v>1347</v>
      </c>
      <c r="C407" t="str">
        <f>VLOOKUP(B407,[1]应付款管理!$C$1:$D$65536,2,0)</f>
        <v>1526344</v>
      </c>
      <c r="D407" t="s">
        <v>1348</v>
      </c>
      <c r="E407" t="s">
        <v>25</v>
      </c>
      <c r="F407">
        <v>-170.05</v>
      </c>
      <c r="G407" t="s">
        <v>26</v>
      </c>
      <c r="H407">
        <v>1</v>
      </c>
      <c r="I407">
        <v>179</v>
      </c>
      <c r="J407">
        <v>170.05</v>
      </c>
      <c r="K407">
        <v>8.95</v>
      </c>
      <c r="L407">
        <v>0</v>
      </c>
      <c r="M407">
        <v>0</v>
      </c>
      <c r="N407" t="s">
        <v>27</v>
      </c>
      <c r="O407" t="s">
        <v>1051</v>
      </c>
      <c r="P407" t="s">
        <v>1022</v>
      </c>
      <c r="Q407" t="s">
        <v>30</v>
      </c>
      <c r="R407" t="s">
        <v>26</v>
      </c>
      <c r="S407" t="s">
        <v>31</v>
      </c>
      <c r="T407" t="s">
        <v>32</v>
      </c>
      <c r="U407" t="s">
        <v>33</v>
      </c>
      <c r="V407" t="s">
        <v>26</v>
      </c>
      <c r="W407" t="str">
        <f t="shared" si="6"/>
        <v>，1526344</v>
      </c>
    </row>
    <row r="408" spans="1:23">
      <c r="A408" t="s">
        <v>1349</v>
      </c>
      <c r="B408" t="s">
        <v>1350</v>
      </c>
      <c r="C408" t="str">
        <f>VLOOKUP(B408,[1]应付款管理!$C$1:$D$65536,2,0)</f>
        <v>1526314</v>
      </c>
      <c r="D408" t="s">
        <v>1351</v>
      </c>
      <c r="E408" t="s">
        <v>25</v>
      </c>
      <c r="F408">
        <v>-735</v>
      </c>
      <c r="G408" t="s">
        <v>26</v>
      </c>
      <c r="H408">
        <v>1</v>
      </c>
      <c r="I408">
        <v>765</v>
      </c>
      <c r="J408">
        <v>735</v>
      </c>
      <c r="K408">
        <v>30</v>
      </c>
      <c r="L408">
        <v>0</v>
      </c>
      <c r="M408">
        <v>0</v>
      </c>
      <c r="N408" t="s">
        <v>27</v>
      </c>
      <c r="O408" t="s">
        <v>785</v>
      </c>
      <c r="P408" t="s">
        <v>335</v>
      </c>
      <c r="Q408" t="s">
        <v>30</v>
      </c>
      <c r="R408" t="s">
        <v>26</v>
      </c>
      <c r="S408" t="s">
        <v>31</v>
      </c>
      <c r="T408" t="s">
        <v>32</v>
      </c>
      <c r="U408" t="s">
        <v>33</v>
      </c>
      <c r="V408" t="s">
        <v>26</v>
      </c>
      <c r="W408" t="str">
        <f t="shared" si="6"/>
        <v>，1526314</v>
      </c>
    </row>
    <row r="409" spans="1:23">
      <c r="A409" t="s">
        <v>1352</v>
      </c>
      <c r="B409" t="s">
        <v>1353</v>
      </c>
      <c r="C409" t="str">
        <f>VLOOKUP(B409,[1]应付款管理!$C$1:$D$65536,2,0)</f>
        <v>1526270</v>
      </c>
      <c r="D409" t="s">
        <v>1354</v>
      </c>
      <c r="E409" t="s">
        <v>25</v>
      </c>
      <c r="F409">
        <v>-454.1</v>
      </c>
      <c r="G409" t="s">
        <v>26</v>
      </c>
      <c r="H409">
        <v>1</v>
      </c>
      <c r="I409">
        <v>478</v>
      </c>
      <c r="J409">
        <v>454.1</v>
      </c>
      <c r="K409">
        <v>23.9</v>
      </c>
      <c r="L409">
        <v>0</v>
      </c>
      <c r="M409">
        <v>0</v>
      </c>
      <c r="N409" t="s">
        <v>27</v>
      </c>
      <c r="O409" t="s">
        <v>1022</v>
      </c>
      <c r="P409" t="s">
        <v>825</v>
      </c>
      <c r="Q409" t="s">
        <v>30</v>
      </c>
      <c r="R409" t="s">
        <v>26</v>
      </c>
      <c r="S409" t="s">
        <v>31</v>
      </c>
      <c r="T409" t="s">
        <v>32</v>
      </c>
      <c r="U409" t="s">
        <v>33</v>
      </c>
      <c r="V409" t="s">
        <v>26</v>
      </c>
      <c r="W409" t="str">
        <f t="shared" si="6"/>
        <v>，1526270</v>
      </c>
    </row>
    <row r="410" spans="1:23">
      <c r="A410" t="s">
        <v>1355</v>
      </c>
      <c r="B410" t="s">
        <v>1356</v>
      </c>
      <c r="C410" t="str">
        <f>VLOOKUP(B410,[1]应付款管理!$C$1:$D$65536,2,0)</f>
        <v>1526142</v>
      </c>
      <c r="D410" t="s">
        <v>1357</v>
      </c>
      <c r="E410" t="s">
        <v>25</v>
      </c>
      <c r="F410">
        <v>-1356.28</v>
      </c>
      <c r="G410" t="s">
        <v>26</v>
      </c>
      <c r="H410">
        <v>1</v>
      </c>
      <c r="I410">
        <v>1384</v>
      </c>
      <c r="J410">
        <v>1356.28</v>
      </c>
      <c r="K410">
        <v>27.72</v>
      </c>
      <c r="L410">
        <v>0</v>
      </c>
      <c r="M410">
        <v>0</v>
      </c>
      <c r="N410" t="s">
        <v>27</v>
      </c>
      <c r="O410" t="s">
        <v>175</v>
      </c>
      <c r="P410" t="s">
        <v>151</v>
      </c>
      <c r="Q410" t="s">
        <v>30</v>
      </c>
      <c r="R410" t="s">
        <v>52</v>
      </c>
      <c r="S410" t="s">
        <v>31</v>
      </c>
      <c r="T410" t="s">
        <v>32</v>
      </c>
      <c r="U410" t="s">
        <v>33</v>
      </c>
      <c r="V410" t="s">
        <v>26</v>
      </c>
      <c r="W410" t="str">
        <f t="shared" si="6"/>
        <v>，1526142</v>
      </c>
    </row>
    <row r="411" spans="1:23">
      <c r="A411" t="s">
        <v>1358</v>
      </c>
      <c r="B411" t="s">
        <v>1359</v>
      </c>
      <c r="C411" t="str">
        <f>VLOOKUP(B411,[1]应付款管理!$C$1:$D$65536,2,0)</f>
        <v>1526147</v>
      </c>
      <c r="D411" t="s">
        <v>1360</v>
      </c>
      <c r="E411" t="s">
        <v>25</v>
      </c>
      <c r="F411">
        <v>-2013</v>
      </c>
      <c r="G411" t="s">
        <v>26</v>
      </c>
      <c r="H411">
        <v>1</v>
      </c>
      <c r="I411">
        <v>2103</v>
      </c>
      <c r="J411">
        <v>2013</v>
      </c>
      <c r="K411">
        <v>90</v>
      </c>
      <c r="L411">
        <v>0</v>
      </c>
      <c r="M411">
        <v>0</v>
      </c>
      <c r="N411" t="s">
        <v>27</v>
      </c>
      <c r="O411" t="s">
        <v>231</v>
      </c>
      <c r="P411" t="s">
        <v>68</v>
      </c>
      <c r="Q411" t="s">
        <v>30</v>
      </c>
      <c r="R411" t="s">
        <v>26</v>
      </c>
      <c r="S411" t="s">
        <v>31</v>
      </c>
      <c r="T411" t="s">
        <v>32</v>
      </c>
      <c r="U411" t="s">
        <v>33</v>
      </c>
      <c r="V411" t="s">
        <v>26</v>
      </c>
      <c r="W411" t="str">
        <f t="shared" si="6"/>
        <v>，1526147</v>
      </c>
    </row>
    <row r="412" spans="1:23">
      <c r="A412" t="s">
        <v>1361</v>
      </c>
      <c r="B412" t="s">
        <v>1362</v>
      </c>
      <c r="C412" t="str">
        <f>VLOOKUP(B412,[1]应付款管理!$C$1:$D$65536,2,0)</f>
        <v>1526105</v>
      </c>
      <c r="D412" t="s">
        <v>1363</v>
      </c>
      <c r="E412" t="s">
        <v>25</v>
      </c>
      <c r="F412">
        <v>-273.6</v>
      </c>
      <c r="G412" t="s">
        <v>26</v>
      </c>
      <c r="H412">
        <v>1</v>
      </c>
      <c r="I412">
        <v>288</v>
      </c>
      <c r="J412">
        <v>273.6</v>
      </c>
      <c r="K412">
        <v>14.4</v>
      </c>
      <c r="L412">
        <v>0</v>
      </c>
      <c r="M412">
        <v>0</v>
      </c>
      <c r="N412" t="s">
        <v>27</v>
      </c>
      <c r="O412" t="s">
        <v>28</v>
      </c>
      <c r="P412" t="s">
        <v>109</v>
      </c>
      <c r="Q412" t="s">
        <v>30</v>
      </c>
      <c r="R412" t="s">
        <v>26</v>
      </c>
      <c r="S412" t="s">
        <v>31</v>
      </c>
      <c r="T412" t="s">
        <v>32</v>
      </c>
      <c r="U412" t="s">
        <v>33</v>
      </c>
      <c r="V412" t="s">
        <v>26</v>
      </c>
      <c r="W412" t="str">
        <f t="shared" si="6"/>
        <v>，1526105</v>
      </c>
    </row>
    <row r="413" spans="1:23">
      <c r="A413" t="s">
        <v>1364</v>
      </c>
      <c r="B413" t="s">
        <v>1365</v>
      </c>
      <c r="C413" t="str">
        <f>VLOOKUP(B413,[1]应付款管理!$C$1:$D$65536,2,0)</f>
        <v>1525923</v>
      </c>
      <c r="D413" t="s">
        <v>1366</v>
      </c>
      <c r="E413" t="s">
        <v>25</v>
      </c>
      <c r="F413">
        <v>-1497</v>
      </c>
      <c r="G413" t="s">
        <v>26</v>
      </c>
      <c r="H413">
        <v>1</v>
      </c>
      <c r="I413">
        <v>1521</v>
      </c>
      <c r="J413">
        <v>1497</v>
      </c>
      <c r="K413">
        <v>24</v>
      </c>
      <c r="L413">
        <v>0</v>
      </c>
      <c r="M413">
        <v>0</v>
      </c>
      <c r="N413" t="s">
        <v>27</v>
      </c>
      <c r="O413" t="s">
        <v>151</v>
      </c>
      <c r="P413" t="s">
        <v>28</v>
      </c>
      <c r="Q413" t="s">
        <v>30</v>
      </c>
      <c r="R413" t="s">
        <v>52</v>
      </c>
      <c r="S413" t="s">
        <v>31</v>
      </c>
      <c r="T413" t="s">
        <v>32</v>
      </c>
      <c r="U413" t="s">
        <v>33</v>
      </c>
      <c r="V413" t="s">
        <v>26</v>
      </c>
      <c r="W413" t="str">
        <f t="shared" si="6"/>
        <v>，1525923</v>
      </c>
    </row>
    <row r="414" spans="1:23">
      <c r="A414" t="s">
        <v>1367</v>
      </c>
      <c r="B414" t="s">
        <v>1368</v>
      </c>
      <c r="C414" t="str">
        <f>VLOOKUP(B414,[1]应付款管理!$C$1:$D$65536,2,0)</f>
        <v>1525925</v>
      </c>
      <c r="D414" t="s">
        <v>1369</v>
      </c>
      <c r="E414" t="s">
        <v>25</v>
      </c>
      <c r="F414">
        <v>-903.52</v>
      </c>
      <c r="G414" t="s">
        <v>26</v>
      </c>
      <c r="H414">
        <v>1</v>
      </c>
      <c r="I414">
        <v>922</v>
      </c>
      <c r="J414">
        <v>903.52</v>
      </c>
      <c r="K414">
        <v>18.48</v>
      </c>
      <c r="L414">
        <v>0</v>
      </c>
      <c r="M414">
        <v>0</v>
      </c>
      <c r="N414" t="s">
        <v>27</v>
      </c>
      <c r="O414" t="s">
        <v>824</v>
      </c>
      <c r="P414" t="s">
        <v>584</v>
      </c>
      <c r="Q414" t="s">
        <v>30</v>
      </c>
      <c r="R414" t="s">
        <v>52</v>
      </c>
      <c r="S414" t="s">
        <v>31</v>
      </c>
      <c r="T414" t="s">
        <v>32</v>
      </c>
      <c r="U414" t="s">
        <v>33</v>
      </c>
      <c r="V414" t="s">
        <v>26</v>
      </c>
      <c r="W414" t="str">
        <f t="shared" si="6"/>
        <v>，1525925</v>
      </c>
    </row>
    <row r="415" spans="1:23">
      <c r="A415" t="s">
        <v>1370</v>
      </c>
      <c r="B415" t="s">
        <v>1371</v>
      </c>
      <c r="C415" t="str">
        <f>VLOOKUP(B415,[1]应付款管理!$C$1:$D$65536,2,0)</f>
        <v>1525806</v>
      </c>
      <c r="D415" t="s">
        <v>1372</v>
      </c>
      <c r="E415" t="s">
        <v>25</v>
      </c>
      <c r="F415">
        <v>-266.95</v>
      </c>
      <c r="G415" t="s">
        <v>26</v>
      </c>
      <c r="H415">
        <v>1</v>
      </c>
      <c r="I415">
        <v>281</v>
      </c>
      <c r="J415">
        <v>266.95</v>
      </c>
      <c r="K415">
        <v>14.05</v>
      </c>
      <c r="L415">
        <v>0</v>
      </c>
      <c r="M415">
        <v>0</v>
      </c>
      <c r="N415" t="s">
        <v>27</v>
      </c>
      <c r="O415" t="s">
        <v>1373</v>
      </c>
      <c r="P415" t="s">
        <v>1374</v>
      </c>
      <c r="Q415" t="s">
        <v>30</v>
      </c>
      <c r="R415" t="s">
        <v>26</v>
      </c>
      <c r="S415" t="s">
        <v>31</v>
      </c>
      <c r="T415" t="s">
        <v>32</v>
      </c>
      <c r="U415" t="s">
        <v>33</v>
      </c>
      <c r="V415" t="s">
        <v>26</v>
      </c>
      <c r="W415" t="str">
        <f t="shared" si="6"/>
        <v>，1525806</v>
      </c>
    </row>
    <row r="416" spans="1:23">
      <c r="A416" t="s">
        <v>1375</v>
      </c>
      <c r="B416" t="s">
        <v>1376</v>
      </c>
      <c r="C416" t="str">
        <f>VLOOKUP(B416,[1]应付款管理!$C$1:$D$65536,2,0)</f>
        <v>1525727</v>
      </c>
      <c r="D416" t="s">
        <v>1377</v>
      </c>
      <c r="E416" t="s">
        <v>25</v>
      </c>
      <c r="F416">
        <v>-600.35</v>
      </c>
      <c r="G416" t="s">
        <v>26</v>
      </c>
      <c r="H416">
        <v>1</v>
      </c>
      <c r="I416">
        <v>632</v>
      </c>
      <c r="J416">
        <v>600.35</v>
      </c>
      <c r="K416">
        <v>31.65</v>
      </c>
      <c r="L416">
        <v>0</v>
      </c>
      <c r="M416">
        <v>0</v>
      </c>
      <c r="N416" t="s">
        <v>27</v>
      </c>
      <c r="O416" t="s">
        <v>301</v>
      </c>
      <c r="P416" t="s">
        <v>281</v>
      </c>
      <c r="Q416" t="s">
        <v>30</v>
      </c>
      <c r="R416" t="s">
        <v>26</v>
      </c>
      <c r="S416" t="s">
        <v>31</v>
      </c>
      <c r="T416" t="s">
        <v>32</v>
      </c>
      <c r="U416" t="s">
        <v>33</v>
      </c>
      <c r="V416" t="s">
        <v>26</v>
      </c>
      <c r="W416" t="str">
        <f t="shared" si="6"/>
        <v>，1525727</v>
      </c>
    </row>
    <row r="417" spans="1:23">
      <c r="A417" t="s">
        <v>1378</v>
      </c>
      <c r="B417" t="s">
        <v>1379</v>
      </c>
      <c r="C417" t="str">
        <f>VLOOKUP(B417,[1]应付款管理!$C$1:$D$65536,2,0)</f>
        <v>1525658</v>
      </c>
      <c r="D417" t="s">
        <v>1380</v>
      </c>
      <c r="E417" t="s">
        <v>25</v>
      </c>
      <c r="F417">
        <v>-689.65</v>
      </c>
      <c r="G417" t="s">
        <v>26</v>
      </c>
      <c r="H417">
        <v>1</v>
      </c>
      <c r="I417">
        <v>726</v>
      </c>
      <c r="J417">
        <v>689.65</v>
      </c>
      <c r="K417">
        <v>36.35</v>
      </c>
      <c r="L417">
        <v>0</v>
      </c>
      <c r="M417">
        <v>0</v>
      </c>
      <c r="N417" t="s">
        <v>27</v>
      </c>
      <c r="O417" t="s">
        <v>584</v>
      </c>
      <c r="P417" t="s">
        <v>405</v>
      </c>
      <c r="Q417" t="s">
        <v>30</v>
      </c>
      <c r="R417" t="s">
        <v>26</v>
      </c>
      <c r="S417" t="s">
        <v>31</v>
      </c>
      <c r="T417" t="s">
        <v>32</v>
      </c>
      <c r="U417" t="s">
        <v>33</v>
      </c>
      <c r="V417" t="s">
        <v>26</v>
      </c>
      <c r="W417" t="str">
        <f t="shared" si="6"/>
        <v>，1525658</v>
      </c>
    </row>
    <row r="418" spans="1:23">
      <c r="A418" t="s">
        <v>1381</v>
      </c>
      <c r="B418" t="s">
        <v>1382</v>
      </c>
      <c r="C418" t="str">
        <f>VLOOKUP(B418,[1]应付款管理!$C$1:$D$65536,2,0)</f>
        <v>1525449</v>
      </c>
      <c r="D418" t="s">
        <v>1383</v>
      </c>
      <c r="E418" t="s">
        <v>25</v>
      </c>
      <c r="F418">
        <v>-445.55</v>
      </c>
      <c r="G418" t="s">
        <v>26</v>
      </c>
      <c r="H418">
        <v>1</v>
      </c>
      <c r="I418">
        <v>469</v>
      </c>
      <c r="J418">
        <v>445.55</v>
      </c>
      <c r="K418">
        <v>23.45</v>
      </c>
      <c r="L418">
        <v>0</v>
      </c>
      <c r="M418">
        <v>0</v>
      </c>
      <c r="N418" t="s">
        <v>27</v>
      </c>
      <c r="O418" t="s">
        <v>1212</v>
      </c>
      <c r="P418" t="s">
        <v>1196</v>
      </c>
      <c r="Q418" t="s">
        <v>30</v>
      </c>
      <c r="R418" t="s">
        <v>26</v>
      </c>
      <c r="S418" t="s">
        <v>31</v>
      </c>
      <c r="T418" t="s">
        <v>32</v>
      </c>
      <c r="U418" t="s">
        <v>33</v>
      </c>
      <c r="V418" t="s">
        <v>26</v>
      </c>
      <c r="W418" t="str">
        <f t="shared" si="6"/>
        <v>，1525449</v>
      </c>
    </row>
    <row r="419" spans="1:23">
      <c r="A419" t="s">
        <v>1384</v>
      </c>
      <c r="B419" t="s">
        <v>1385</v>
      </c>
      <c r="C419" t="str">
        <f>VLOOKUP(B419,[1]应付款管理!$C$1:$D$65536,2,0)</f>
        <v>1525431</v>
      </c>
      <c r="D419" t="s">
        <v>1386</v>
      </c>
      <c r="E419" t="s">
        <v>25</v>
      </c>
      <c r="F419">
        <v>-577.22</v>
      </c>
      <c r="G419" t="s">
        <v>26</v>
      </c>
      <c r="H419">
        <v>1</v>
      </c>
      <c r="I419">
        <v>589</v>
      </c>
      <c r="J419">
        <v>577.22</v>
      </c>
      <c r="K419">
        <v>11.78</v>
      </c>
      <c r="L419">
        <v>0</v>
      </c>
      <c r="M419">
        <v>0</v>
      </c>
      <c r="N419" t="s">
        <v>27</v>
      </c>
      <c r="O419" t="s">
        <v>302</v>
      </c>
      <c r="P419" t="s">
        <v>281</v>
      </c>
      <c r="Q419" t="s">
        <v>30</v>
      </c>
      <c r="R419" t="s">
        <v>52</v>
      </c>
      <c r="S419" t="s">
        <v>31</v>
      </c>
      <c r="T419" t="s">
        <v>32</v>
      </c>
      <c r="U419" t="s">
        <v>33</v>
      </c>
      <c r="V419" t="s">
        <v>26</v>
      </c>
      <c r="W419" t="str">
        <f t="shared" si="6"/>
        <v>，1525431</v>
      </c>
    </row>
    <row r="420" spans="1:23">
      <c r="A420" t="s">
        <v>1387</v>
      </c>
      <c r="B420" t="s">
        <v>1388</v>
      </c>
      <c r="C420" t="str">
        <f>VLOOKUP(B420,[1]应付款管理!$C$1:$D$65536,2,0)</f>
        <v>1525428</v>
      </c>
      <c r="D420" t="s">
        <v>1389</v>
      </c>
      <c r="E420" t="s">
        <v>25</v>
      </c>
      <c r="F420">
        <v>-1154.44</v>
      </c>
      <c r="G420" t="s">
        <v>26</v>
      </c>
      <c r="H420">
        <v>1</v>
      </c>
      <c r="I420">
        <v>1178</v>
      </c>
      <c r="J420">
        <v>1154.44</v>
      </c>
      <c r="K420">
        <v>23.56</v>
      </c>
      <c r="L420">
        <v>0</v>
      </c>
      <c r="M420">
        <v>0</v>
      </c>
      <c r="N420" t="s">
        <v>27</v>
      </c>
      <c r="O420" t="s">
        <v>162</v>
      </c>
      <c r="P420" t="s">
        <v>302</v>
      </c>
      <c r="Q420" t="s">
        <v>30</v>
      </c>
      <c r="R420" t="s">
        <v>52</v>
      </c>
      <c r="S420" t="s">
        <v>31</v>
      </c>
      <c r="T420" t="s">
        <v>32</v>
      </c>
      <c r="U420" t="s">
        <v>33</v>
      </c>
      <c r="V420" t="s">
        <v>26</v>
      </c>
      <c r="W420" t="str">
        <f t="shared" si="6"/>
        <v>，1525428</v>
      </c>
    </row>
    <row r="421" spans="1:23">
      <c r="A421" t="s">
        <v>1390</v>
      </c>
      <c r="B421" t="s">
        <v>1391</v>
      </c>
      <c r="C421" t="str">
        <f>VLOOKUP(B421,[1]应付款管理!$C$1:$D$65536,2,0)</f>
        <v>1525410</v>
      </c>
      <c r="D421" t="s">
        <v>1392</v>
      </c>
      <c r="E421" t="s">
        <v>25</v>
      </c>
      <c r="F421">
        <v>-1172</v>
      </c>
      <c r="G421" t="s">
        <v>26</v>
      </c>
      <c r="H421">
        <v>1</v>
      </c>
      <c r="I421">
        <v>1232</v>
      </c>
      <c r="J421">
        <v>1172</v>
      </c>
      <c r="K421">
        <v>60</v>
      </c>
      <c r="L421">
        <v>0</v>
      </c>
      <c r="M421">
        <v>0</v>
      </c>
      <c r="N421" t="s">
        <v>27</v>
      </c>
      <c r="O421" t="s">
        <v>1051</v>
      </c>
      <c r="P421" t="s">
        <v>824</v>
      </c>
      <c r="Q421" t="s">
        <v>30</v>
      </c>
      <c r="R421" t="s">
        <v>26</v>
      </c>
      <c r="S421" t="s">
        <v>31</v>
      </c>
      <c r="T421" t="s">
        <v>32</v>
      </c>
      <c r="U421" t="s">
        <v>33</v>
      </c>
      <c r="V421" t="s">
        <v>26</v>
      </c>
      <c r="W421" t="str">
        <f t="shared" si="6"/>
        <v>，1525410</v>
      </c>
    </row>
    <row r="422" spans="1:23">
      <c r="A422" t="s">
        <v>1393</v>
      </c>
      <c r="B422" t="s">
        <v>1394</v>
      </c>
      <c r="C422" t="str">
        <f>VLOOKUP(B422,[1]应付款管理!$C$1:$D$65536,2,0)</f>
        <v>1525407</v>
      </c>
      <c r="D422" t="s">
        <v>1395</v>
      </c>
      <c r="E422" t="s">
        <v>25</v>
      </c>
      <c r="F422">
        <v>-247</v>
      </c>
      <c r="G422" t="s">
        <v>26</v>
      </c>
      <c r="H422">
        <v>1</v>
      </c>
      <c r="I422">
        <v>260</v>
      </c>
      <c r="J422">
        <v>247</v>
      </c>
      <c r="K422">
        <v>13</v>
      </c>
      <c r="L422">
        <v>0</v>
      </c>
      <c r="M422">
        <v>0</v>
      </c>
      <c r="N422" t="s">
        <v>27</v>
      </c>
      <c r="O422" t="s">
        <v>1373</v>
      </c>
      <c r="P422" t="s">
        <v>1374</v>
      </c>
      <c r="Q422" t="s">
        <v>30</v>
      </c>
      <c r="R422" t="s">
        <v>31</v>
      </c>
      <c r="S422" t="s">
        <v>31</v>
      </c>
      <c r="T422" t="s">
        <v>32</v>
      </c>
      <c r="U422" t="s">
        <v>33</v>
      </c>
      <c r="V422" t="s">
        <v>26</v>
      </c>
      <c r="W422" t="str">
        <f t="shared" si="6"/>
        <v>，1525407</v>
      </c>
    </row>
    <row r="423" spans="1:23">
      <c r="A423" t="s">
        <v>1396</v>
      </c>
      <c r="B423" t="s">
        <v>1397</v>
      </c>
      <c r="C423" t="str">
        <f>VLOOKUP(B423,[1]应付款管理!$C$1:$D$65536,2,0)</f>
        <v>1525296</v>
      </c>
      <c r="D423" t="s">
        <v>1398</v>
      </c>
      <c r="E423" t="s">
        <v>25</v>
      </c>
      <c r="F423">
        <v>-655.5</v>
      </c>
      <c r="G423" t="s">
        <v>26</v>
      </c>
      <c r="H423">
        <v>1</v>
      </c>
      <c r="I423">
        <v>690</v>
      </c>
      <c r="J423">
        <v>655.5</v>
      </c>
      <c r="K423">
        <v>34.5</v>
      </c>
      <c r="L423">
        <v>0</v>
      </c>
      <c r="M423">
        <v>0</v>
      </c>
      <c r="N423" t="s">
        <v>27</v>
      </c>
      <c r="O423" t="s">
        <v>1285</v>
      </c>
      <c r="P423" t="s">
        <v>1138</v>
      </c>
      <c r="Q423" t="s">
        <v>30</v>
      </c>
      <c r="R423" t="s">
        <v>26</v>
      </c>
      <c r="S423" t="s">
        <v>31</v>
      </c>
      <c r="T423" t="s">
        <v>32</v>
      </c>
      <c r="U423" t="s">
        <v>33</v>
      </c>
      <c r="V423" t="s">
        <v>26</v>
      </c>
      <c r="W423" t="str">
        <f t="shared" si="6"/>
        <v>，1525296</v>
      </c>
    </row>
    <row r="424" spans="1:23">
      <c r="A424" t="s">
        <v>1399</v>
      </c>
      <c r="B424" t="s">
        <v>1400</v>
      </c>
      <c r="C424" t="str">
        <f>VLOOKUP(B424,[1]应付款管理!$C$1:$D$65536,2,0)</f>
        <v>1525293</v>
      </c>
      <c r="D424" t="s">
        <v>1401</v>
      </c>
      <c r="E424" t="s">
        <v>25</v>
      </c>
      <c r="F424">
        <v>-2250</v>
      </c>
      <c r="G424" t="s">
        <v>26</v>
      </c>
      <c r="H424">
        <v>1</v>
      </c>
      <c r="I424">
        <v>2286</v>
      </c>
      <c r="J424">
        <v>2250</v>
      </c>
      <c r="K424">
        <v>36</v>
      </c>
      <c r="L424">
        <v>0</v>
      </c>
      <c r="M424">
        <v>0</v>
      </c>
      <c r="N424" t="s">
        <v>27</v>
      </c>
      <c r="O424" t="s">
        <v>585</v>
      </c>
      <c r="P424" t="s">
        <v>348</v>
      </c>
      <c r="Q424" t="s">
        <v>30</v>
      </c>
      <c r="R424" t="s">
        <v>52</v>
      </c>
      <c r="S424" t="s">
        <v>31</v>
      </c>
      <c r="T424" t="s">
        <v>32</v>
      </c>
      <c r="U424" t="s">
        <v>33</v>
      </c>
      <c r="V424" t="s">
        <v>26</v>
      </c>
      <c r="W424" t="str">
        <f t="shared" si="6"/>
        <v>，1525293</v>
      </c>
    </row>
    <row r="425" spans="1:23">
      <c r="A425" t="s">
        <v>1402</v>
      </c>
      <c r="B425" t="s">
        <v>1403</v>
      </c>
      <c r="C425" t="str">
        <f>VLOOKUP(B425,[1]应付款管理!$C$1:$D$65536,2,0)</f>
        <v>1525281</v>
      </c>
      <c r="D425" t="s">
        <v>1404</v>
      </c>
      <c r="E425" t="s">
        <v>25</v>
      </c>
      <c r="F425">
        <v>-2708</v>
      </c>
      <c r="G425" t="s">
        <v>26</v>
      </c>
      <c r="H425">
        <v>1</v>
      </c>
      <c r="I425">
        <v>2738</v>
      </c>
      <c r="J425">
        <v>2708</v>
      </c>
      <c r="K425">
        <v>30</v>
      </c>
      <c r="L425">
        <v>0</v>
      </c>
      <c r="M425">
        <v>0</v>
      </c>
      <c r="N425" t="s">
        <v>27</v>
      </c>
      <c r="O425" t="s">
        <v>72</v>
      </c>
      <c r="P425" t="s">
        <v>113</v>
      </c>
      <c r="Q425" t="s">
        <v>30</v>
      </c>
      <c r="R425" t="s">
        <v>26</v>
      </c>
      <c r="S425" t="s">
        <v>31</v>
      </c>
      <c r="T425" t="s">
        <v>32</v>
      </c>
      <c r="U425" t="s">
        <v>33</v>
      </c>
      <c r="V425" t="s">
        <v>26</v>
      </c>
      <c r="W425" t="str">
        <f t="shared" si="6"/>
        <v>，1525281</v>
      </c>
    </row>
    <row r="426" spans="1:23">
      <c r="A426" t="s">
        <v>1405</v>
      </c>
      <c r="B426" t="s">
        <v>1406</v>
      </c>
      <c r="C426" t="str">
        <f>VLOOKUP(B426,[1]应付款管理!$C$1:$D$65536,2,0)</f>
        <v>1525280</v>
      </c>
      <c r="D426" t="s">
        <v>1407</v>
      </c>
      <c r="E426" t="s">
        <v>25</v>
      </c>
      <c r="F426">
        <v>-2708</v>
      </c>
      <c r="G426" t="s">
        <v>26</v>
      </c>
      <c r="H426">
        <v>1</v>
      </c>
      <c r="I426">
        <v>2738</v>
      </c>
      <c r="J426">
        <v>2708</v>
      </c>
      <c r="K426">
        <v>30</v>
      </c>
      <c r="L426">
        <v>0</v>
      </c>
      <c r="M426">
        <v>0</v>
      </c>
      <c r="N426" t="s">
        <v>27</v>
      </c>
      <c r="O426" t="s">
        <v>72</v>
      </c>
      <c r="P426" t="s">
        <v>113</v>
      </c>
      <c r="Q426" t="s">
        <v>30</v>
      </c>
      <c r="R426" t="s">
        <v>26</v>
      </c>
      <c r="S426" t="s">
        <v>31</v>
      </c>
      <c r="T426" t="s">
        <v>32</v>
      </c>
      <c r="U426" t="s">
        <v>33</v>
      </c>
      <c r="V426" t="s">
        <v>26</v>
      </c>
      <c r="W426" t="str">
        <f t="shared" si="6"/>
        <v>，1525280</v>
      </c>
    </row>
    <row r="427" spans="1:23">
      <c r="A427" t="s">
        <v>1408</v>
      </c>
      <c r="B427" t="s">
        <v>1409</v>
      </c>
      <c r="C427" t="str">
        <f>VLOOKUP(B427,[1]应付款管理!$C$1:$D$65536,2,0)</f>
        <v>1525276</v>
      </c>
      <c r="D427" t="s">
        <v>1410</v>
      </c>
      <c r="E427" t="s">
        <v>25</v>
      </c>
      <c r="F427">
        <v>-10767</v>
      </c>
      <c r="G427" t="s">
        <v>26</v>
      </c>
      <c r="H427">
        <v>1</v>
      </c>
      <c r="I427">
        <v>10827</v>
      </c>
      <c r="J427">
        <v>10767</v>
      </c>
      <c r="K427">
        <v>60</v>
      </c>
      <c r="L427">
        <v>0</v>
      </c>
      <c r="M427">
        <v>0</v>
      </c>
      <c r="N427" t="s">
        <v>27</v>
      </c>
      <c r="O427" t="s">
        <v>113</v>
      </c>
      <c r="P427" t="s">
        <v>231</v>
      </c>
      <c r="Q427" t="s">
        <v>30</v>
      </c>
      <c r="R427" t="s">
        <v>26</v>
      </c>
      <c r="S427" t="s">
        <v>31</v>
      </c>
      <c r="T427" t="s">
        <v>32</v>
      </c>
      <c r="U427" t="s">
        <v>33</v>
      </c>
      <c r="V427" t="s">
        <v>26</v>
      </c>
      <c r="W427" t="str">
        <f t="shared" si="6"/>
        <v>，1525276</v>
      </c>
    </row>
    <row r="428" spans="1:23">
      <c r="A428" t="s">
        <v>1411</v>
      </c>
      <c r="B428" t="s">
        <v>1412</v>
      </c>
      <c r="C428" t="str">
        <f>VLOOKUP(B428,[1]应付款管理!$C$1:$D$65536,2,0)</f>
        <v>1525254</v>
      </c>
      <c r="D428" t="s">
        <v>1413</v>
      </c>
      <c r="E428" t="s">
        <v>25</v>
      </c>
      <c r="F428">
        <v>-748.55</v>
      </c>
      <c r="G428" t="s">
        <v>26</v>
      </c>
      <c r="H428">
        <v>1</v>
      </c>
      <c r="I428">
        <v>788</v>
      </c>
      <c r="J428">
        <v>748.55</v>
      </c>
      <c r="K428">
        <v>39.45</v>
      </c>
      <c r="L428">
        <v>0</v>
      </c>
      <c r="M428">
        <v>0</v>
      </c>
      <c r="N428" t="s">
        <v>27</v>
      </c>
      <c r="O428" t="s">
        <v>50</v>
      </c>
      <c r="P428" t="s">
        <v>105</v>
      </c>
      <c r="Q428" t="s">
        <v>30</v>
      </c>
      <c r="R428" t="s">
        <v>26</v>
      </c>
      <c r="S428" t="s">
        <v>31</v>
      </c>
      <c r="T428" t="s">
        <v>32</v>
      </c>
      <c r="U428" t="s">
        <v>33</v>
      </c>
      <c r="V428" t="s">
        <v>26</v>
      </c>
      <c r="W428" t="str">
        <f t="shared" si="6"/>
        <v>，1525254</v>
      </c>
    </row>
    <row r="429" spans="1:23">
      <c r="A429" t="s">
        <v>1414</v>
      </c>
      <c r="B429" t="s">
        <v>1415</v>
      </c>
      <c r="C429" t="str">
        <f>VLOOKUP(B429,[1]应付款管理!$C$1:$D$65536,2,0)</f>
        <v>1525238</v>
      </c>
      <c r="D429" t="s">
        <v>1416</v>
      </c>
      <c r="E429" t="s">
        <v>25</v>
      </c>
      <c r="F429">
        <v>-650.68</v>
      </c>
      <c r="G429" t="s">
        <v>26</v>
      </c>
      <c r="H429">
        <v>1</v>
      </c>
      <c r="I429">
        <v>664</v>
      </c>
      <c r="J429">
        <v>650.68</v>
      </c>
      <c r="K429">
        <v>13.32</v>
      </c>
      <c r="L429">
        <v>0</v>
      </c>
      <c r="M429">
        <v>0</v>
      </c>
      <c r="N429" t="s">
        <v>27</v>
      </c>
      <c r="O429" t="s">
        <v>1373</v>
      </c>
      <c r="P429" t="s">
        <v>1212</v>
      </c>
      <c r="Q429" t="s">
        <v>30</v>
      </c>
      <c r="R429" t="s">
        <v>52</v>
      </c>
      <c r="S429" t="s">
        <v>31</v>
      </c>
      <c r="T429" t="s">
        <v>32</v>
      </c>
      <c r="U429" t="s">
        <v>33</v>
      </c>
      <c r="V429" t="s">
        <v>26</v>
      </c>
      <c r="W429" t="str">
        <f t="shared" si="6"/>
        <v>，1525238</v>
      </c>
    </row>
    <row r="430" spans="1:23">
      <c r="A430" t="s">
        <v>1417</v>
      </c>
      <c r="B430" t="s">
        <v>1418</v>
      </c>
      <c r="C430" t="str">
        <f>VLOOKUP(B430,[1]应付款管理!$C$1:$D$65536,2,0)</f>
        <v>1525195</v>
      </c>
      <c r="D430" t="s">
        <v>1419</v>
      </c>
      <c r="E430" t="s">
        <v>25</v>
      </c>
      <c r="F430">
        <v>-257.74</v>
      </c>
      <c r="G430" t="s">
        <v>26</v>
      </c>
      <c r="H430">
        <v>1</v>
      </c>
      <c r="I430">
        <v>263</v>
      </c>
      <c r="J430">
        <v>257.74</v>
      </c>
      <c r="K430">
        <v>5.26</v>
      </c>
      <c r="L430">
        <v>0</v>
      </c>
      <c r="M430">
        <v>0</v>
      </c>
      <c r="N430" t="s">
        <v>27</v>
      </c>
      <c r="O430" t="s">
        <v>1373</v>
      </c>
      <c r="P430" t="s">
        <v>1374</v>
      </c>
      <c r="Q430" t="s">
        <v>30</v>
      </c>
      <c r="R430" t="s">
        <v>52</v>
      </c>
      <c r="S430" t="s">
        <v>31</v>
      </c>
      <c r="T430" t="s">
        <v>32</v>
      </c>
      <c r="U430" t="s">
        <v>33</v>
      </c>
      <c r="V430" t="s">
        <v>26</v>
      </c>
      <c r="W430" t="str">
        <f t="shared" si="6"/>
        <v>，1525195</v>
      </c>
    </row>
    <row r="431" spans="1:23">
      <c r="A431" t="s">
        <v>1420</v>
      </c>
      <c r="B431" t="s">
        <v>1421</v>
      </c>
      <c r="C431" t="str">
        <f>VLOOKUP(B431,[1]应付款管理!$C$1:$D$65536,2,0)</f>
        <v>1525043</v>
      </c>
      <c r="D431" t="s">
        <v>1422</v>
      </c>
      <c r="E431" t="s">
        <v>25</v>
      </c>
      <c r="F431">
        <v>-1168.12</v>
      </c>
      <c r="G431" t="s">
        <v>26</v>
      </c>
      <c r="H431">
        <v>1</v>
      </c>
      <c r="I431">
        <v>1192</v>
      </c>
      <c r="J431">
        <v>1168.12</v>
      </c>
      <c r="K431">
        <v>23.88</v>
      </c>
      <c r="L431">
        <v>0</v>
      </c>
      <c r="M431">
        <v>0</v>
      </c>
      <c r="N431" t="s">
        <v>27</v>
      </c>
      <c r="O431" t="s">
        <v>1423</v>
      </c>
      <c r="P431" t="s">
        <v>495</v>
      </c>
      <c r="Q431" t="s">
        <v>30</v>
      </c>
      <c r="R431" t="s">
        <v>52</v>
      </c>
      <c r="S431" t="s">
        <v>31</v>
      </c>
      <c r="T431" t="s">
        <v>32</v>
      </c>
      <c r="U431" t="s">
        <v>33</v>
      </c>
      <c r="V431" t="s">
        <v>26</v>
      </c>
      <c r="W431" t="str">
        <f t="shared" si="6"/>
        <v>，1525043</v>
      </c>
    </row>
    <row r="432" spans="1:23">
      <c r="A432" t="s">
        <v>1424</v>
      </c>
      <c r="B432" t="s">
        <v>1425</v>
      </c>
      <c r="C432" t="str">
        <f>VLOOKUP(B432,[1]应付款管理!$C$1:$D$65536,2,0)</f>
        <v>1525041</v>
      </c>
      <c r="D432" t="s">
        <v>1426</v>
      </c>
      <c r="E432" t="s">
        <v>25</v>
      </c>
      <c r="F432">
        <v>-1168.12</v>
      </c>
      <c r="G432" t="s">
        <v>26</v>
      </c>
      <c r="H432">
        <v>1</v>
      </c>
      <c r="I432">
        <v>1192</v>
      </c>
      <c r="J432">
        <v>1168.12</v>
      </c>
      <c r="K432">
        <v>23.88</v>
      </c>
      <c r="L432">
        <v>0</v>
      </c>
      <c r="M432">
        <v>0</v>
      </c>
      <c r="N432" t="s">
        <v>27</v>
      </c>
      <c r="O432" t="s">
        <v>1423</v>
      </c>
      <c r="P432" t="s">
        <v>495</v>
      </c>
      <c r="Q432" t="s">
        <v>30</v>
      </c>
      <c r="R432" t="s">
        <v>52</v>
      </c>
      <c r="S432" t="s">
        <v>31</v>
      </c>
      <c r="T432" t="s">
        <v>32</v>
      </c>
      <c r="U432" t="s">
        <v>33</v>
      </c>
      <c r="V432" t="s">
        <v>26</v>
      </c>
      <c r="W432" t="str">
        <f t="shared" si="6"/>
        <v>，1525041</v>
      </c>
    </row>
    <row r="433" spans="1:23">
      <c r="A433" t="s">
        <v>1427</v>
      </c>
      <c r="B433" t="s">
        <v>1428</v>
      </c>
      <c r="C433" t="str">
        <f>VLOOKUP(B433,[1]应付款管理!$C$1:$D$65536,2,0)</f>
        <v>1524820</v>
      </c>
      <c r="D433" t="s">
        <v>1429</v>
      </c>
      <c r="E433" t="s">
        <v>25</v>
      </c>
      <c r="F433">
        <v>-863.4</v>
      </c>
      <c r="G433" t="s">
        <v>26</v>
      </c>
      <c r="H433">
        <v>1</v>
      </c>
      <c r="I433">
        <v>881</v>
      </c>
      <c r="J433">
        <v>863.4</v>
      </c>
      <c r="K433">
        <v>17.6</v>
      </c>
      <c r="L433">
        <v>0</v>
      </c>
      <c r="M433">
        <v>0</v>
      </c>
      <c r="N433" t="s">
        <v>27</v>
      </c>
      <c r="O433" t="s">
        <v>1374</v>
      </c>
      <c r="P433" t="s">
        <v>1212</v>
      </c>
      <c r="Q433" t="s">
        <v>30</v>
      </c>
      <c r="R433" t="s">
        <v>52</v>
      </c>
      <c r="S433" t="s">
        <v>31</v>
      </c>
      <c r="T433" t="s">
        <v>32</v>
      </c>
      <c r="U433" t="s">
        <v>33</v>
      </c>
      <c r="V433" t="s">
        <v>26</v>
      </c>
      <c r="W433" t="str">
        <f t="shared" si="6"/>
        <v>，1524820</v>
      </c>
    </row>
    <row r="434" spans="1:23">
      <c r="A434" t="s">
        <v>1430</v>
      </c>
      <c r="B434" t="s">
        <v>1431</v>
      </c>
      <c r="C434" t="str">
        <f>VLOOKUP(B434,[1]应付款管理!$C$1:$D$65536,2,0)</f>
        <v>1524736</v>
      </c>
      <c r="D434" t="s">
        <v>1432</v>
      </c>
      <c r="E434" t="s">
        <v>25</v>
      </c>
      <c r="F434">
        <v>-817</v>
      </c>
      <c r="G434" t="s">
        <v>26</v>
      </c>
      <c r="H434">
        <v>1</v>
      </c>
      <c r="I434">
        <v>847</v>
      </c>
      <c r="J434">
        <v>817</v>
      </c>
      <c r="K434">
        <v>30</v>
      </c>
      <c r="L434">
        <v>0</v>
      </c>
      <c r="M434">
        <v>0</v>
      </c>
      <c r="N434" t="s">
        <v>27</v>
      </c>
      <c r="O434" t="s">
        <v>348</v>
      </c>
      <c r="P434" t="s">
        <v>360</v>
      </c>
      <c r="Q434" t="s">
        <v>30</v>
      </c>
      <c r="R434" t="s">
        <v>26</v>
      </c>
      <c r="S434" t="s">
        <v>31</v>
      </c>
      <c r="T434" t="s">
        <v>32</v>
      </c>
      <c r="U434" t="s">
        <v>33</v>
      </c>
      <c r="V434" t="s">
        <v>26</v>
      </c>
      <c r="W434" t="str">
        <f t="shared" si="6"/>
        <v>，1524736</v>
      </c>
    </row>
    <row r="435" spans="1:23">
      <c r="A435" t="s">
        <v>1433</v>
      </c>
      <c r="B435" t="s">
        <v>1434</v>
      </c>
      <c r="C435" t="str">
        <f>VLOOKUP(B435,[1]应付款管理!$C$1:$D$65536,2,0)</f>
        <v>1524714</v>
      </c>
      <c r="D435" t="s">
        <v>1435</v>
      </c>
      <c r="E435" t="s">
        <v>25</v>
      </c>
      <c r="F435">
        <v>-170.05</v>
      </c>
      <c r="G435" t="s">
        <v>26</v>
      </c>
      <c r="H435">
        <v>1</v>
      </c>
      <c r="I435">
        <v>179</v>
      </c>
      <c r="J435">
        <v>170.05</v>
      </c>
      <c r="K435">
        <v>8.95</v>
      </c>
      <c r="L435">
        <v>0</v>
      </c>
      <c r="M435">
        <v>0</v>
      </c>
      <c r="N435" t="s">
        <v>27</v>
      </c>
      <c r="O435" t="s">
        <v>1374</v>
      </c>
      <c r="P435" t="s">
        <v>1285</v>
      </c>
      <c r="Q435" t="s">
        <v>30</v>
      </c>
      <c r="R435" t="s">
        <v>26</v>
      </c>
      <c r="S435" t="s">
        <v>31</v>
      </c>
      <c r="T435" t="s">
        <v>32</v>
      </c>
      <c r="U435" t="s">
        <v>33</v>
      </c>
      <c r="V435" t="s">
        <v>26</v>
      </c>
      <c r="W435" t="str">
        <f t="shared" si="6"/>
        <v>，1524714</v>
      </c>
    </row>
    <row r="436" spans="1:23">
      <c r="A436" t="s">
        <v>1436</v>
      </c>
      <c r="B436" t="s">
        <v>1437</v>
      </c>
      <c r="C436" t="str">
        <f>VLOOKUP(B436,[1]应付款管理!$C$1:$D$65536,2,0)</f>
        <v>1524545</v>
      </c>
      <c r="D436" t="s">
        <v>1438</v>
      </c>
      <c r="E436" t="s">
        <v>25</v>
      </c>
      <c r="F436">
        <v>-432.18</v>
      </c>
      <c r="G436" t="s">
        <v>26</v>
      </c>
      <c r="H436">
        <v>1</v>
      </c>
      <c r="I436">
        <v>441</v>
      </c>
      <c r="J436">
        <v>432.18</v>
      </c>
      <c r="K436">
        <v>8.82</v>
      </c>
      <c r="L436">
        <v>0</v>
      </c>
      <c r="M436">
        <v>0</v>
      </c>
      <c r="N436" t="s">
        <v>27</v>
      </c>
      <c r="O436" t="s">
        <v>1051</v>
      </c>
      <c r="P436" t="s">
        <v>1022</v>
      </c>
      <c r="Q436" t="s">
        <v>30</v>
      </c>
      <c r="R436" t="s">
        <v>52</v>
      </c>
      <c r="S436" t="s">
        <v>31</v>
      </c>
      <c r="T436" t="s">
        <v>32</v>
      </c>
      <c r="U436" t="s">
        <v>33</v>
      </c>
      <c r="V436" t="s">
        <v>26</v>
      </c>
      <c r="W436" t="str">
        <f t="shared" si="6"/>
        <v>，1524545</v>
      </c>
    </row>
    <row r="437" spans="1:23">
      <c r="A437" t="s">
        <v>1439</v>
      </c>
      <c r="B437" t="s">
        <v>1440</v>
      </c>
      <c r="C437" t="str">
        <f>VLOOKUP(B437,[1]应付款管理!$C$1:$D$65536,2,0)</f>
        <v>1524522</v>
      </c>
      <c r="D437" t="s">
        <v>1441</v>
      </c>
      <c r="E437" t="s">
        <v>25</v>
      </c>
      <c r="F437">
        <v>-1014.6</v>
      </c>
      <c r="G437" t="s">
        <v>26</v>
      </c>
      <c r="H437">
        <v>1</v>
      </c>
      <c r="I437">
        <v>1068</v>
      </c>
      <c r="J437">
        <v>1014.6</v>
      </c>
      <c r="K437">
        <v>53.4</v>
      </c>
      <c r="L437">
        <v>0</v>
      </c>
      <c r="M437">
        <v>0</v>
      </c>
      <c r="N437" t="s">
        <v>27</v>
      </c>
      <c r="O437" t="s">
        <v>43</v>
      </c>
      <c r="P437" t="s">
        <v>322</v>
      </c>
      <c r="Q437" t="s">
        <v>30</v>
      </c>
      <c r="R437" t="s">
        <v>26</v>
      </c>
      <c r="S437" t="s">
        <v>31</v>
      </c>
      <c r="T437" t="s">
        <v>32</v>
      </c>
      <c r="U437" t="s">
        <v>33</v>
      </c>
      <c r="V437" t="s">
        <v>26</v>
      </c>
      <c r="W437" t="str">
        <f t="shared" si="6"/>
        <v>，1524522</v>
      </c>
    </row>
    <row r="438" spans="1:23">
      <c r="A438" t="s">
        <v>1442</v>
      </c>
      <c r="B438" t="s">
        <v>1443</v>
      </c>
      <c r="C438" t="str">
        <f>VLOOKUP(B438,[1]应付款管理!$C$1:$D$65536,2,0)</f>
        <v>1524510</v>
      </c>
      <c r="D438" t="s">
        <v>1444</v>
      </c>
      <c r="E438" t="s">
        <v>25</v>
      </c>
      <c r="F438">
        <v>-659.52</v>
      </c>
      <c r="G438" t="s">
        <v>26</v>
      </c>
      <c r="H438">
        <v>1</v>
      </c>
      <c r="I438">
        <v>673</v>
      </c>
      <c r="J438">
        <v>659.52</v>
      </c>
      <c r="K438">
        <v>13.48</v>
      </c>
      <c r="L438">
        <v>0</v>
      </c>
      <c r="M438">
        <v>0</v>
      </c>
      <c r="N438" t="s">
        <v>27</v>
      </c>
      <c r="O438" t="s">
        <v>1445</v>
      </c>
      <c r="P438" t="s">
        <v>1374</v>
      </c>
      <c r="Q438" t="s">
        <v>30</v>
      </c>
      <c r="R438" t="s">
        <v>52</v>
      </c>
      <c r="S438" t="s">
        <v>31</v>
      </c>
      <c r="T438" t="s">
        <v>32</v>
      </c>
      <c r="U438" t="s">
        <v>33</v>
      </c>
      <c r="V438" t="s">
        <v>26</v>
      </c>
      <c r="W438" t="str">
        <f t="shared" si="6"/>
        <v>，1524510</v>
      </c>
    </row>
    <row r="439" spans="1:23">
      <c r="A439" t="s">
        <v>1446</v>
      </c>
      <c r="B439" t="s">
        <v>1447</v>
      </c>
      <c r="C439" t="str">
        <f>VLOOKUP(B439,[1]应付款管理!$C$1:$D$65536,2,0)</f>
        <v>1524482</v>
      </c>
      <c r="D439" t="s">
        <v>1448</v>
      </c>
      <c r="E439" t="s">
        <v>25</v>
      </c>
      <c r="F439">
        <v>-398.86</v>
      </c>
      <c r="G439" t="s">
        <v>26</v>
      </c>
      <c r="H439">
        <v>1</v>
      </c>
      <c r="I439">
        <v>407</v>
      </c>
      <c r="J439">
        <v>398.86</v>
      </c>
      <c r="K439">
        <v>8.14</v>
      </c>
      <c r="L439">
        <v>0</v>
      </c>
      <c r="M439">
        <v>0</v>
      </c>
      <c r="N439" t="s">
        <v>27</v>
      </c>
      <c r="O439" t="s">
        <v>1373</v>
      </c>
      <c r="P439" t="s">
        <v>1374</v>
      </c>
      <c r="Q439" t="s">
        <v>30</v>
      </c>
      <c r="R439" t="s">
        <v>52</v>
      </c>
      <c r="S439" t="s">
        <v>31</v>
      </c>
      <c r="T439" t="s">
        <v>32</v>
      </c>
      <c r="U439" t="s">
        <v>33</v>
      </c>
      <c r="V439" t="s">
        <v>26</v>
      </c>
      <c r="W439" t="str">
        <f t="shared" si="6"/>
        <v>，1524482</v>
      </c>
    </row>
    <row r="440" spans="1:23">
      <c r="A440" t="s">
        <v>1449</v>
      </c>
      <c r="B440" t="s">
        <v>1450</v>
      </c>
      <c r="C440" t="str">
        <f>VLOOKUP(B440,[1]应付款管理!$C$1:$D$65536,2,0)</f>
        <v>1524398</v>
      </c>
      <c r="D440" t="s">
        <v>1451</v>
      </c>
      <c r="E440" t="s">
        <v>25</v>
      </c>
      <c r="F440">
        <v>-2440</v>
      </c>
      <c r="G440" t="s">
        <v>26</v>
      </c>
      <c r="H440">
        <v>1</v>
      </c>
      <c r="I440">
        <v>2488</v>
      </c>
      <c r="J440">
        <v>2440</v>
      </c>
      <c r="K440">
        <v>48</v>
      </c>
      <c r="L440">
        <v>0</v>
      </c>
      <c r="M440">
        <v>0</v>
      </c>
      <c r="N440" t="s">
        <v>27</v>
      </c>
      <c r="O440" t="s">
        <v>961</v>
      </c>
      <c r="P440" t="s">
        <v>1452</v>
      </c>
      <c r="Q440" t="s">
        <v>30</v>
      </c>
      <c r="R440" t="s">
        <v>52</v>
      </c>
      <c r="S440" t="s">
        <v>31</v>
      </c>
      <c r="T440" t="s">
        <v>32</v>
      </c>
      <c r="U440" t="s">
        <v>33</v>
      </c>
      <c r="V440" t="s">
        <v>26</v>
      </c>
      <c r="W440" t="str">
        <f t="shared" si="6"/>
        <v>，1524398</v>
      </c>
    </row>
    <row r="441" spans="1:23">
      <c r="A441" t="s">
        <v>1453</v>
      </c>
      <c r="B441" t="s">
        <v>1454</v>
      </c>
      <c r="C441" t="str">
        <f>VLOOKUP(B441,[1]应付款管理!$C$1:$D$65536,2,0)</f>
        <v>1524319</v>
      </c>
      <c r="D441" t="s">
        <v>1455</v>
      </c>
      <c r="E441" t="s">
        <v>25</v>
      </c>
      <c r="F441">
        <v>-1040.95</v>
      </c>
      <c r="G441" t="s">
        <v>26</v>
      </c>
      <c r="H441">
        <v>1</v>
      </c>
      <c r="I441">
        <v>1093</v>
      </c>
      <c r="J441">
        <v>1040.95</v>
      </c>
      <c r="K441">
        <v>52.05</v>
      </c>
      <c r="L441">
        <v>0</v>
      </c>
      <c r="M441">
        <v>0</v>
      </c>
      <c r="N441" t="s">
        <v>27</v>
      </c>
      <c r="O441" t="s">
        <v>1445</v>
      </c>
      <c r="P441" t="s">
        <v>1374</v>
      </c>
      <c r="Q441" t="s">
        <v>30</v>
      </c>
      <c r="R441" t="s">
        <v>26</v>
      </c>
      <c r="S441" t="s">
        <v>31</v>
      </c>
      <c r="T441" t="s">
        <v>32</v>
      </c>
      <c r="U441" t="s">
        <v>33</v>
      </c>
      <c r="V441" t="s">
        <v>26</v>
      </c>
      <c r="W441" t="str">
        <f t="shared" si="6"/>
        <v>，1524319</v>
      </c>
    </row>
    <row r="442" spans="1:23">
      <c r="A442" t="s">
        <v>1456</v>
      </c>
      <c r="B442" t="s">
        <v>1457</v>
      </c>
      <c r="C442" t="str">
        <f>VLOOKUP(B442,[1]应付款管理!$C$1:$D$65536,2,0)</f>
        <v>1524331</v>
      </c>
      <c r="D442" t="s">
        <v>1458</v>
      </c>
      <c r="E442" t="s">
        <v>25</v>
      </c>
      <c r="F442">
        <v>-541.5</v>
      </c>
      <c r="G442" t="s">
        <v>26</v>
      </c>
      <c r="H442">
        <v>1</v>
      </c>
      <c r="I442">
        <v>570</v>
      </c>
      <c r="J442">
        <v>541.5</v>
      </c>
      <c r="K442">
        <v>28.5</v>
      </c>
      <c r="L442">
        <v>0</v>
      </c>
      <c r="M442">
        <v>0</v>
      </c>
      <c r="N442" t="s">
        <v>27</v>
      </c>
      <c r="O442" t="s">
        <v>1445</v>
      </c>
      <c r="P442" t="s">
        <v>1373</v>
      </c>
      <c r="Q442" t="s">
        <v>30</v>
      </c>
      <c r="R442" t="s">
        <v>26</v>
      </c>
      <c r="S442" t="s">
        <v>31</v>
      </c>
      <c r="T442" t="s">
        <v>32</v>
      </c>
      <c r="U442" t="s">
        <v>33</v>
      </c>
      <c r="V442" t="s">
        <v>26</v>
      </c>
      <c r="W442" t="str">
        <f t="shared" si="6"/>
        <v>，1524331</v>
      </c>
    </row>
    <row r="443" spans="1:23">
      <c r="A443" t="s">
        <v>1459</v>
      </c>
      <c r="B443" t="s">
        <v>1460</v>
      </c>
      <c r="C443" t="str">
        <f>VLOOKUP(B443,[1]应付款管理!$C$1:$D$65536,2,0)</f>
        <v>1524329</v>
      </c>
      <c r="D443" t="s">
        <v>1461</v>
      </c>
      <c r="E443" t="s">
        <v>25</v>
      </c>
      <c r="F443">
        <v>-960.4</v>
      </c>
      <c r="G443" t="s">
        <v>26</v>
      </c>
      <c r="H443">
        <v>1</v>
      </c>
      <c r="I443">
        <v>980</v>
      </c>
      <c r="J443">
        <v>960.4</v>
      </c>
      <c r="K443">
        <v>19.6</v>
      </c>
      <c r="L443">
        <v>0</v>
      </c>
      <c r="M443">
        <v>0</v>
      </c>
      <c r="N443" t="s">
        <v>27</v>
      </c>
      <c r="O443" t="s">
        <v>360</v>
      </c>
      <c r="P443" t="s">
        <v>117</v>
      </c>
      <c r="Q443" t="s">
        <v>30</v>
      </c>
      <c r="R443" t="s">
        <v>52</v>
      </c>
      <c r="S443" t="s">
        <v>31</v>
      </c>
      <c r="T443" t="s">
        <v>32</v>
      </c>
      <c r="U443" t="s">
        <v>33</v>
      </c>
      <c r="V443" t="s">
        <v>26</v>
      </c>
      <c r="W443" t="str">
        <f t="shared" si="6"/>
        <v>，1524329</v>
      </c>
    </row>
    <row r="444" spans="1:23">
      <c r="A444" t="s">
        <v>1462</v>
      </c>
      <c r="B444" t="s">
        <v>1463</v>
      </c>
      <c r="C444" t="str">
        <f>VLOOKUP(B444,[1]应付款管理!$C$1:$D$65536,2,0)</f>
        <v>1524280</v>
      </c>
      <c r="D444" t="s">
        <v>1464</v>
      </c>
      <c r="E444" t="s">
        <v>25</v>
      </c>
      <c r="F444">
        <v>-733.04</v>
      </c>
      <c r="G444" t="s">
        <v>26</v>
      </c>
      <c r="H444">
        <v>1</v>
      </c>
      <c r="I444">
        <v>748</v>
      </c>
      <c r="J444">
        <v>733.04</v>
      </c>
      <c r="K444">
        <v>14.96</v>
      </c>
      <c r="L444">
        <v>0</v>
      </c>
      <c r="M444">
        <v>0</v>
      </c>
      <c r="N444" t="s">
        <v>27</v>
      </c>
      <c r="O444" t="s">
        <v>1373</v>
      </c>
      <c r="P444" t="s">
        <v>1285</v>
      </c>
      <c r="Q444" t="s">
        <v>30</v>
      </c>
      <c r="R444" t="s">
        <v>52</v>
      </c>
      <c r="S444" t="s">
        <v>31</v>
      </c>
      <c r="T444" t="s">
        <v>32</v>
      </c>
      <c r="U444" t="s">
        <v>33</v>
      </c>
      <c r="V444" t="s">
        <v>26</v>
      </c>
      <c r="W444" t="str">
        <f t="shared" si="6"/>
        <v>，1524280</v>
      </c>
    </row>
    <row r="445" spans="1:23">
      <c r="A445" t="s">
        <v>1465</v>
      </c>
      <c r="B445" t="s">
        <v>1466</v>
      </c>
      <c r="C445" t="str">
        <f>VLOOKUP(B445,[1]应付款管理!$C$1:$D$65536,2,0)</f>
        <v>1524242</v>
      </c>
      <c r="D445" t="s">
        <v>1467</v>
      </c>
      <c r="E445" t="s">
        <v>25</v>
      </c>
      <c r="F445">
        <v>-1326</v>
      </c>
      <c r="G445" t="s">
        <v>26</v>
      </c>
      <c r="H445">
        <v>1</v>
      </c>
      <c r="I445">
        <v>1386</v>
      </c>
      <c r="J445">
        <v>1326</v>
      </c>
      <c r="K445">
        <v>60</v>
      </c>
      <c r="L445">
        <v>0</v>
      </c>
      <c r="M445">
        <v>0</v>
      </c>
      <c r="N445" t="s">
        <v>27</v>
      </c>
      <c r="O445" t="s">
        <v>1285</v>
      </c>
      <c r="P445" t="s">
        <v>1196</v>
      </c>
      <c r="Q445" t="s">
        <v>30</v>
      </c>
      <c r="R445" t="s">
        <v>26</v>
      </c>
      <c r="S445" t="s">
        <v>31</v>
      </c>
      <c r="T445" t="s">
        <v>32</v>
      </c>
      <c r="U445" t="s">
        <v>33</v>
      </c>
      <c r="V445" t="s">
        <v>26</v>
      </c>
      <c r="W445" t="str">
        <f t="shared" si="6"/>
        <v>，1524242</v>
      </c>
    </row>
    <row r="446" spans="1:23">
      <c r="A446" t="s">
        <v>1468</v>
      </c>
      <c r="B446" t="s">
        <v>1469</v>
      </c>
      <c r="C446" t="str">
        <f>VLOOKUP(B446,[1]应付款管理!$C$1:$D$65536,2,0)</f>
        <v>1524136</v>
      </c>
      <c r="D446" t="s">
        <v>1470</v>
      </c>
      <c r="E446" t="s">
        <v>25</v>
      </c>
      <c r="F446">
        <v>-432.18</v>
      </c>
      <c r="G446" t="s">
        <v>26</v>
      </c>
      <c r="H446">
        <v>1</v>
      </c>
      <c r="I446">
        <v>441</v>
      </c>
      <c r="J446">
        <v>432.18</v>
      </c>
      <c r="K446">
        <v>8.82</v>
      </c>
      <c r="L446">
        <v>0</v>
      </c>
      <c r="M446">
        <v>0</v>
      </c>
      <c r="N446" t="s">
        <v>27</v>
      </c>
      <c r="O446" t="s">
        <v>1051</v>
      </c>
      <c r="P446" t="s">
        <v>1022</v>
      </c>
      <c r="Q446" t="s">
        <v>30</v>
      </c>
      <c r="R446" t="s">
        <v>52</v>
      </c>
      <c r="S446" t="s">
        <v>31</v>
      </c>
      <c r="T446" t="s">
        <v>32</v>
      </c>
      <c r="U446" t="s">
        <v>33</v>
      </c>
      <c r="V446" t="s">
        <v>26</v>
      </c>
      <c r="W446" t="str">
        <f t="shared" si="6"/>
        <v>，1524136</v>
      </c>
    </row>
    <row r="447" spans="1:23">
      <c r="A447" t="s">
        <v>1471</v>
      </c>
      <c r="B447" t="s">
        <v>1472</v>
      </c>
      <c r="C447" t="str">
        <f>VLOOKUP(B447,[1]应付款管理!$C$1:$D$65536,2,0)</f>
        <v>1523874</v>
      </c>
      <c r="D447" t="s">
        <v>1473</v>
      </c>
      <c r="E447" t="s">
        <v>25</v>
      </c>
      <c r="F447">
        <v>-969.95</v>
      </c>
      <c r="G447" t="s">
        <v>26</v>
      </c>
      <c r="H447">
        <v>1</v>
      </c>
      <c r="I447">
        <v>1021</v>
      </c>
      <c r="J447">
        <v>969.95</v>
      </c>
      <c r="K447">
        <v>51.05</v>
      </c>
      <c r="L447">
        <v>0</v>
      </c>
      <c r="M447">
        <v>0</v>
      </c>
      <c r="N447" t="s">
        <v>27</v>
      </c>
      <c r="O447" t="s">
        <v>824</v>
      </c>
      <c r="P447" t="s">
        <v>666</v>
      </c>
      <c r="Q447" t="s">
        <v>30</v>
      </c>
      <c r="R447" t="s">
        <v>26</v>
      </c>
      <c r="S447" t="s">
        <v>31</v>
      </c>
      <c r="T447" t="s">
        <v>32</v>
      </c>
      <c r="U447" t="s">
        <v>33</v>
      </c>
      <c r="V447" t="s">
        <v>26</v>
      </c>
      <c r="W447" t="str">
        <f t="shared" si="6"/>
        <v>，1523874</v>
      </c>
    </row>
    <row r="448" spans="1:23">
      <c r="A448" t="s">
        <v>1474</v>
      </c>
      <c r="B448" t="s">
        <v>1475</v>
      </c>
      <c r="C448" t="str">
        <f>VLOOKUP(B448,[1]应付款管理!$C$1:$D$65536,2,0)</f>
        <v>1523798</v>
      </c>
      <c r="D448" t="s">
        <v>1476</v>
      </c>
      <c r="E448" t="s">
        <v>25</v>
      </c>
      <c r="F448">
        <v>-515.8</v>
      </c>
      <c r="G448" t="s">
        <v>26</v>
      </c>
      <c r="H448">
        <v>1</v>
      </c>
      <c r="I448">
        <v>543</v>
      </c>
      <c r="J448">
        <v>515.8</v>
      </c>
      <c r="K448">
        <v>27.2</v>
      </c>
      <c r="L448">
        <v>0</v>
      </c>
      <c r="M448">
        <v>0</v>
      </c>
      <c r="N448" t="s">
        <v>27</v>
      </c>
      <c r="O448" t="s">
        <v>1196</v>
      </c>
      <c r="P448" t="s">
        <v>1051</v>
      </c>
      <c r="Q448" t="s">
        <v>30</v>
      </c>
      <c r="R448" t="s">
        <v>26</v>
      </c>
      <c r="S448" t="s">
        <v>31</v>
      </c>
      <c r="T448" t="s">
        <v>32</v>
      </c>
      <c r="U448" t="s">
        <v>33</v>
      </c>
      <c r="V448" t="s">
        <v>26</v>
      </c>
      <c r="W448" t="str">
        <f t="shared" si="6"/>
        <v>，1523798</v>
      </c>
    </row>
    <row r="449" spans="1:23">
      <c r="A449" t="s">
        <v>1477</v>
      </c>
      <c r="B449" t="s">
        <v>1478</v>
      </c>
      <c r="C449" t="str">
        <f>VLOOKUP(B449,[1]应付款管理!$C$1:$D$65536,2,0)</f>
        <v>1523600</v>
      </c>
      <c r="D449" t="s">
        <v>1479</v>
      </c>
      <c r="E449" t="s">
        <v>25</v>
      </c>
      <c r="F449">
        <v>-514.46</v>
      </c>
      <c r="G449" t="s">
        <v>26</v>
      </c>
      <c r="H449">
        <v>1</v>
      </c>
      <c r="I449">
        <v>525</v>
      </c>
      <c r="J449">
        <v>514.46</v>
      </c>
      <c r="K449">
        <v>10.54</v>
      </c>
      <c r="L449">
        <v>0</v>
      </c>
      <c r="M449">
        <v>0</v>
      </c>
      <c r="N449" t="s">
        <v>27</v>
      </c>
      <c r="O449" t="s">
        <v>1138</v>
      </c>
      <c r="P449" t="s">
        <v>824</v>
      </c>
      <c r="Q449" t="s">
        <v>30</v>
      </c>
      <c r="R449" t="s">
        <v>52</v>
      </c>
      <c r="S449" t="s">
        <v>31</v>
      </c>
      <c r="T449" t="s">
        <v>32</v>
      </c>
      <c r="U449" t="s">
        <v>33</v>
      </c>
      <c r="V449" t="s">
        <v>26</v>
      </c>
      <c r="W449" t="str">
        <f t="shared" ref="W449:W512" si="7">$W$1&amp;C449</f>
        <v>，1523600</v>
      </c>
    </row>
    <row r="450" spans="1:23">
      <c r="A450" t="s">
        <v>1480</v>
      </c>
      <c r="B450" t="s">
        <v>1481</v>
      </c>
      <c r="C450" t="str">
        <f>VLOOKUP(B450,[1]应付款管理!$C$1:$D$65536,2,0)</f>
        <v>1523569</v>
      </c>
      <c r="D450" t="s">
        <v>1482</v>
      </c>
      <c r="E450" t="s">
        <v>25</v>
      </c>
      <c r="F450">
        <v>-159.6</v>
      </c>
      <c r="G450" t="s">
        <v>26</v>
      </c>
      <c r="H450">
        <v>1</v>
      </c>
      <c r="I450">
        <v>168</v>
      </c>
      <c r="J450">
        <v>159.6</v>
      </c>
      <c r="K450">
        <v>8.4</v>
      </c>
      <c r="L450">
        <v>0</v>
      </c>
      <c r="M450">
        <v>0</v>
      </c>
      <c r="N450" t="s">
        <v>27</v>
      </c>
      <c r="O450" t="s">
        <v>1483</v>
      </c>
      <c r="P450" t="s">
        <v>1445</v>
      </c>
      <c r="Q450" t="s">
        <v>30</v>
      </c>
      <c r="R450" t="s">
        <v>26</v>
      </c>
      <c r="S450" t="s">
        <v>31</v>
      </c>
      <c r="T450" t="s">
        <v>32</v>
      </c>
      <c r="U450" t="s">
        <v>33</v>
      </c>
      <c r="V450" t="s">
        <v>26</v>
      </c>
      <c r="W450" t="str">
        <f t="shared" si="7"/>
        <v>，1523569</v>
      </c>
    </row>
    <row r="451" spans="1:23">
      <c r="A451" t="s">
        <v>1484</v>
      </c>
      <c r="B451" t="s">
        <v>1485</v>
      </c>
      <c r="C451" t="str">
        <f>VLOOKUP(B451,[1]应付款管理!$C$1:$D$65536,2,0)</f>
        <v>1523537</v>
      </c>
      <c r="D451" t="s">
        <v>1486</v>
      </c>
      <c r="E451" t="s">
        <v>25</v>
      </c>
      <c r="F451">
        <v>-686</v>
      </c>
      <c r="G451" t="s">
        <v>26</v>
      </c>
      <c r="H451">
        <v>1</v>
      </c>
      <c r="I451">
        <v>716</v>
      </c>
      <c r="J451">
        <v>686</v>
      </c>
      <c r="K451">
        <v>30</v>
      </c>
      <c r="L451">
        <v>0</v>
      </c>
      <c r="M451">
        <v>0</v>
      </c>
      <c r="N451" t="s">
        <v>27</v>
      </c>
      <c r="O451" t="s">
        <v>1051</v>
      </c>
      <c r="P451" t="s">
        <v>1022</v>
      </c>
      <c r="Q451" t="s">
        <v>30</v>
      </c>
      <c r="R451" t="s">
        <v>26</v>
      </c>
      <c r="S451" t="s">
        <v>31</v>
      </c>
      <c r="T451" t="s">
        <v>32</v>
      </c>
      <c r="U451" t="s">
        <v>33</v>
      </c>
      <c r="V451" t="s">
        <v>26</v>
      </c>
      <c r="W451" t="str">
        <f t="shared" si="7"/>
        <v>，1523537</v>
      </c>
    </row>
    <row r="452" spans="1:23">
      <c r="A452" t="s">
        <v>1487</v>
      </c>
      <c r="B452" t="s">
        <v>1488</v>
      </c>
      <c r="C452" t="str">
        <f>VLOOKUP(B452,[1]应付款管理!$C$1:$D$65536,2,0)</f>
        <v>1523456</v>
      </c>
      <c r="D452" t="s">
        <v>1489</v>
      </c>
      <c r="E452" t="s">
        <v>25</v>
      </c>
      <c r="F452">
        <v>-4904.7</v>
      </c>
      <c r="G452" t="s">
        <v>26</v>
      </c>
      <c r="H452">
        <v>1</v>
      </c>
      <c r="I452">
        <v>5102</v>
      </c>
      <c r="J452">
        <v>4904.7</v>
      </c>
      <c r="K452">
        <v>197.3</v>
      </c>
      <c r="L452">
        <v>0</v>
      </c>
      <c r="M452">
        <v>0</v>
      </c>
      <c r="N452" t="s">
        <v>27</v>
      </c>
      <c r="O452" t="s">
        <v>1483</v>
      </c>
      <c r="P452" t="s">
        <v>1138</v>
      </c>
      <c r="Q452" t="s">
        <v>30</v>
      </c>
      <c r="R452" t="s">
        <v>26</v>
      </c>
      <c r="S452" t="s">
        <v>31</v>
      </c>
      <c r="T452" t="s">
        <v>32</v>
      </c>
      <c r="U452" t="s">
        <v>33</v>
      </c>
      <c r="V452" t="s">
        <v>26</v>
      </c>
      <c r="W452" t="str">
        <f t="shared" si="7"/>
        <v>，1523456</v>
      </c>
    </row>
    <row r="453" spans="1:23">
      <c r="A453" t="s">
        <v>1490</v>
      </c>
      <c r="B453" t="s">
        <v>1491</v>
      </c>
      <c r="C453" t="str">
        <f>VLOOKUP(B453,[1]应付款管理!$C$1:$D$65536,2,0)</f>
        <v>1523451</v>
      </c>
      <c r="D453" t="s">
        <v>1492</v>
      </c>
      <c r="E453" t="s">
        <v>25</v>
      </c>
      <c r="F453">
        <v>-1003.2</v>
      </c>
      <c r="G453" t="s">
        <v>26</v>
      </c>
      <c r="H453">
        <v>1</v>
      </c>
      <c r="I453">
        <v>1056</v>
      </c>
      <c r="J453">
        <v>1003.2</v>
      </c>
      <c r="K453">
        <v>52.8</v>
      </c>
      <c r="L453">
        <v>0</v>
      </c>
      <c r="M453">
        <v>0</v>
      </c>
      <c r="N453" t="s">
        <v>27</v>
      </c>
      <c r="O453" t="s">
        <v>1483</v>
      </c>
      <c r="P453" t="s">
        <v>1373</v>
      </c>
      <c r="Q453" t="s">
        <v>30</v>
      </c>
      <c r="R453" t="s">
        <v>26</v>
      </c>
      <c r="S453" t="s">
        <v>31</v>
      </c>
      <c r="T453" t="s">
        <v>32</v>
      </c>
      <c r="U453" t="s">
        <v>33</v>
      </c>
      <c r="V453" t="s">
        <v>26</v>
      </c>
      <c r="W453" t="str">
        <f t="shared" si="7"/>
        <v>，1523451</v>
      </c>
    </row>
    <row r="454" spans="1:23">
      <c r="A454" t="s">
        <v>1493</v>
      </c>
      <c r="B454" t="s">
        <v>1494</v>
      </c>
      <c r="C454" t="str">
        <f>VLOOKUP(B454,[1]应付款管理!$C$1:$D$65536,2,0)</f>
        <v>1523204</v>
      </c>
      <c r="D454" t="s">
        <v>1495</v>
      </c>
      <c r="E454" t="s">
        <v>25</v>
      </c>
      <c r="F454">
        <v>-302.1</v>
      </c>
      <c r="G454" t="s">
        <v>26</v>
      </c>
      <c r="H454">
        <v>1</v>
      </c>
      <c r="I454">
        <v>318</v>
      </c>
      <c r="J454">
        <v>302.1</v>
      </c>
      <c r="K454">
        <v>15.9</v>
      </c>
      <c r="L454">
        <v>0</v>
      </c>
      <c r="M454">
        <v>0</v>
      </c>
      <c r="N454" t="s">
        <v>27</v>
      </c>
      <c r="O454" t="s">
        <v>1445</v>
      </c>
      <c r="P454" t="s">
        <v>1373</v>
      </c>
      <c r="Q454" t="s">
        <v>30</v>
      </c>
      <c r="R454" t="s">
        <v>26</v>
      </c>
      <c r="S454" t="s">
        <v>31</v>
      </c>
      <c r="T454" t="s">
        <v>32</v>
      </c>
      <c r="U454" t="s">
        <v>33</v>
      </c>
      <c r="V454" t="s">
        <v>26</v>
      </c>
      <c r="W454" t="str">
        <f t="shared" si="7"/>
        <v>，1523204</v>
      </c>
    </row>
    <row r="455" spans="1:23">
      <c r="A455" t="s">
        <v>1496</v>
      </c>
      <c r="B455" t="s">
        <v>1497</v>
      </c>
      <c r="C455" t="str">
        <f>VLOOKUP(B455,[1]应付款管理!$C$1:$D$65536,2,0)</f>
        <v>1523108</v>
      </c>
      <c r="D455" t="s">
        <v>1498</v>
      </c>
      <c r="E455" t="s">
        <v>25</v>
      </c>
      <c r="F455">
        <v>-1521.8</v>
      </c>
      <c r="G455" t="s">
        <v>26</v>
      </c>
      <c r="H455">
        <v>1</v>
      </c>
      <c r="I455">
        <v>1595</v>
      </c>
      <c r="J455">
        <v>1521.8</v>
      </c>
      <c r="K455">
        <v>73.2</v>
      </c>
      <c r="L455">
        <v>0</v>
      </c>
      <c r="M455">
        <v>0</v>
      </c>
      <c r="N455" t="s">
        <v>27</v>
      </c>
      <c r="O455" t="s">
        <v>1499</v>
      </c>
      <c r="P455" t="s">
        <v>1373</v>
      </c>
      <c r="Q455" t="s">
        <v>30</v>
      </c>
      <c r="R455" t="s">
        <v>26</v>
      </c>
      <c r="S455" t="s">
        <v>31</v>
      </c>
      <c r="T455" t="s">
        <v>32</v>
      </c>
      <c r="U455" t="s">
        <v>33</v>
      </c>
      <c r="V455" t="s">
        <v>26</v>
      </c>
      <c r="W455" t="str">
        <f t="shared" si="7"/>
        <v>，1523108</v>
      </c>
    </row>
    <row r="456" spans="1:23">
      <c r="A456" t="s">
        <v>1500</v>
      </c>
      <c r="B456" t="s">
        <v>1501</v>
      </c>
      <c r="C456" t="str">
        <f>VLOOKUP(B456,[1]应付款管理!$C$1:$D$65536,2,0)</f>
        <v>1523098</v>
      </c>
      <c r="D456" t="s">
        <v>1502</v>
      </c>
      <c r="E456" t="s">
        <v>25</v>
      </c>
      <c r="F456">
        <v>-114</v>
      </c>
      <c r="G456" t="s">
        <v>26</v>
      </c>
      <c r="H456">
        <v>1</v>
      </c>
      <c r="I456">
        <v>120</v>
      </c>
      <c r="J456">
        <v>114</v>
      </c>
      <c r="K456">
        <v>6</v>
      </c>
      <c r="L456">
        <v>0</v>
      </c>
      <c r="M456">
        <v>0</v>
      </c>
      <c r="N456" t="s">
        <v>27</v>
      </c>
      <c r="O456" t="s">
        <v>1196</v>
      </c>
      <c r="P456" t="s">
        <v>1138</v>
      </c>
      <c r="Q456" t="s">
        <v>30</v>
      </c>
      <c r="R456" t="s">
        <v>26</v>
      </c>
      <c r="S456" t="s">
        <v>31</v>
      </c>
      <c r="T456" t="s">
        <v>32</v>
      </c>
      <c r="U456" t="s">
        <v>33</v>
      </c>
      <c r="V456" t="s">
        <v>26</v>
      </c>
      <c r="W456" t="str">
        <f t="shared" si="7"/>
        <v>，1523098</v>
      </c>
    </row>
    <row r="457" spans="1:23">
      <c r="A457" t="s">
        <v>1503</v>
      </c>
      <c r="B457" t="s">
        <v>1504</v>
      </c>
      <c r="C457" t="str">
        <f>VLOOKUP(B457,[1]应付款管理!$C$1:$D$65536,2,0)</f>
        <v>1523053</v>
      </c>
      <c r="D457" t="s">
        <v>1505</v>
      </c>
      <c r="E457" t="s">
        <v>25</v>
      </c>
      <c r="F457">
        <v>-1715</v>
      </c>
      <c r="G457" t="s">
        <v>26</v>
      </c>
      <c r="H457">
        <v>1</v>
      </c>
      <c r="I457">
        <v>1745</v>
      </c>
      <c r="J457">
        <v>1715</v>
      </c>
      <c r="K457">
        <v>30</v>
      </c>
      <c r="L457">
        <v>0</v>
      </c>
      <c r="M457">
        <v>0</v>
      </c>
      <c r="N457" t="s">
        <v>27</v>
      </c>
      <c r="O457" t="s">
        <v>451</v>
      </c>
      <c r="P457" t="s">
        <v>452</v>
      </c>
      <c r="Q457" t="s">
        <v>30</v>
      </c>
      <c r="R457" t="s">
        <v>26</v>
      </c>
      <c r="S457" t="s">
        <v>31</v>
      </c>
      <c r="T457" t="s">
        <v>32</v>
      </c>
      <c r="U457" t="s">
        <v>33</v>
      </c>
      <c r="V457" t="s">
        <v>26</v>
      </c>
      <c r="W457" t="str">
        <f t="shared" si="7"/>
        <v>，1523053</v>
      </c>
    </row>
    <row r="458" spans="1:23">
      <c r="A458" t="s">
        <v>1506</v>
      </c>
      <c r="B458" t="s">
        <v>1507</v>
      </c>
      <c r="C458" t="str">
        <f>VLOOKUP(B458,[1]应付款管理!$C$1:$D$65536,2,0)</f>
        <v>1523047</v>
      </c>
      <c r="D458" t="s">
        <v>1508</v>
      </c>
      <c r="E458" t="s">
        <v>25</v>
      </c>
      <c r="F458">
        <v>-1210</v>
      </c>
      <c r="G458" t="s">
        <v>26</v>
      </c>
      <c r="H458">
        <v>1</v>
      </c>
      <c r="I458">
        <v>1240</v>
      </c>
      <c r="J458">
        <v>1210</v>
      </c>
      <c r="K458">
        <v>30</v>
      </c>
      <c r="L458">
        <v>0</v>
      </c>
      <c r="M458">
        <v>0</v>
      </c>
      <c r="N458" t="s">
        <v>27</v>
      </c>
      <c r="O458" t="s">
        <v>814</v>
      </c>
      <c r="P458" t="s">
        <v>451</v>
      </c>
      <c r="Q458" t="s">
        <v>30</v>
      </c>
      <c r="R458" t="s">
        <v>26</v>
      </c>
      <c r="S458" t="s">
        <v>31</v>
      </c>
      <c r="T458" t="s">
        <v>32</v>
      </c>
      <c r="U458" t="s">
        <v>33</v>
      </c>
      <c r="V458" t="s">
        <v>26</v>
      </c>
      <c r="W458" t="str">
        <f t="shared" si="7"/>
        <v>，1523047</v>
      </c>
    </row>
    <row r="459" spans="1:23">
      <c r="A459" t="s">
        <v>1509</v>
      </c>
      <c r="B459" t="s">
        <v>1510</v>
      </c>
      <c r="C459" t="str">
        <f>VLOOKUP(B459,[1]应付款管理!$C$1:$D$65536,2,0)</f>
        <v>1522980</v>
      </c>
      <c r="D459" t="s">
        <v>1511</v>
      </c>
      <c r="E459" t="s">
        <v>25</v>
      </c>
      <c r="F459">
        <v>-987.84</v>
      </c>
      <c r="G459" t="s">
        <v>26</v>
      </c>
      <c r="H459">
        <v>1</v>
      </c>
      <c r="I459">
        <v>1008</v>
      </c>
      <c r="J459">
        <v>987.84</v>
      </c>
      <c r="K459">
        <v>20.16</v>
      </c>
      <c r="L459">
        <v>0</v>
      </c>
      <c r="M459">
        <v>0</v>
      </c>
      <c r="N459" t="s">
        <v>27</v>
      </c>
      <c r="O459" t="s">
        <v>824</v>
      </c>
      <c r="P459" t="s">
        <v>666</v>
      </c>
      <c r="Q459" t="s">
        <v>30</v>
      </c>
      <c r="R459" t="s">
        <v>52</v>
      </c>
      <c r="S459" t="s">
        <v>31</v>
      </c>
      <c r="T459" t="s">
        <v>32</v>
      </c>
      <c r="U459" t="s">
        <v>33</v>
      </c>
      <c r="V459" t="s">
        <v>26</v>
      </c>
      <c r="W459" t="str">
        <f t="shared" si="7"/>
        <v>，1522980</v>
      </c>
    </row>
    <row r="460" spans="1:23">
      <c r="A460" t="s">
        <v>1512</v>
      </c>
      <c r="B460" t="s">
        <v>1513</v>
      </c>
      <c r="C460" t="str">
        <f>VLOOKUP(B460,[1]应付款管理!$C$1:$D$65536,2,0)</f>
        <v>1522910</v>
      </c>
      <c r="D460" t="s">
        <v>1514</v>
      </c>
      <c r="E460" t="s">
        <v>25</v>
      </c>
      <c r="F460">
        <v>-1014.6</v>
      </c>
      <c r="G460" t="s">
        <v>26</v>
      </c>
      <c r="H460">
        <v>1</v>
      </c>
      <c r="I460">
        <v>1068</v>
      </c>
      <c r="J460">
        <v>1014.6</v>
      </c>
      <c r="K460">
        <v>53.4</v>
      </c>
      <c r="L460">
        <v>0</v>
      </c>
      <c r="M460">
        <v>0</v>
      </c>
      <c r="N460" t="s">
        <v>27</v>
      </c>
      <c r="O460" t="s">
        <v>465</v>
      </c>
      <c r="P460" t="s">
        <v>960</v>
      </c>
      <c r="Q460" t="s">
        <v>30</v>
      </c>
      <c r="R460" t="s">
        <v>26</v>
      </c>
      <c r="S460" t="s">
        <v>31</v>
      </c>
      <c r="T460" t="s">
        <v>32</v>
      </c>
      <c r="U460" t="s">
        <v>33</v>
      </c>
      <c r="V460" t="s">
        <v>26</v>
      </c>
      <c r="W460" t="str">
        <f t="shared" si="7"/>
        <v>，1522910</v>
      </c>
    </row>
    <row r="461" spans="1:23">
      <c r="A461" t="s">
        <v>1515</v>
      </c>
      <c r="B461" t="s">
        <v>1516</v>
      </c>
      <c r="C461" t="str">
        <f>VLOOKUP(B461,[1]应付款管理!$C$1:$D$65536,2,0)</f>
        <v>1522839</v>
      </c>
      <c r="D461" t="s">
        <v>1517</v>
      </c>
      <c r="E461" t="s">
        <v>25</v>
      </c>
      <c r="F461">
        <v>-352.45</v>
      </c>
      <c r="G461" t="s">
        <v>26</v>
      </c>
      <c r="H461">
        <v>1</v>
      </c>
      <c r="I461">
        <v>371</v>
      </c>
      <c r="J461">
        <v>352.45</v>
      </c>
      <c r="K461">
        <v>18.55</v>
      </c>
      <c r="L461">
        <v>0</v>
      </c>
      <c r="M461">
        <v>0</v>
      </c>
      <c r="N461" t="s">
        <v>27</v>
      </c>
      <c r="O461" t="s">
        <v>1445</v>
      </c>
      <c r="P461" t="s">
        <v>1373</v>
      </c>
      <c r="Q461" t="s">
        <v>30</v>
      </c>
      <c r="R461" t="s">
        <v>26</v>
      </c>
      <c r="S461" t="s">
        <v>31</v>
      </c>
      <c r="T461" t="s">
        <v>32</v>
      </c>
      <c r="U461" t="s">
        <v>33</v>
      </c>
      <c r="V461" t="s">
        <v>26</v>
      </c>
      <c r="W461" t="str">
        <f t="shared" si="7"/>
        <v>，1522839</v>
      </c>
    </row>
    <row r="462" spans="1:23">
      <c r="A462" t="s">
        <v>1518</v>
      </c>
      <c r="B462" t="s">
        <v>1519</v>
      </c>
      <c r="C462" t="str">
        <f>VLOOKUP(B462,[1]应付款管理!$C$1:$D$65536,2,0)</f>
        <v>1522688</v>
      </c>
      <c r="D462" t="s">
        <v>1520</v>
      </c>
      <c r="E462" t="s">
        <v>25</v>
      </c>
      <c r="F462">
        <v>-650.68</v>
      </c>
      <c r="G462" t="s">
        <v>26</v>
      </c>
      <c r="H462">
        <v>1</v>
      </c>
      <c r="I462">
        <v>664</v>
      </c>
      <c r="J462">
        <v>650.68</v>
      </c>
      <c r="K462">
        <v>13.32</v>
      </c>
      <c r="L462">
        <v>0</v>
      </c>
      <c r="M462">
        <v>0</v>
      </c>
      <c r="N462" t="s">
        <v>27</v>
      </c>
      <c r="O462" t="s">
        <v>1521</v>
      </c>
      <c r="P462" t="s">
        <v>1373</v>
      </c>
      <c r="Q462" t="s">
        <v>30</v>
      </c>
      <c r="R462" t="s">
        <v>52</v>
      </c>
      <c r="S462" t="s">
        <v>31</v>
      </c>
      <c r="T462" t="s">
        <v>32</v>
      </c>
      <c r="U462" t="s">
        <v>33</v>
      </c>
      <c r="V462" t="s">
        <v>26</v>
      </c>
      <c r="W462" t="str">
        <f t="shared" si="7"/>
        <v>，1522688</v>
      </c>
    </row>
    <row r="463" spans="1:23">
      <c r="A463" t="s">
        <v>1522</v>
      </c>
      <c r="B463" t="s">
        <v>1523</v>
      </c>
      <c r="C463" t="str">
        <f>VLOOKUP(B463,[1]应付款管理!$C$1:$D$65536,2,0)</f>
        <v>1522676</v>
      </c>
      <c r="D463" t="s">
        <v>1524</v>
      </c>
      <c r="E463" t="s">
        <v>25</v>
      </c>
      <c r="F463">
        <v>-861.4</v>
      </c>
      <c r="G463" t="s">
        <v>26</v>
      </c>
      <c r="H463">
        <v>1</v>
      </c>
      <c r="I463">
        <v>879</v>
      </c>
      <c r="J463">
        <v>861.4</v>
      </c>
      <c r="K463">
        <v>17.6</v>
      </c>
      <c r="L463">
        <v>0</v>
      </c>
      <c r="M463">
        <v>0</v>
      </c>
      <c r="N463" t="s">
        <v>27</v>
      </c>
      <c r="O463" t="s">
        <v>1051</v>
      </c>
      <c r="P463" t="s">
        <v>584</v>
      </c>
      <c r="Q463" t="s">
        <v>30</v>
      </c>
      <c r="R463" t="s">
        <v>52</v>
      </c>
      <c r="S463" t="s">
        <v>31</v>
      </c>
      <c r="T463" t="s">
        <v>32</v>
      </c>
      <c r="U463" t="s">
        <v>33</v>
      </c>
      <c r="V463" t="s">
        <v>26</v>
      </c>
      <c r="W463" t="str">
        <f t="shared" si="7"/>
        <v>，1522676</v>
      </c>
    </row>
    <row r="464" spans="1:23">
      <c r="A464" t="s">
        <v>1525</v>
      </c>
      <c r="B464" t="s">
        <v>1526</v>
      </c>
      <c r="C464" t="str">
        <f>VLOOKUP(B464,[1]应付款管理!$C$1:$D$65536,2,0)</f>
        <v>1522669</v>
      </c>
      <c r="D464" t="s">
        <v>1527</v>
      </c>
      <c r="E464" t="s">
        <v>25</v>
      </c>
      <c r="F464">
        <v>-506.66</v>
      </c>
      <c r="G464" t="s">
        <v>26</v>
      </c>
      <c r="H464">
        <v>1</v>
      </c>
      <c r="I464">
        <v>517</v>
      </c>
      <c r="J464">
        <v>506.66</v>
      </c>
      <c r="K464">
        <v>10.34</v>
      </c>
      <c r="L464">
        <v>0</v>
      </c>
      <c r="M464">
        <v>0</v>
      </c>
      <c r="N464" t="s">
        <v>27</v>
      </c>
      <c r="O464" t="s">
        <v>50</v>
      </c>
      <c r="P464" t="s">
        <v>38</v>
      </c>
      <c r="Q464" t="s">
        <v>30</v>
      </c>
      <c r="R464" t="s">
        <v>52</v>
      </c>
      <c r="S464" t="s">
        <v>31</v>
      </c>
      <c r="T464" t="s">
        <v>32</v>
      </c>
      <c r="U464" t="s">
        <v>33</v>
      </c>
      <c r="V464" t="s">
        <v>26</v>
      </c>
      <c r="W464" t="str">
        <f t="shared" si="7"/>
        <v>，1522669</v>
      </c>
    </row>
    <row r="465" spans="1:23">
      <c r="A465" t="s">
        <v>1528</v>
      </c>
      <c r="B465" t="s">
        <v>1529</v>
      </c>
      <c r="C465" t="str">
        <f>VLOOKUP(B465,[1]应付款管理!$C$1:$D$65536,2,0)</f>
        <v>1522581</v>
      </c>
      <c r="D465" t="s">
        <v>1530</v>
      </c>
      <c r="E465" t="s">
        <v>25</v>
      </c>
      <c r="F465">
        <v>-1805.75</v>
      </c>
      <c r="G465" t="s">
        <v>26</v>
      </c>
      <c r="H465">
        <v>1</v>
      </c>
      <c r="I465">
        <v>1897</v>
      </c>
      <c r="J465">
        <v>1805.75</v>
      </c>
      <c r="K465">
        <v>91.25</v>
      </c>
      <c r="L465">
        <v>0</v>
      </c>
      <c r="M465">
        <v>0</v>
      </c>
      <c r="N465" t="s">
        <v>27</v>
      </c>
      <c r="O465" t="s">
        <v>191</v>
      </c>
      <c r="P465" t="s">
        <v>50</v>
      </c>
      <c r="Q465" t="s">
        <v>30</v>
      </c>
      <c r="R465" t="s">
        <v>26</v>
      </c>
      <c r="S465" t="s">
        <v>31</v>
      </c>
      <c r="T465" t="s">
        <v>32</v>
      </c>
      <c r="U465" t="s">
        <v>33</v>
      </c>
      <c r="V465" t="s">
        <v>26</v>
      </c>
      <c r="W465" t="str">
        <f t="shared" si="7"/>
        <v>，1522581</v>
      </c>
    </row>
    <row r="466" spans="1:23">
      <c r="A466" t="s">
        <v>1531</v>
      </c>
      <c r="B466" t="s">
        <v>1532</v>
      </c>
      <c r="C466" t="str">
        <f>VLOOKUP(B466,[1]应付款管理!$C$1:$D$65536,2,0)</f>
        <v>1522547</v>
      </c>
      <c r="D466" t="s">
        <v>1533</v>
      </c>
      <c r="E466" t="s">
        <v>25</v>
      </c>
      <c r="F466">
        <v>-1908</v>
      </c>
      <c r="G466" t="s">
        <v>26</v>
      </c>
      <c r="H466">
        <v>1</v>
      </c>
      <c r="I466">
        <v>1968</v>
      </c>
      <c r="J466">
        <v>1908</v>
      </c>
      <c r="K466">
        <v>60</v>
      </c>
      <c r="L466">
        <v>0</v>
      </c>
      <c r="M466">
        <v>0</v>
      </c>
      <c r="N466" t="s">
        <v>27</v>
      </c>
      <c r="O466" t="s">
        <v>118</v>
      </c>
      <c r="P466" t="s">
        <v>50</v>
      </c>
      <c r="Q466" t="s">
        <v>30</v>
      </c>
      <c r="R466" t="s">
        <v>26</v>
      </c>
      <c r="S466" t="s">
        <v>31</v>
      </c>
      <c r="T466" t="s">
        <v>32</v>
      </c>
      <c r="U466" t="s">
        <v>33</v>
      </c>
      <c r="V466" t="s">
        <v>26</v>
      </c>
      <c r="W466" t="str">
        <f t="shared" si="7"/>
        <v>，1522547</v>
      </c>
    </row>
    <row r="467" spans="1:23">
      <c r="A467" t="s">
        <v>1534</v>
      </c>
      <c r="B467" t="s">
        <v>1535</v>
      </c>
      <c r="C467" t="str">
        <f>VLOOKUP(B467,[1]应付款管理!$C$1:$D$65536,2,0)</f>
        <v>1522481</v>
      </c>
      <c r="D467" t="s">
        <v>1536</v>
      </c>
      <c r="E467" t="s">
        <v>25</v>
      </c>
      <c r="F467">
        <v>-127.3</v>
      </c>
      <c r="G467" t="s">
        <v>26</v>
      </c>
      <c r="H467">
        <v>1</v>
      </c>
      <c r="I467">
        <v>134</v>
      </c>
      <c r="J467">
        <v>127.3</v>
      </c>
      <c r="K467">
        <v>6.7</v>
      </c>
      <c r="L467">
        <v>0</v>
      </c>
      <c r="M467">
        <v>0</v>
      </c>
      <c r="N467" t="s">
        <v>27</v>
      </c>
      <c r="O467" t="s">
        <v>1537</v>
      </c>
      <c r="P467" t="s">
        <v>1521</v>
      </c>
      <c r="Q467" t="s">
        <v>30</v>
      </c>
      <c r="R467" t="s">
        <v>26</v>
      </c>
      <c r="S467" t="s">
        <v>31</v>
      </c>
      <c r="T467" t="s">
        <v>32</v>
      </c>
      <c r="U467" t="s">
        <v>33</v>
      </c>
      <c r="V467" t="s">
        <v>26</v>
      </c>
      <c r="W467" t="str">
        <f t="shared" si="7"/>
        <v>，1522481</v>
      </c>
    </row>
    <row r="468" spans="1:23">
      <c r="A468" t="s">
        <v>1538</v>
      </c>
      <c r="B468" t="s">
        <v>1539</v>
      </c>
      <c r="C468" t="str">
        <f>VLOOKUP(B468,[1]应付款管理!$C$1:$D$65536,2,0)</f>
        <v>1522411</v>
      </c>
      <c r="D468" t="s">
        <v>1540</v>
      </c>
      <c r="E468" t="s">
        <v>25</v>
      </c>
      <c r="F468">
        <v>-961.4</v>
      </c>
      <c r="G468" t="s">
        <v>26</v>
      </c>
      <c r="H468">
        <v>1</v>
      </c>
      <c r="I468">
        <v>1012</v>
      </c>
      <c r="J468">
        <v>961.4</v>
      </c>
      <c r="K468">
        <v>50.6</v>
      </c>
      <c r="L468">
        <v>0</v>
      </c>
      <c r="M468">
        <v>0</v>
      </c>
      <c r="N468" t="s">
        <v>27</v>
      </c>
      <c r="O468" t="s">
        <v>1373</v>
      </c>
      <c r="P468" t="s">
        <v>1285</v>
      </c>
      <c r="Q468" t="s">
        <v>30</v>
      </c>
      <c r="R468" t="s">
        <v>26</v>
      </c>
      <c r="S468" t="s">
        <v>31</v>
      </c>
      <c r="T468" t="s">
        <v>32</v>
      </c>
      <c r="U468" t="s">
        <v>33</v>
      </c>
      <c r="V468" t="s">
        <v>26</v>
      </c>
      <c r="W468" t="str">
        <f t="shared" si="7"/>
        <v>，1522411</v>
      </c>
    </row>
    <row r="469" spans="1:23">
      <c r="A469" t="s">
        <v>1541</v>
      </c>
      <c r="B469" t="s">
        <v>1542</v>
      </c>
      <c r="C469" t="str">
        <f>VLOOKUP(B469,[1]应付款管理!$C$1:$D$65536,2,0)</f>
        <v>1522399</v>
      </c>
      <c r="D469" t="s">
        <v>1543</v>
      </c>
      <c r="E469" t="s">
        <v>25</v>
      </c>
      <c r="F469">
        <v>-820</v>
      </c>
      <c r="G469" t="s">
        <v>26</v>
      </c>
      <c r="H469">
        <v>1</v>
      </c>
      <c r="I469">
        <v>850</v>
      </c>
      <c r="J469">
        <v>820</v>
      </c>
      <c r="K469">
        <v>30</v>
      </c>
      <c r="L469">
        <v>0</v>
      </c>
      <c r="M469">
        <v>0</v>
      </c>
      <c r="N469" t="s">
        <v>27</v>
      </c>
      <c r="O469" t="s">
        <v>1537</v>
      </c>
      <c r="P469" t="s">
        <v>1521</v>
      </c>
      <c r="Q469" t="s">
        <v>30</v>
      </c>
      <c r="R469" t="s">
        <v>26</v>
      </c>
      <c r="S469" t="s">
        <v>31</v>
      </c>
      <c r="T469" t="s">
        <v>32</v>
      </c>
      <c r="U469" t="s">
        <v>33</v>
      </c>
      <c r="V469" t="s">
        <v>26</v>
      </c>
      <c r="W469" t="str">
        <f t="shared" si="7"/>
        <v>，1522399</v>
      </c>
    </row>
    <row r="470" spans="1:23">
      <c r="A470" t="s">
        <v>1544</v>
      </c>
      <c r="B470" t="s">
        <v>1545</v>
      </c>
      <c r="C470" t="str">
        <f>VLOOKUP(B470,[1]应付款管理!$C$1:$D$65536,2,0)</f>
        <v>1522388</v>
      </c>
      <c r="D470" t="s">
        <v>1546</v>
      </c>
      <c r="E470" t="s">
        <v>25</v>
      </c>
      <c r="F470">
        <v>-384.7</v>
      </c>
      <c r="G470" t="s">
        <v>26</v>
      </c>
      <c r="H470">
        <v>1</v>
      </c>
      <c r="I470">
        <v>405</v>
      </c>
      <c r="J470">
        <v>384.7</v>
      </c>
      <c r="K470">
        <v>20.3</v>
      </c>
      <c r="L470">
        <v>0</v>
      </c>
      <c r="M470">
        <v>0</v>
      </c>
      <c r="N470" t="s">
        <v>27</v>
      </c>
      <c r="O470" t="s">
        <v>1521</v>
      </c>
      <c r="P470" t="s">
        <v>1445</v>
      </c>
      <c r="Q470" t="s">
        <v>30</v>
      </c>
      <c r="R470" t="s">
        <v>26</v>
      </c>
      <c r="S470" t="s">
        <v>31</v>
      </c>
      <c r="T470" t="s">
        <v>32</v>
      </c>
      <c r="U470" t="s">
        <v>33</v>
      </c>
      <c r="V470" t="s">
        <v>26</v>
      </c>
      <c r="W470" t="str">
        <f t="shared" si="7"/>
        <v>，1522388</v>
      </c>
    </row>
    <row r="471" spans="1:23">
      <c r="A471" t="s">
        <v>1547</v>
      </c>
      <c r="B471" t="s">
        <v>1548</v>
      </c>
      <c r="C471" t="str">
        <f>VLOOKUP(B471,[1]应付款管理!$C$1:$D$65536,2,0)</f>
        <v>1522351</v>
      </c>
      <c r="D471" t="s">
        <v>1549</v>
      </c>
      <c r="E471" t="s">
        <v>25</v>
      </c>
      <c r="F471">
        <v>-457.9</v>
      </c>
      <c r="G471" t="s">
        <v>26</v>
      </c>
      <c r="H471">
        <v>1</v>
      </c>
      <c r="I471">
        <v>482</v>
      </c>
      <c r="J471">
        <v>457.9</v>
      </c>
      <c r="K471">
        <v>24.1</v>
      </c>
      <c r="L471">
        <v>0</v>
      </c>
      <c r="M471">
        <v>0</v>
      </c>
      <c r="N471" t="s">
        <v>27</v>
      </c>
      <c r="O471" t="s">
        <v>1374</v>
      </c>
      <c r="P471" t="s">
        <v>1212</v>
      </c>
      <c r="Q471" t="s">
        <v>30</v>
      </c>
      <c r="R471" t="s">
        <v>26</v>
      </c>
      <c r="S471" t="s">
        <v>31</v>
      </c>
      <c r="T471" t="s">
        <v>32</v>
      </c>
      <c r="U471" t="s">
        <v>33</v>
      </c>
      <c r="V471" t="s">
        <v>26</v>
      </c>
      <c r="W471" t="str">
        <f t="shared" si="7"/>
        <v>，1522351</v>
      </c>
    </row>
    <row r="472" spans="1:23">
      <c r="A472" t="s">
        <v>1550</v>
      </c>
      <c r="B472" t="s">
        <v>1551</v>
      </c>
      <c r="C472" t="str">
        <f>VLOOKUP(B472,[1]应付款管理!$C$1:$D$65536,2,0)</f>
        <v>1522310</v>
      </c>
      <c r="D472" t="s">
        <v>1552</v>
      </c>
      <c r="E472" t="s">
        <v>25</v>
      </c>
      <c r="F472">
        <v>-575.2</v>
      </c>
      <c r="G472" t="s">
        <v>26</v>
      </c>
      <c r="H472">
        <v>1</v>
      </c>
      <c r="I472">
        <v>587</v>
      </c>
      <c r="J472">
        <v>575.2</v>
      </c>
      <c r="K472">
        <v>11.8</v>
      </c>
      <c r="L472">
        <v>0</v>
      </c>
      <c r="M472">
        <v>0</v>
      </c>
      <c r="N472" t="s">
        <v>27</v>
      </c>
      <c r="O472" t="s">
        <v>1483</v>
      </c>
      <c r="P472" t="s">
        <v>1285</v>
      </c>
      <c r="Q472" t="s">
        <v>30</v>
      </c>
      <c r="R472" t="s">
        <v>52</v>
      </c>
      <c r="S472" t="s">
        <v>31</v>
      </c>
      <c r="T472" t="s">
        <v>32</v>
      </c>
      <c r="U472" t="s">
        <v>33</v>
      </c>
      <c r="V472" t="s">
        <v>26</v>
      </c>
      <c r="W472" t="str">
        <f t="shared" si="7"/>
        <v>，1522310</v>
      </c>
    </row>
    <row r="473" spans="1:23">
      <c r="A473" t="s">
        <v>1553</v>
      </c>
      <c r="B473" t="s">
        <v>1554</v>
      </c>
      <c r="C473" t="str">
        <f>VLOOKUP(B473,[1]应付款管理!$C$1:$D$65536,2,0)</f>
        <v>1522188</v>
      </c>
      <c r="D473" t="s">
        <v>1555</v>
      </c>
      <c r="E473" t="s">
        <v>25</v>
      </c>
      <c r="F473">
        <v>-1722.84</v>
      </c>
      <c r="G473" t="s">
        <v>26</v>
      </c>
      <c r="H473">
        <v>1</v>
      </c>
      <c r="I473">
        <v>1758</v>
      </c>
      <c r="J473">
        <v>1722.84</v>
      </c>
      <c r="K473">
        <v>35.16</v>
      </c>
      <c r="L473">
        <v>0</v>
      </c>
      <c r="M473">
        <v>0</v>
      </c>
      <c r="N473" t="s">
        <v>27</v>
      </c>
      <c r="O473" t="s">
        <v>860</v>
      </c>
      <c r="P473" t="s">
        <v>396</v>
      </c>
      <c r="Q473" t="s">
        <v>30</v>
      </c>
      <c r="R473" t="s">
        <v>52</v>
      </c>
      <c r="S473" t="s">
        <v>31</v>
      </c>
      <c r="T473" t="s">
        <v>32</v>
      </c>
      <c r="U473" t="s">
        <v>33</v>
      </c>
      <c r="V473" t="s">
        <v>26</v>
      </c>
      <c r="W473" t="str">
        <f t="shared" si="7"/>
        <v>，1522188</v>
      </c>
    </row>
    <row r="474" spans="1:23">
      <c r="A474" t="s">
        <v>1556</v>
      </c>
      <c r="B474" t="s">
        <v>1557</v>
      </c>
      <c r="C474" t="str">
        <f>VLOOKUP(B474,[1]应付款管理!$C$1:$D$65536,2,0)</f>
        <v>1522130</v>
      </c>
      <c r="D474" t="s">
        <v>1558</v>
      </c>
      <c r="E474" t="s">
        <v>25</v>
      </c>
      <c r="F474">
        <v>-346.75</v>
      </c>
      <c r="G474" t="s">
        <v>26</v>
      </c>
      <c r="H474">
        <v>1</v>
      </c>
      <c r="I474">
        <v>365</v>
      </c>
      <c r="J474">
        <v>346.75</v>
      </c>
      <c r="K474">
        <v>18.25</v>
      </c>
      <c r="L474">
        <v>0</v>
      </c>
      <c r="M474">
        <v>0</v>
      </c>
      <c r="N474" t="s">
        <v>27</v>
      </c>
      <c r="O474" t="s">
        <v>1373</v>
      </c>
      <c r="P474" t="s">
        <v>1374</v>
      </c>
      <c r="Q474" t="s">
        <v>30</v>
      </c>
      <c r="R474" t="s">
        <v>26</v>
      </c>
      <c r="S474" t="s">
        <v>31</v>
      </c>
      <c r="T474" t="s">
        <v>32</v>
      </c>
      <c r="U474" t="s">
        <v>33</v>
      </c>
      <c r="V474" t="s">
        <v>26</v>
      </c>
      <c r="W474" t="str">
        <f t="shared" si="7"/>
        <v>，1522130</v>
      </c>
    </row>
    <row r="475" spans="1:23">
      <c r="A475" t="s">
        <v>1559</v>
      </c>
      <c r="B475" t="s">
        <v>1560</v>
      </c>
      <c r="C475" t="str">
        <f>VLOOKUP(B475,[1]应付款管理!$C$1:$D$65536,2,0)</f>
        <v>1522002</v>
      </c>
      <c r="D475" t="s">
        <v>1561</v>
      </c>
      <c r="E475" t="s">
        <v>25</v>
      </c>
      <c r="F475">
        <v>-326.8</v>
      </c>
      <c r="G475" t="s">
        <v>26</v>
      </c>
      <c r="H475">
        <v>1</v>
      </c>
      <c r="I475">
        <v>344</v>
      </c>
      <c r="J475">
        <v>326.8</v>
      </c>
      <c r="K475">
        <v>17.2</v>
      </c>
      <c r="L475">
        <v>0</v>
      </c>
      <c r="M475">
        <v>0</v>
      </c>
      <c r="N475" t="s">
        <v>27</v>
      </c>
      <c r="O475" t="s">
        <v>231</v>
      </c>
      <c r="P475" t="s">
        <v>42</v>
      </c>
      <c r="Q475" t="s">
        <v>30</v>
      </c>
      <c r="R475" t="s">
        <v>26</v>
      </c>
      <c r="S475" t="s">
        <v>31</v>
      </c>
      <c r="T475" t="s">
        <v>32</v>
      </c>
      <c r="U475" t="s">
        <v>33</v>
      </c>
      <c r="V475" t="s">
        <v>26</v>
      </c>
      <c r="W475" t="str">
        <f t="shared" si="7"/>
        <v>，1522002</v>
      </c>
    </row>
    <row r="476" spans="1:23">
      <c r="A476" t="s">
        <v>1562</v>
      </c>
      <c r="B476" t="s">
        <v>1563</v>
      </c>
      <c r="C476" t="str">
        <f>VLOOKUP(B476,[1]应付款管理!$C$1:$D$65536,2,0)</f>
        <v>1521811</v>
      </c>
      <c r="D476" t="s">
        <v>1564</v>
      </c>
      <c r="E476" t="s">
        <v>25</v>
      </c>
      <c r="F476">
        <v>-1390</v>
      </c>
      <c r="G476" t="s">
        <v>26</v>
      </c>
      <c r="H476">
        <v>1</v>
      </c>
      <c r="I476">
        <v>1420</v>
      </c>
      <c r="J476">
        <v>1390</v>
      </c>
      <c r="K476">
        <v>30</v>
      </c>
      <c r="L476">
        <v>0</v>
      </c>
      <c r="M476">
        <v>0</v>
      </c>
      <c r="N476" t="s">
        <v>27</v>
      </c>
      <c r="O476" t="s">
        <v>231</v>
      </c>
      <c r="P476" t="s">
        <v>42</v>
      </c>
      <c r="Q476" t="s">
        <v>30</v>
      </c>
      <c r="R476" t="s">
        <v>26</v>
      </c>
      <c r="S476" t="s">
        <v>31</v>
      </c>
      <c r="T476" t="s">
        <v>32</v>
      </c>
      <c r="U476" t="s">
        <v>33</v>
      </c>
      <c r="V476" t="s">
        <v>26</v>
      </c>
      <c r="W476" t="str">
        <f t="shared" si="7"/>
        <v>，1521811</v>
      </c>
    </row>
    <row r="477" spans="1:23">
      <c r="A477" t="s">
        <v>1565</v>
      </c>
      <c r="B477" t="s">
        <v>1566</v>
      </c>
      <c r="C477" t="str">
        <f>VLOOKUP(B477,[1]应付款管理!$C$1:$D$65536,2,0)</f>
        <v>1521808</v>
      </c>
      <c r="D477" t="s">
        <v>1567</v>
      </c>
      <c r="E477" t="s">
        <v>25</v>
      </c>
      <c r="F477">
        <v>-712.5</v>
      </c>
      <c r="G477" t="s">
        <v>26</v>
      </c>
      <c r="H477">
        <v>1</v>
      </c>
      <c r="I477">
        <v>750</v>
      </c>
      <c r="J477">
        <v>712.5</v>
      </c>
      <c r="K477">
        <v>37.5</v>
      </c>
      <c r="L477">
        <v>0</v>
      </c>
      <c r="M477">
        <v>0</v>
      </c>
      <c r="N477" t="s">
        <v>27</v>
      </c>
      <c r="O477" t="s">
        <v>1521</v>
      </c>
      <c r="P477" t="s">
        <v>1483</v>
      </c>
      <c r="Q477" t="s">
        <v>30</v>
      </c>
      <c r="R477" t="s">
        <v>26</v>
      </c>
      <c r="S477" t="s">
        <v>31</v>
      </c>
      <c r="T477" t="s">
        <v>32</v>
      </c>
      <c r="U477" t="s">
        <v>33</v>
      </c>
      <c r="V477" t="s">
        <v>26</v>
      </c>
      <c r="W477" t="str">
        <f t="shared" si="7"/>
        <v>，1521808</v>
      </c>
    </row>
    <row r="478" spans="1:23">
      <c r="A478" t="s">
        <v>1568</v>
      </c>
      <c r="B478" t="s">
        <v>1569</v>
      </c>
      <c r="C478" t="str">
        <f>VLOOKUP(B478,[1]应付款管理!$C$1:$D$65536,2,0)</f>
        <v>1521798</v>
      </c>
      <c r="D478" t="s">
        <v>1570</v>
      </c>
      <c r="E478" t="s">
        <v>25</v>
      </c>
      <c r="F478">
        <v>-641</v>
      </c>
      <c r="G478" t="s">
        <v>26</v>
      </c>
      <c r="H478">
        <v>1</v>
      </c>
      <c r="I478">
        <v>653</v>
      </c>
      <c r="J478">
        <v>641</v>
      </c>
      <c r="K478">
        <v>12</v>
      </c>
      <c r="L478">
        <v>0</v>
      </c>
      <c r="M478">
        <v>0</v>
      </c>
      <c r="N478" t="s">
        <v>27</v>
      </c>
      <c r="O478" t="s">
        <v>584</v>
      </c>
      <c r="P478" t="s">
        <v>585</v>
      </c>
      <c r="Q478" t="s">
        <v>30</v>
      </c>
      <c r="R478" t="s">
        <v>52</v>
      </c>
      <c r="S478" t="s">
        <v>31</v>
      </c>
      <c r="T478" t="s">
        <v>32</v>
      </c>
      <c r="U478" t="s">
        <v>33</v>
      </c>
      <c r="V478" t="s">
        <v>26</v>
      </c>
      <c r="W478" t="str">
        <f t="shared" si="7"/>
        <v>，1521798</v>
      </c>
    </row>
    <row r="479" spans="1:23">
      <c r="A479" t="s">
        <v>1571</v>
      </c>
      <c r="B479" t="s">
        <v>1572</v>
      </c>
      <c r="C479" t="str">
        <f>VLOOKUP(B479,[1]应付款管理!$C$1:$D$65536,2,0)</f>
        <v>1521778</v>
      </c>
      <c r="D479" t="s">
        <v>1573</v>
      </c>
      <c r="E479" t="s">
        <v>25</v>
      </c>
      <c r="F479">
        <v>-303.8</v>
      </c>
      <c r="G479" t="s">
        <v>26</v>
      </c>
      <c r="H479">
        <v>1</v>
      </c>
      <c r="I479">
        <v>310</v>
      </c>
      <c r="J479">
        <v>303.8</v>
      </c>
      <c r="K479">
        <v>6.2</v>
      </c>
      <c r="L479">
        <v>0</v>
      </c>
      <c r="M479">
        <v>0</v>
      </c>
      <c r="N479" t="s">
        <v>27</v>
      </c>
      <c r="O479" t="s">
        <v>1521</v>
      </c>
      <c r="P479" t="s">
        <v>1499</v>
      </c>
      <c r="Q479" t="s">
        <v>30</v>
      </c>
      <c r="R479" t="s">
        <v>52</v>
      </c>
      <c r="S479" t="s">
        <v>31</v>
      </c>
      <c r="T479" t="s">
        <v>32</v>
      </c>
      <c r="U479" t="s">
        <v>33</v>
      </c>
      <c r="V479" t="s">
        <v>26</v>
      </c>
      <c r="W479" t="str">
        <f t="shared" si="7"/>
        <v>，1521778</v>
      </c>
    </row>
    <row r="480" spans="1:23">
      <c r="A480" t="s">
        <v>1574</v>
      </c>
      <c r="B480" t="s">
        <v>1575</v>
      </c>
      <c r="C480" t="str">
        <f>VLOOKUP(B480,[1]应付款管理!$C$1:$D$65536,2,0)</f>
        <v>1521679</v>
      </c>
      <c r="D480" t="s">
        <v>1576</v>
      </c>
      <c r="E480" t="s">
        <v>25</v>
      </c>
      <c r="F480">
        <v>-234.6</v>
      </c>
      <c r="G480" t="s">
        <v>26</v>
      </c>
      <c r="H480">
        <v>1</v>
      </c>
      <c r="I480">
        <v>247</v>
      </c>
      <c r="J480">
        <v>234.6</v>
      </c>
      <c r="K480">
        <v>12.4</v>
      </c>
      <c r="L480">
        <v>0</v>
      </c>
      <c r="M480">
        <v>0</v>
      </c>
      <c r="N480" t="s">
        <v>27</v>
      </c>
      <c r="O480" t="s">
        <v>1537</v>
      </c>
      <c r="P480" t="s">
        <v>1499</v>
      </c>
      <c r="Q480" t="s">
        <v>30</v>
      </c>
      <c r="R480" t="s">
        <v>26</v>
      </c>
      <c r="S480" t="s">
        <v>31</v>
      </c>
      <c r="T480" t="s">
        <v>32</v>
      </c>
      <c r="U480" t="s">
        <v>33</v>
      </c>
      <c r="V480" t="s">
        <v>26</v>
      </c>
      <c r="W480" t="str">
        <f t="shared" si="7"/>
        <v>，1521679</v>
      </c>
    </row>
    <row r="481" spans="1:23">
      <c r="A481" t="s">
        <v>1577</v>
      </c>
      <c r="B481" t="s">
        <v>1578</v>
      </c>
      <c r="C481" t="str">
        <f>VLOOKUP(B481,[1]应付款管理!$C$1:$D$65536,2,0)</f>
        <v>1521443</v>
      </c>
      <c r="D481" t="s">
        <v>1579</v>
      </c>
      <c r="E481" t="s">
        <v>25</v>
      </c>
      <c r="F481">
        <v>-1443</v>
      </c>
      <c r="G481" t="s">
        <v>26</v>
      </c>
      <c r="H481">
        <v>1</v>
      </c>
      <c r="I481">
        <v>1503</v>
      </c>
      <c r="J481">
        <v>1443</v>
      </c>
      <c r="K481">
        <v>60</v>
      </c>
      <c r="L481">
        <v>0</v>
      </c>
      <c r="M481">
        <v>0</v>
      </c>
      <c r="N481" t="s">
        <v>27</v>
      </c>
      <c r="O481" t="s">
        <v>1537</v>
      </c>
      <c r="P481" t="s">
        <v>1499</v>
      </c>
      <c r="Q481" t="s">
        <v>30</v>
      </c>
      <c r="R481" t="s">
        <v>26</v>
      </c>
      <c r="S481" t="s">
        <v>31</v>
      </c>
      <c r="T481" t="s">
        <v>32</v>
      </c>
      <c r="U481" t="s">
        <v>33</v>
      </c>
      <c r="V481" t="s">
        <v>26</v>
      </c>
      <c r="W481" t="str">
        <f t="shared" si="7"/>
        <v>，1521443</v>
      </c>
    </row>
    <row r="482" spans="1:23">
      <c r="A482" t="s">
        <v>1580</v>
      </c>
      <c r="B482" t="s">
        <v>1581</v>
      </c>
      <c r="C482" t="str">
        <f>VLOOKUP(B482,[1]应付款管理!$C$1:$D$65536,2,0)</f>
        <v>1521420</v>
      </c>
      <c r="D482" t="s">
        <v>1582</v>
      </c>
      <c r="E482" t="s">
        <v>25</v>
      </c>
      <c r="F482">
        <v>-380.95</v>
      </c>
      <c r="G482" t="s">
        <v>26</v>
      </c>
      <c r="H482">
        <v>1</v>
      </c>
      <c r="I482">
        <v>401</v>
      </c>
      <c r="J482">
        <v>380.95</v>
      </c>
      <c r="K482">
        <v>20.05</v>
      </c>
      <c r="L482">
        <v>0</v>
      </c>
      <c r="M482">
        <v>0</v>
      </c>
      <c r="N482" t="s">
        <v>27</v>
      </c>
      <c r="O482" t="s">
        <v>1537</v>
      </c>
      <c r="P482" t="s">
        <v>1521</v>
      </c>
      <c r="Q482" t="s">
        <v>30</v>
      </c>
      <c r="R482" t="s">
        <v>26</v>
      </c>
      <c r="S482" t="s">
        <v>31</v>
      </c>
      <c r="T482" t="s">
        <v>32</v>
      </c>
      <c r="U482" t="s">
        <v>33</v>
      </c>
      <c r="V482" t="s">
        <v>26</v>
      </c>
      <c r="W482" t="str">
        <f t="shared" si="7"/>
        <v>，1521420</v>
      </c>
    </row>
    <row r="483" spans="1:23">
      <c r="A483" t="s">
        <v>1583</v>
      </c>
      <c r="B483" t="s">
        <v>1584</v>
      </c>
      <c r="C483" t="str">
        <f>VLOOKUP(B483,[1]应付款管理!$C$1:$D$65536,2,0)</f>
        <v>1521421</v>
      </c>
      <c r="D483" t="s">
        <v>1585</v>
      </c>
      <c r="E483" t="s">
        <v>25</v>
      </c>
      <c r="F483">
        <v>-8642</v>
      </c>
      <c r="G483" t="s">
        <v>26</v>
      </c>
      <c r="H483">
        <v>2</v>
      </c>
      <c r="I483">
        <v>8942</v>
      </c>
      <c r="J483">
        <v>8642</v>
      </c>
      <c r="K483">
        <v>300</v>
      </c>
      <c r="L483">
        <v>0</v>
      </c>
      <c r="M483">
        <v>0</v>
      </c>
      <c r="N483" t="s">
        <v>27</v>
      </c>
      <c r="O483" t="s">
        <v>1138</v>
      </c>
      <c r="P483" t="s">
        <v>666</v>
      </c>
      <c r="Q483" t="s">
        <v>30</v>
      </c>
      <c r="R483" t="s">
        <v>26</v>
      </c>
      <c r="S483" t="s">
        <v>31</v>
      </c>
      <c r="T483" t="s">
        <v>32</v>
      </c>
      <c r="U483" t="s">
        <v>33</v>
      </c>
      <c r="V483" t="s">
        <v>26</v>
      </c>
      <c r="W483" t="str">
        <f t="shared" si="7"/>
        <v>，1521421</v>
      </c>
    </row>
    <row r="484" spans="1:23">
      <c r="A484" t="s">
        <v>1586</v>
      </c>
      <c r="B484" t="s">
        <v>1587</v>
      </c>
      <c r="C484" t="str">
        <f>VLOOKUP(B484,[1]应付款管理!$C$1:$D$65536,2,0)</f>
        <v>1521414</v>
      </c>
      <c r="D484" t="s">
        <v>1588</v>
      </c>
      <c r="E484" t="s">
        <v>25</v>
      </c>
      <c r="F484">
        <v>-672.5</v>
      </c>
      <c r="G484" t="s">
        <v>26</v>
      </c>
      <c r="H484">
        <v>1</v>
      </c>
      <c r="I484">
        <v>708</v>
      </c>
      <c r="J484">
        <v>672.5</v>
      </c>
      <c r="K484">
        <v>35.5</v>
      </c>
      <c r="L484">
        <v>0</v>
      </c>
      <c r="M484">
        <v>0</v>
      </c>
      <c r="N484" t="s">
        <v>27</v>
      </c>
      <c r="O484" t="s">
        <v>348</v>
      </c>
      <c r="P484" t="s">
        <v>117</v>
      </c>
      <c r="Q484" t="s">
        <v>30</v>
      </c>
      <c r="R484" t="s">
        <v>26</v>
      </c>
      <c r="S484" t="s">
        <v>31</v>
      </c>
      <c r="T484" t="s">
        <v>32</v>
      </c>
      <c r="U484" t="s">
        <v>33</v>
      </c>
      <c r="V484" t="s">
        <v>26</v>
      </c>
      <c r="W484" t="str">
        <f t="shared" si="7"/>
        <v>，1521414</v>
      </c>
    </row>
    <row r="485" spans="1:23">
      <c r="A485" t="s">
        <v>1589</v>
      </c>
      <c r="B485" t="s">
        <v>1590</v>
      </c>
      <c r="C485" t="str">
        <f>VLOOKUP(B485,[1]应付款管理!$C$1:$D$65536,2,0)</f>
        <v>1521404</v>
      </c>
      <c r="D485" t="s">
        <v>1591</v>
      </c>
      <c r="E485" t="s">
        <v>25</v>
      </c>
      <c r="F485">
        <v>-1790</v>
      </c>
      <c r="G485" t="s">
        <v>26</v>
      </c>
      <c r="H485">
        <v>1</v>
      </c>
      <c r="I485">
        <v>1814</v>
      </c>
      <c r="J485">
        <v>1790</v>
      </c>
      <c r="K485">
        <v>24</v>
      </c>
      <c r="L485">
        <v>0</v>
      </c>
      <c r="M485">
        <v>0</v>
      </c>
      <c r="N485" t="s">
        <v>27</v>
      </c>
      <c r="O485" t="s">
        <v>37</v>
      </c>
      <c r="P485" t="s">
        <v>38</v>
      </c>
      <c r="Q485" t="s">
        <v>30</v>
      </c>
      <c r="R485" t="s">
        <v>52</v>
      </c>
      <c r="S485" t="s">
        <v>31</v>
      </c>
      <c r="T485" t="s">
        <v>32</v>
      </c>
      <c r="U485" t="s">
        <v>33</v>
      </c>
      <c r="V485" t="s">
        <v>26</v>
      </c>
      <c r="W485" t="str">
        <f t="shared" si="7"/>
        <v>，1521404</v>
      </c>
    </row>
    <row r="486" spans="1:23">
      <c r="A486" t="s">
        <v>1592</v>
      </c>
      <c r="B486" t="s">
        <v>1593</v>
      </c>
      <c r="C486" t="str">
        <f>VLOOKUP(B486,[1]应付款管理!$C$1:$D$65536,2,0)</f>
        <v>1521326</v>
      </c>
      <c r="D486" t="s">
        <v>1594</v>
      </c>
      <c r="E486" t="s">
        <v>25</v>
      </c>
      <c r="F486">
        <v>-420.85</v>
      </c>
      <c r="G486" t="s">
        <v>26</v>
      </c>
      <c r="H486">
        <v>1</v>
      </c>
      <c r="I486">
        <v>443</v>
      </c>
      <c r="J486">
        <v>420.85</v>
      </c>
      <c r="K486">
        <v>22.15</v>
      </c>
      <c r="L486">
        <v>0</v>
      </c>
      <c r="M486">
        <v>0</v>
      </c>
      <c r="N486" t="s">
        <v>27</v>
      </c>
      <c r="O486" t="s">
        <v>360</v>
      </c>
      <c r="P486" t="s">
        <v>117</v>
      </c>
      <c r="Q486" t="s">
        <v>30</v>
      </c>
      <c r="R486" t="s">
        <v>26</v>
      </c>
      <c r="S486" t="s">
        <v>31</v>
      </c>
      <c r="T486" t="s">
        <v>32</v>
      </c>
      <c r="U486" t="s">
        <v>33</v>
      </c>
      <c r="V486" t="s">
        <v>26</v>
      </c>
      <c r="W486" t="str">
        <f t="shared" si="7"/>
        <v>，1521326</v>
      </c>
    </row>
    <row r="487" spans="1:23">
      <c r="A487" t="s">
        <v>1595</v>
      </c>
      <c r="B487" t="s">
        <v>1596</v>
      </c>
      <c r="C487" t="str">
        <f>VLOOKUP(B487,[1]应付款管理!$C$1:$D$65536,2,0)</f>
        <v>1521324</v>
      </c>
      <c r="D487" t="s">
        <v>1597</v>
      </c>
      <c r="E487" t="s">
        <v>25</v>
      </c>
      <c r="F487">
        <v>-212.8</v>
      </c>
      <c r="G487" t="s">
        <v>26</v>
      </c>
      <c r="H487">
        <v>1</v>
      </c>
      <c r="I487">
        <v>224</v>
      </c>
      <c r="J487">
        <v>212.8</v>
      </c>
      <c r="K487">
        <v>11.2</v>
      </c>
      <c r="L487">
        <v>0</v>
      </c>
      <c r="M487">
        <v>0</v>
      </c>
      <c r="N487" t="s">
        <v>27</v>
      </c>
      <c r="O487" t="s">
        <v>405</v>
      </c>
      <c r="P487" t="s">
        <v>348</v>
      </c>
      <c r="Q487" t="s">
        <v>30</v>
      </c>
      <c r="R487" t="s">
        <v>26</v>
      </c>
      <c r="S487" t="s">
        <v>31</v>
      </c>
      <c r="T487" t="s">
        <v>32</v>
      </c>
      <c r="U487" t="s">
        <v>33</v>
      </c>
      <c r="V487" t="s">
        <v>26</v>
      </c>
      <c r="W487" t="str">
        <f t="shared" si="7"/>
        <v>，1521324</v>
      </c>
    </row>
    <row r="488" spans="1:23">
      <c r="A488" t="s">
        <v>1598</v>
      </c>
      <c r="B488" t="s">
        <v>1599</v>
      </c>
      <c r="C488" t="str">
        <f>VLOOKUP(B488,[1]应付款管理!$C$1:$D$65536,2,0)</f>
        <v>1521255</v>
      </c>
      <c r="D488" t="s">
        <v>1600</v>
      </c>
      <c r="E488" t="s">
        <v>25</v>
      </c>
      <c r="F488">
        <v>-687.94</v>
      </c>
      <c r="G488" t="s">
        <v>26</v>
      </c>
      <c r="H488">
        <v>1</v>
      </c>
      <c r="I488">
        <v>702</v>
      </c>
      <c r="J488">
        <v>687.94</v>
      </c>
      <c r="K488">
        <v>14.06</v>
      </c>
      <c r="L488">
        <v>0</v>
      </c>
      <c r="M488">
        <v>0</v>
      </c>
      <c r="N488" t="s">
        <v>27</v>
      </c>
      <c r="O488" t="s">
        <v>1285</v>
      </c>
      <c r="P488" t="s">
        <v>1051</v>
      </c>
      <c r="Q488" t="s">
        <v>30</v>
      </c>
      <c r="R488" t="s">
        <v>52</v>
      </c>
      <c r="S488" t="s">
        <v>31</v>
      </c>
      <c r="T488" t="s">
        <v>32</v>
      </c>
      <c r="U488" t="s">
        <v>33</v>
      </c>
      <c r="V488" t="s">
        <v>26</v>
      </c>
      <c r="W488" t="str">
        <f t="shared" si="7"/>
        <v>，1521255</v>
      </c>
    </row>
    <row r="489" spans="1:23">
      <c r="A489" t="s">
        <v>1601</v>
      </c>
      <c r="B489" t="s">
        <v>1602</v>
      </c>
      <c r="C489" t="str">
        <f>VLOOKUP(B489,[1]应付款管理!$C$1:$D$65536,2,0)</f>
        <v>1521204</v>
      </c>
      <c r="D489" t="s">
        <v>1603</v>
      </c>
      <c r="E489" t="s">
        <v>25</v>
      </c>
      <c r="F489">
        <v>-516.44</v>
      </c>
      <c r="G489" t="s">
        <v>26</v>
      </c>
      <c r="H489">
        <v>1</v>
      </c>
      <c r="I489">
        <v>527</v>
      </c>
      <c r="J489">
        <v>516.44</v>
      </c>
      <c r="K489">
        <v>10.56</v>
      </c>
      <c r="L489">
        <v>0</v>
      </c>
      <c r="M489">
        <v>0</v>
      </c>
      <c r="N489" t="s">
        <v>27</v>
      </c>
      <c r="O489" t="s">
        <v>824</v>
      </c>
      <c r="P489" t="s">
        <v>584</v>
      </c>
      <c r="Q489" t="s">
        <v>30</v>
      </c>
      <c r="R489" t="s">
        <v>52</v>
      </c>
      <c r="S489" t="s">
        <v>31</v>
      </c>
      <c r="T489" t="s">
        <v>32</v>
      </c>
      <c r="U489" t="s">
        <v>33</v>
      </c>
      <c r="V489" t="s">
        <v>26</v>
      </c>
      <c r="W489" t="str">
        <f t="shared" si="7"/>
        <v>，1521204</v>
      </c>
    </row>
    <row r="490" spans="1:23">
      <c r="A490" t="s">
        <v>1604</v>
      </c>
      <c r="B490" t="s">
        <v>1605</v>
      </c>
      <c r="C490" t="str">
        <f>VLOOKUP(B490,[1]应付款管理!$C$1:$D$65536,2,0)</f>
        <v>1521175</v>
      </c>
      <c r="D490" t="s">
        <v>1606</v>
      </c>
      <c r="E490" t="s">
        <v>25</v>
      </c>
      <c r="F490">
        <v>-1149.52</v>
      </c>
      <c r="G490" t="s">
        <v>26</v>
      </c>
      <c r="H490">
        <v>1</v>
      </c>
      <c r="I490">
        <v>1173</v>
      </c>
      <c r="J490">
        <v>1149.52</v>
      </c>
      <c r="K490">
        <v>23.48</v>
      </c>
      <c r="L490">
        <v>0</v>
      </c>
      <c r="M490">
        <v>0</v>
      </c>
      <c r="N490" t="s">
        <v>27</v>
      </c>
      <c r="O490" t="s">
        <v>1011</v>
      </c>
      <c r="P490" t="s">
        <v>451</v>
      </c>
      <c r="Q490" t="s">
        <v>30</v>
      </c>
      <c r="R490" t="s">
        <v>52</v>
      </c>
      <c r="S490" t="s">
        <v>31</v>
      </c>
      <c r="T490" t="s">
        <v>32</v>
      </c>
      <c r="U490" t="s">
        <v>33</v>
      </c>
      <c r="V490" t="s">
        <v>26</v>
      </c>
      <c r="W490" t="str">
        <f t="shared" si="7"/>
        <v>，1521175</v>
      </c>
    </row>
    <row r="491" spans="1:23">
      <c r="A491" t="s">
        <v>1607</v>
      </c>
      <c r="B491" t="s">
        <v>1608</v>
      </c>
      <c r="C491" t="str">
        <f>VLOOKUP(B491,[1]应付款管理!$C$1:$D$65536,2,0)</f>
        <v>1521103</v>
      </c>
      <c r="D491" t="s">
        <v>1609</v>
      </c>
      <c r="E491" t="s">
        <v>25</v>
      </c>
      <c r="F491">
        <v>-311.6</v>
      </c>
      <c r="G491" t="s">
        <v>26</v>
      </c>
      <c r="H491">
        <v>1</v>
      </c>
      <c r="I491">
        <v>328</v>
      </c>
      <c r="J491">
        <v>311.6</v>
      </c>
      <c r="K491">
        <v>16.4</v>
      </c>
      <c r="L491">
        <v>0</v>
      </c>
      <c r="M491">
        <v>0</v>
      </c>
      <c r="N491" t="s">
        <v>27</v>
      </c>
      <c r="O491" t="s">
        <v>1537</v>
      </c>
      <c r="P491" t="s">
        <v>1521</v>
      </c>
      <c r="Q491" t="s">
        <v>30</v>
      </c>
      <c r="R491" t="s">
        <v>26</v>
      </c>
      <c r="S491" t="s">
        <v>31</v>
      </c>
      <c r="T491" t="s">
        <v>32</v>
      </c>
      <c r="U491" t="s">
        <v>33</v>
      </c>
      <c r="V491" t="s">
        <v>26</v>
      </c>
      <c r="W491" t="str">
        <f t="shared" si="7"/>
        <v>，1521103</v>
      </c>
    </row>
    <row r="492" spans="1:23">
      <c r="A492" t="s">
        <v>1610</v>
      </c>
      <c r="B492" t="s">
        <v>1611</v>
      </c>
      <c r="C492" t="str">
        <f>VLOOKUP(B492,[1]应付款管理!$C$1:$D$65536,2,0)</f>
        <v>1521094</v>
      </c>
      <c r="D492" t="s">
        <v>1612</v>
      </c>
      <c r="E492" t="s">
        <v>25</v>
      </c>
      <c r="F492">
        <v>-67.45</v>
      </c>
      <c r="G492" t="s">
        <v>26</v>
      </c>
      <c r="H492">
        <v>1</v>
      </c>
      <c r="I492">
        <v>71</v>
      </c>
      <c r="J492">
        <v>67.45</v>
      </c>
      <c r="K492">
        <v>3.55</v>
      </c>
      <c r="L492">
        <v>0</v>
      </c>
      <c r="M492">
        <v>0</v>
      </c>
      <c r="N492" t="s">
        <v>27</v>
      </c>
      <c r="O492" t="s">
        <v>1373</v>
      </c>
      <c r="P492" t="s">
        <v>1374</v>
      </c>
      <c r="Q492" t="s">
        <v>30</v>
      </c>
      <c r="R492" t="s">
        <v>26</v>
      </c>
      <c r="S492" t="s">
        <v>31</v>
      </c>
      <c r="T492" t="s">
        <v>32</v>
      </c>
      <c r="U492" t="s">
        <v>33</v>
      </c>
      <c r="V492" t="s">
        <v>26</v>
      </c>
      <c r="W492" t="str">
        <f t="shared" si="7"/>
        <v>，1521094</v>
      </c>
    </row>
    <row r="493" spans="1:23">
      <c r="A493" t="s">
        <v>1613</v>
      </c>
      <c r="B493" t="s">
        <v>1614</v>
      </c>
      <c r="C493" t="str">
        <f>VLOOKUP(B493,[1]应付款管理!$C$1:$D$65536,2,0)</f>
        <v>1521012</v>
      </c>
      <c r="D493" t="s">
        <v>1615</v>
      </c>
      <c r="E493" t="s">
        <v>25</v>
      </c>
      <c r="F493">
        <v>-465.5</v>
      </c>
      <c r="G493" t="s">
        <v>26</v>
      </c>
      <c r="H493">
        <v>1</v>
      </c>
      <c r="I493">
        <v>490</v>
      </c>
      <c r="J493">
        <v>465.5</v>
      </c>
      <c r="K493">
        <v>24.5</v>
      </c>
      <c r="L493">
        <v>0</v>
      </c>
      <c r="M493">
        <v>0</v>
      </c>
      <c r="N493" t="s">
        <v>27</v>
      </c>
      <c r="O493" t="s">
        <v>1616</v>
      </c>
      <c r="P493" t="s">
        <v>1537</v>
      </c>
      <c r="Q493" t="s">
        <v>30</v>
      </c>
      <c r="R493" t="s">
        <v>26</v>
      </c>
      <c r="S493" t="s">
        <v>31</v>
      </c>
      <c r="T493" t="s">
        <v>32</v>
      </c>
      <c r="U493" t="s">
        <v>33</v>
      </c>
      <c r="V493" t="s">
        <v>26</v>
      </c>
      <c r="W493" t="str">
        <f t="shared" si="7"/>
        <v>，1521012</v>
      </c>
    </row>
    <row r="494" spans="1:23">
      <c r="A494" t="s">
        <v>1617</v>
      </c>
      <c r="B494" t="s">
        <v>1618</v>
      </c>
      <c r="C494" t="str">
        <f>VLOOKUP(B494,[1]应付款管理!$C$1:$D$65536,2,0)</f>
        <v>1520996</v>
      </c>
      <c r="D494" t="s">
        <v>1619</v>
      </c>
      <c r="E494" t="s">
        <v>25</v>
      </c>
      <c r="F494">
        <v>-507.3</v>
      </c>
      <c r="G494" t="s">
        <v>26</v>
      </c>
      <c r="H494">
        <v>1</v>
      </c>
      <c r="I494">
        <v>534</v>
      </c>
      <c r="J494">
        <v>507.3</v>
      </c>
      <c r="K494">
        <v>26.7</v>
      </c>
      <c r="L494">
        <v>0</v>
      </c>
      <c r="M494">
        <v>0</v>
      </c>
      <c r="N494" t="s">
        <v>27</v>
      </c>
      <c r="O494" t="s">
        <v>666</v>
      </c>
      <c r="P494" t="s">
        <v>480</v>
      </c>
      <c r="Q494" t="s">
        <v>30</v>
      </c>
      <c r="R494" t="s">
        <v>26</v>
      </c>
      <c r="S494" t="s">
        <v>31</v>
      </c>
      <c r="T494" t="s">
        <v>32</v>
      </c>
      <c r="U494" t="s">
        <v>33</v>
      </c>
      <c r="V494" t="s">
        <v>26</v>
      </c>
      <c r="W494" t="str">
        <f t="shared" si="7"/>
        <v>，1520996</v>
      </c>
    </row>
    <row r="495" spans="1:23">
      <c r="A495" t="s">
        <v>1620</v>
      </c>
      <c r="B495" t="s">
        <v>1621</v>
      </c>
      <c r="C495" t="str">
        <f>VLOOKUP(B495,[1]应付款管理!$C$1:$D$65536,2,0)</f>
        <v>1520981</v>
      </c>
      <c r="D495" t="s">
        <v>1622</v>
      </c>
      <c r="E495" t="s">
        <v>25</v>
      </c>
      <c r="F495">
        <v>-338.2</v>
      </c>
      <c r="G495" t="s">
        <v>26</v>
      </c>
      <c r="H495">
        <v>1</v>
      </c>
      <c r="I495">
        <v>356</v>
      </c>
      <c r="J495">
        <v>338.2</v>
      </c>
      <c r="K495">
        <v>17.8</v>
      </c>
      <c r="L495">
        <v>0</v>
      </c>
      <c r="M495">
        <v>0</v>
      </c>
      <c r="N495" t="s">
        <v>27</v>
      </c>
      <c r="O495" t="s">
        <v>825</v>
      </c>
      <c r="P495" t="s">
        <v>584</v>
      </c>
      <c r="Q495" t="s">
        <v>30</v>
      </c>
      <c r="R495" t="s">
        <v>26</v>
      </c>
      <c r="S495" t="s">
        <v>31</v>
      </c>
      <c r="T495" t="s">
        <v>32</v>
      </c>
      <c r="U495" t="s">
        <v>33</v>
      </c>
      <c r="V495" t="s">
        <v>26</v>
      </c>
      <c r="W495" t="str">
        <f t="shared" si="7"/>
        <v>，1520981</v>
      </c>
    </row>
    <row r="496" spans="1:23">
      <c r="A496" t="s">
        <v>1623</v>
      </c>
      <c r="B496" t="s">
        <v>1624</v>
      </c>
      <c r="C496" t="str">
        <f>VLOOKUP(B496,[1]应付款管理!$C$1:$D$65536,2,0)</f>
        <v>1520921</v>
      </c>
      <c r="D496" t="s">
        <v>1625</v>
      </c>
      <c r="E496" t="s">
        <v>25</v>
      </c>
      <c r="F496">
        <v>-345.8</v>
      </c>
      <c r="G496" t="s">
        <v>26</v>
      </c>
      <c r="H496">
        <v>1</v>
      </c>
      <c r="I496">
        <v>364</v>
      </c>
      <c r="J496">
        <v>345.8</v>
      </c>
      <c r="K496">
        <v>18.2</v>
      </c>
      <c r="L496">
        <v>0</v>
      </c>
      <c r="M496">
        <v>0</v>
      </c>
      <c r="N496" t="s">
        <v>27</v>
      </c>
      <c r="O496" t="s">
        <v>1138</v>
      </c>
      <c r="P496" t="s">
        <v>1051</v>
      </c>
      <c r="Q496" t="s">
        <v>30</v>
      </c>
      <c r="R496" t="s">
        <v>26</v>
      </c>
      <c r="S496" t="s">
        <v>31</v>
      </c>
      <c r="T496" t="s">
        <v>32</v>
      </c>
      <c r="U496" t="s">
        <v>33</v>
      </c>
      <c r="V496" t="s">
        <v>26</v>
      </c>
      <c r="W496" t="str">
        <f t="shared" si="7"/>
        <v>，1520921</v>
      </c>
    </row>
    <row r="497" spans="1:23">
      <c r="A497" t="s">
        <v>1626</v>
      </c>
      <c r="B497" t="s">
        <v>1627</v>
      </c>
      <c r="C497" t="str">
        <f>VLOOKUP(B497,[1]应付款管理!$C$1:$D$65536,2,0)</f>
        <v>1520914</v>
      </c>
      <c r="D497" t="s">
        <v>1628</v>
      </c>
      <c r="E497" t="s">
        <v>25</v>
      </c>
      <c r="F497">
        <v>-195.7</v>
      </c>
      <c r="G497" t="s">
        <v>26</v>
      </c>
      <c r="H497">
        <v>1</v>
      </c>
      <c r="I497">
        <v>206</v>
      </c>
      <c r="J497">
        <v>195.7</v>
      </c>
      <c r="K497">
        <v>10.3</v>
      </c>
      <c r="L497">
        <v>0</v>
      </c>
      <c r="M497">
        <v>0</v>
      </c>
      <c r="N497" t="s">
        <v>27</v>
      </c>
      <c r="O497" t="s">
        <v>82</v>
      </c>
      <c r="P497" t="s">
        <v>235</v>
      </c>
      <c r="Q497" t="s">
        <v>30</v>
      </c>
      <c r="R497" t="s">
        <v>26</v>
      </c>
      <c r="S497" t="s">
        <v>31</v>
      </c>
      <c r="T497" t="s">
        <v>32</v>
      </c>
      <c r="U497" t="s">
        <v>33</v>
      </c>
      <c r="V497" t="s">
        <v>26</v>
      </c>
      <c r="W497" t="str">
        <f t="shared" si="7"/>
        <v>，1520914</v>
      </c>
    </row>
    <row r="498" spans="1:23">
      <c r="A498" t="s">
        <v>1629</v>
      </c>
      <c r="B498" t="s">
        <v>1630</v>
      </c>
      <c r="C498" t="str">
        <f>VLOOKUP(B498,[1]应付款管理!$C$1:$D$65536,2,0)</f>
        <v>1520853</v>
      </c>
      <c r="D498" t="s">
        <v>1631</v>
      </c>
      <c r="E498" t="s">
        <v>25</v>
      </c>
      <c r="F498">
        <v>-876.8</v>
      </c>
      <c r="G498" t="s">
        <v>26</v>
      </c>
      <c r="H498">
        <v>1</v>
      </c>
      <c r="I498">
        <v>923</v>
      </c>
      <c r="J498">
        <v>876.8</v>
      </c>
      <c r="K498">
        <v>46.2</v>
      </c>
      <c r="L498">
        <v>0</v>
      </c>
      <c r="M498">
        <v>0</v>
      </c>
      <c r="N498" t="s">
        <v>27</v>
      </c>
      <c r="O498" t="s">
        <v>1616</v>
      </c>
      <c r="P498" t="s">
        <v>1499</v>
      </c>
      <c r="Q498" t="s">
        <v>30</v>
      </c>
      <c r="R498" t="s">
        <v>31</v>
      </c>
      <c r="S498" t="s">
        <v>31</v>
      </c>
      <c r="T498" t="s">
        <v>32</v>
      </c>
      <c r="U498" t="s">
        <v>33</v>
      </c>
      <c r="V498" t="s">
        <v>26</v>
      </c>
      <c r="W498" t="str">
        <f t="shared" si="7"/>
        <v>，1520853</v>
      </c>
    </row>
    <row r="499" spans="1:23">
      <c r="A499" t="s">
        <v>1632</v>
      </c>
      <c r="B499" t="s">
        <v>1633</v>
      </c>
      <c r="C499" t="str">
        <f>VLOOKUP(B499,[1]应付款管理!$C$1:$D$65536,2,0)</f>
        <v>1520840</v>
      </c>
      <c r="D499" t="s">
        <v>1634</v>
      </c>
      <c r="E499" t="s">
        <v>25</v>
      </c>
      <c r="F499">
        <v>-198.94</v>
      </c>
      <c r="G499" t="s">
        <v>26</v>
      </c>
      <c r="H499">
        <v>1</v>
      </c>
      <c r="I499">
        <v>203</v>
      </c>
      <c r="J499">
        <v>198.94</v>
      </c>
      <c r="K499">
        <v>4.06</v>
      </c>
      <c r="L499">
        <v>0</v>
      </c>
      <c r="M499">
        <v>0</v>
      </c>
      <c r="N499" t="s">
        <v>27</v>
      </c>
      <c r="O499" t="s">
        <v>1616</v>
      </c>
      <c r="P499" t="s">
        <v>1537</v>
      </c>
      <c r="Q499" t="s">
        <v>30</v>
      </c>
      <c r="R499" t="s">
        <v>52</v>
      </c>
      <c r="S499" t="s">
        <v>31</v>
      </c>
      <c r="T499" t="s">
        <v>32</v>
      </c>
      <c r="U499" t="s">
        <v>33</v>
      </c>
      <c r="V499" t="s">
        <v>26</v>
      </c>
      <c r="W499" t="str">
        <f t="shared" si="7"/>
        <v>，1520840</v>
      </c>
    </row>
    <row r="500" spans="1:23">
      <c r="A500" t="s">
        <v>1635</v>
      </c>
      <c r="B500" t="s">
        <v>1636</v>
      </c>
      <c r="C500" t="str">
        <f>VLOOKUP(B500,[1]应付款管理!$C$1:$D$65536,2,0)</f>
        <v>1520768</v>
      </c>
      <c r="D500" t="s">
        <v>1637</v>
      </c>
      <c r="E500" t="s">
        <v>25</v>
      </c>
      <c r="F500">
        <v>-460.6</v>
      </c>
      <c r="G500" t="s">
        <v>26</v>
      </c>
      <c r="H500">
        <v>1</v>
      </c>
      <c r="I500">
        <v>470</v>
      </c>
      <c r="J500">
        <v>460.6</v>
      </c>
      <c r="K500">
        <v>9.4</v>
      </c>
      <c r="L500">
        <v>0</v>
      </c>
      <c r="M500">
        <v>0</v>
      </c>
      <c r="N500" t="s">
        <v>27</v>
      </c>
      <c r="O500" t="s">
        <v>1373</v>
      </c>
      <c r="P500" t="s">
        <v>1285</v>
      </c>
      <c r="Q500" t="s">
        <v>30</v>
      </c>
      <c r="R500" t="s">
        <v>52</v>
      </c>
      <c r="S500" t="s">
        <v>31</v>
      </c>
      <c r="T500" t="s">
        <v>32</v>
      </c>
      <c r="U500" t="s">
        <v>33</v>
      </c>
      <c r="V500" t="s">
        <v>26</v>
      </c>
      <c r="W500" t="str">
        <f t="shared" si="7"/>
        <v>，1520768</v>
      </c>
    </row>
    <row r="501" spans="1:23">
      <c r="A501" t="s">
        <v>1638</v>
      </c>
      <c r="B501" t="s">
        <v>1639</v>
      </c>
      <c r="C501" t="str">
        <f>VLOOKUP(B501,[1]应付款管理!$C$1:$D$65536,2,0)</f>
        <v>1520736</v>
      </c>
      <c r="D501" t="s">
        <v>1640</v>
      </c>
      <c r="E501" t="s">
        <v>25</v>
      </c>
      <c r="F501">
        <v>-199.92</v>
      </c>
      <c r="G501" t="s">
        <v>26</v>
      </c>
      <c r="H501">
        <v>1</v>
      </c>
      <c r="I501">
        <v>204</v>
      </c>
      <c r="J501">
        <v>199.92</v>
      </c>
      <c r="K501">
        <v>4.08</v>
      </c>
      <c r="L501">
        <v>0</v>
      </c>
      <c r="M501">
        <v>0</v>
      </c>
      <c r="N501" t="s">
        <v>27</v>
      </c>
      <c r="O501" t="s">
        <v>584</v>
      </c>
      <c r="P501" t="s">
        <v>585</v>
      </c>
      <c r="Q501" t="s">
        <v>30</v>
      </c>
      <c r="R501" t="s">
        <v>52</v>
      </c>
      <c r="S501" t="s">
        <v>31</v>
      </c>
      <c r="T501" t="s">
        <v>32</v>
      </c>
      <c r="U501" t="s">
        <v>33</v>
      </c>
      <c r="V501" t="s">
        <v>26</v>
      </c>
      <c r="W501" t="str">
        <f>$W$1&amp;C501</f>
        <v>，1520736</v>
      </c>
    </row>
    <row r="502" spans="1:23">
      <c r="A502" t="s">
        <v>1641</v>
      </c>
      <c r="B502" t="s">
        <v>1642</v>
      </c>
      <c r="C502" t="str">
        <f>VLOOKUP(B502,[1]应付款管理!$C$1:$D$65536,2,0)</f>
        <v>1520592</v>
      </c>
      <c r="D502" t="s">
        <v>1643</v>
      </c>
      <c r="E502" t="s">
        <v>25</v>
      </c>
      <c r="F502">
        <v>-505.35</v>
      </c>
      <c r="G502" t="s">
        <v>26</v>
      </c>
      <c r="H502">
        <v>1</v>
      </c>
      <c r="I502">
        <v>532</v>
      </c>
      <c r="J502">
        <v>505.35</v>
      </c>
      <c r="K502">
        <v>26.65</v>
      </c>
      <c r="L502">
        <v>0</v>
      </c>
      <c r="M502">
        <v>0</v>
      </c>
      <c r="N502" t="s">
        <v>27</v>
      </c>
      <c r="O502" t="s">
        <v>1521</v>
      </c>
      <c r="P502" t="s">
        <v>1483</v>
      </c>
      <c r="Q502" t="s">
        <v>30</v>
      </c>
      <c r="R502" t="s">
        <v>26</v>
      </c>
      <c r="S502" t="s">
        <v>31</v>
      </c>
      <c r="T502" t="s">
        <v>32</v>
      </c>
      <c r="U502" t="s">
        <v>33</v>
      </c>
      <c r="V502" t="s">
        <v>26</v>
      </c>
      <c r="W502" t="str">
        <f>$W$1&amp;C502</f>
        <v>，1520592</v>
      </c>
    </row>
    <row r="503" spans="1:23">
      <c r="A503" t="s">
        <v>1644</v>
      </c>
      <c r="B503" t="s">
        <v>1645</v>
      </c>
      <c r="C503" t="str">
        <f>VLOOKUP(B503,[1]应付款管理!$C$1:$D$65536,2,0)</f>
        <v>1520580</v>
      </c>
      <c r="D503" t="s">
        <v>1646</v>
      </c>
      <c r="E503" t="s">
        <v>25</v>
      </c>
      <c r="F503">
        <v>-1642.45</v>
      </c>
      <c r="G503" t="s">
        <v>26</v>
      </c>
      <c r="H503">
        <v>1</v>
      </c>
      <c r="I503">
        <v>1729</v>
      </c>
      <c r="J503">
        <v>1642.45</v>
      </c>
      <c r="K503">
        <v>86.55</v>
      </c>
      <c r="L503">
        <v>0</v>
      </c>
      <c r="M503">
        <v>0</v>
      </c>
      <c r="N503" t="s">
        <v>27</v>
      </c>
      <c r="O503" t="s">
        <v>42</v>
      </c>
      <c r="P503" t="s">
        <v>175</v>
      </c>
      <c r="Q503" t="s">
        <v>30</v>
      </c>
      <c r="R503" t="s">
        <v>26</v>
      </c>
      <c r="S503" t="s">
        <v>31</v>
      </c>
      <c r="T503" t="s">
        <v>32</v>
      </c>
      <c r="U503" t="s">
        <v>33</v>
      </c>
      <c r="V503" t="s">
        <v>26</v>
      </c>
      <c r="W503" t="str">
        <f>$W$1&amp;C503</f>
        <v>，1520580</v>
      </c>
    </row>
    <row r="504" spans="1:23">
      <c r="A504" t="s">
        <v>1647</v>
      </c>
      <c r="B504" t="s">
        <v>1648</v>
      </c>
      <c r="C504" t="str">
        <f>VLOOKUP(B504,[1]应付款管理!$C$1:$D$65536,2,0)</f>
        <v>1520507</v>
      </c>
      <c r="D504" t="s">
        <v>1649</v>
      </c>
      <c r="E504" t="s">
        <v>25</v>
      </c>
      <c r="F504">
        <v>-195.7</v>
      </c>
      <c r="G504" t="s">
        <v>26</v>
      </c>
      <c r="H504">
        <v>1</v>
      </c>
      <c r="I504">
        <v>206</v>
      </c>
      <c r="J504">
        <v>195.7</v>
      </c>
      <c r="K504">
        <v>10.3</v>
      </c>
      <c r="L504">
        <v>0</v>
      </c>
      <c r="M504">
        <v>0</v>
      </c>
      <c r="N504" t="s">
        <v>27</v>
      </c>
      <c r="O504" t="s">
        <v>1650</v>
      </c>
      <c r="P504" t="s">
        <v>1616</v>
      </c>
      <c r="Q504" t="s">
        <v>30</v>
      </c>
      <c r="R504" t="s">
        <v>26</v>
      </c>
      <c r="S504" t="s">
        <v>31</v>
      </c>
      <c r="T504" t="s">
        <v>32</v>
      </c>
      <c r="U504" t="s">
        <v>33</v>
      </c>
      <c r="V504" t="s">
        <v>26</v>
      </c>
      <c r="W504" t="str">
        <f>$W$1&amp;C504</f>
        <v>，1520507</v>
      </c>
    </row>
    <row r="505" spans="1:23">
      <c r="A505" t="s">
        <v>1651</v>
      </c>
      <c r="B505" t="s">
        <v>1652</v>
      </c>
      <c r="C505" t="str">
        <f>VLOOKUP(B505,[1]应付款管理!$C$1:$D$65536,2,0)</f>
        <v>1520413</v>
      </c>
      <c r="D505" t="s">
        <v>1653</v>
      </c>
      <c r="E505" t="s">
        <v>25</v>
      </c>
      <c r="F505">
        <v>-438.06</v>
      </c>
      <c r="G505" t="s">
        <v>26</v>
      </c>
      <c r="H505">
        <v>1</v>
      </c>
      <c r="I505">
        <v>447</v>
      </c>
      <c r="J505">
        <v>438.06</v>
      </c>
      <c r="K505">
        <v>8.94</v>
      </c>
      <c r="L505">
        <v>0</v>
      </c>
      <c r="M505">
        <v>0</v>
      </c>
      <c r="N505" t="s">
        <v>27</v>
      </c>
      <c r="O505" t="s">
        <v>380</v>
      </c>
      <c r="P505" t="s">
        <v>1654</v>
      </c>
      <c r="Q505" t="s">
        <v>30</v>
      </c>
      <c r="R505" t="s">
        <v>52</v>
      </c>
      <c r="S505" t="s">
        <v>31</v>
      </c>
      <c r="T505" t="s">
        <v>32</v>
      </c>
      <c r="U505" t="s">
        <v>33</v>
      </c>
      <c r="V505" t="s">
        <v>26</v>
      </c>
      <c r="W505" t="str">
        <f>$W$1&amp;C505</f>
        <v>，1520413</v>
      </c>
    </row>
    <row r="506" spans="1:23">
      <c r="A506" t="s">
        <v>1655</v>
      </c>
      <c r="B506" t="s">
        <v>1656</v>
      </c>
      <c r="C506" t="str">
        <f>VLOOKUP(B506,[1]应付款管理!$C$1:$D$65536,2,0)</f>
        <v>1520408</v>
      </c>
      <c r="D506" t="s">
        <v>1657</v>
      </c>
      <c r="E506" t="s">
        <v>25</v>
      </c>
      <c r="F506">
        <v>-438.06</v>
      </c>
      <c r="G506" t="s">
        <v>26</v>
      </c>
      <c r="H506">
        <v>1</v>
      </c>
      <c r="I506">
        <v>447</v>
      </c>
      <c r="J506">
        <v>438.06</v>
      </c>
      <c r="K506">
        <v>8.94</v>
      </c>
      <c r="L506">
        <v>0</v>
      </c>
      <c r="M506">
        <v>0</v>
      </c>
      <c r="N506" t="s">
        <v>27</v>
      </c>
      <c r="O506" t="s">
        <v>343</v>
      </c>
      <c r="P506" t="s">
        <v>1018</v>
      </c>
      <c r="Q506" t="s">
        <v>30</v>
      </c>
      <c r="R506" t="s">
        <v>52</v>
      </c>
      <c r="S506" t="s">
        <v>31</v>
      </c>
      <c r="T506" t="s">
        <v>32</v>
      </c>
      <c r="U506" t="s">
        <v>33</v>
      </c>
      <c r="V506" t="s">
        <v>26</v>
      </c>
      <c r="W506" t="str">
        <f>$W$1&amp;C506</f>
        <v>，1520408</v>
      </c>
    </row>
    <row r="507" spans="1:23">
      <c r="A507" t="s">
        <v>1658</v>
      </c>
      <c r="B507" t="s">
        <v>1659</v>
      </c>
      <c r="C507" t="str">
        <f>VLOOKUP(B507,[1]应付款管理!$C$1:$D$65536,2,0)</f>
        <v>1520380</v>
      </c>
      <c r="D507" t="s">
        <v>1660</v>
      </c>
      <c r="E507" t="s">
        <v>25</v>
      </c>
      <c r="F507">
        <v>-5783</v>
      </c>
      <c r="G507" t="s">
        <v>26</v>
      </c>
      <c r="H507">
        <v>1</v>
      </c>
      <c r="I507">
        <v>5873</v>
      </c>
      <c r="J507">
        <v>5783</v>
      </c>
      <c r="K507">
        <v>90</v>
      </c>
      <c r="L507">
        <v>0</v>
      </c>
      <c r="M507">
        <v>0</v>
      </c>
      <c r="N507" t="s">
        <v>27</v>
      </c>
      <c r="O507" t="s">
        <v>1483</v>
      </c>
      <c r="P507" t="s">
        <v>1374</v>
      </c>
      <c r="Q507" t="s">
        <v>30</v>
      </c>
      <c r="R507" t="s">
        <v>26</v>
      </c>
      <c r="S507" t="s">
        <v>31</v>
      </c>
      <c r="T507" t="s">
        <v>1661</v>
      </c>
      <c r="U507" t="s">
        <v>33</v>
      </c>
      <c r="V507" t="s">
        <v>26</v>
      </c>
      <c r="W507" t="str">
        <f>$W$1&amp;C507</f>
        <v>，1520380</v>
      </c>
    </row>
    <row r="508" spans="1:23">
      <c r="A508" t="s">
        <v>1662</v>
      </c>
      <c r="B508" t="s">
        <v>1663</v>
      </c>
      <c r="C508" t="str">
        <f>VLOOKUP(B508,[1]应付款管理!$C$1:$D$65536,2,0)</f>
        <v>1520384</v>
      </c>
      <c r="D508" t="s">
        <v>1664</v>
      </c>
      <c r="E508" t="s">
        <v>25</v>
      </c>
      <c r="F508">
        <v>-744</v>
      </c>
      <c r="G508" t="s">
        <v>26</v>
      </c>
      <c r="H508">
        <v>1</v>
      </c>
      <c r="I508">
        <v>774</v>
      </c>
      <c r="J508">
        <v>744</v>
      </c>
      <c r="K508">
        <v>30</v>
      </c>
      <c r="L508">
        <v>0</v>
      </c>
      <c r="M508">
        <v>0</v>
      </c>
      <c r="N508" t="s">
        <v>27</v>
      </c>
      <c r="O508" t="s">
        <v>1138</v>
      </c>
      <c r="P508" t="s">
        <v>1051</v>
      </c>
      <c r="Q508" t="s">
        <v>30</v>
      </c>
      <c r="R508" t="s">
        <v>26</v>
      </c>
      <c r="S508" t="s">
        <v>31</v>
      </c>
      <c r="T508" t="s">
        <v>32</v>
      </c>
      <c r="U508" t="s">
        <v>33</v>
      </c>
      <c r="V508" t="s">
        <v>26</v>
      </c>
      <c r="W508" t="str">
        <f>$W$1&amp;C508</f>
        <v>，1520384</v>
      </c>
    </row>
    <row r="509" spans="1:23">
      <c r="A509" t="s">
        <v>1665</v>
      </c>
      <c r="B509" t="s">
        <v>1666</v>
      </c>
      <c r="C509" t="str">
        <f>VLOOKUP(B509,[1]应付款管理!$C$1:$D$65536,2,0)</f>
        <v>1520379</v>
      </c>
      <c r="D509" t="s">
        <v>1667</v>
      </c>
      <c r="E509" t="s">
        <v>25</v>
      </c>
      <c r="F509">
        <v>-1300.4</v>
      </c>
      <c r="G509" t="s">
        <v>26</v>
      </c>
      <c r="H509">
        <v>1</v>
      </c>
      <c r="I509">
        <v>1369</v>
      </c>
      <c r="J509">
        <v>1300.4</v>
      </c>
      <c r="K509">
        <v>68.6</v>
      </c>
      <c r="L509">
        <v>0</v>
      </c>
      <c r="M509">
        <v>0</v>
      </c>
      <c r="N509" t="s">
        <v>27</v>
      </c>
      <c r="O509" t="s">
        <v>825</v>
      </c>
      <c r="P509" t="s">
        <v>405</v>
      </c>
      <c r="Q509" t="s">
        <v>30</v>
      </c>
      <c r="R509" t="s">
        <v>26</v>
      </c>
      <c r="S509" t="s">
        <v>31</v>
      </c>
      <c r="T509" t="s">
        <v>32</v>
      </c>
      <c r="U509" t="s">
        <v>33</v>
      </c>
      <c r="V509" t="s">
        <v>26</v>
      </c>
      <c r="W509" t="str">
        <f>$W$1&amp;C509</f>
        <v>，1520379</v>
      </c>
    </row>
    <row r="510" spans="1:23">
      <c r="A510" t="s">
        <v>1668</v>
      </c>
      <c r="B510" t="s">
        <v>1669</v>
      </c>
      <c r="C510" t="str">
        <f>VLOOKUP(B510,[1]应付款管理!$C$1:$D$65536,2,0)</f>
        <v>1520375</v>
      </c>
      <c r="D510" t="s">
        <v>1670</v>
      </c>
      <c r="E510" t="s">
        <v>25</v>
      </c>
      <c r="F510">
        <v>-634.6</v>
      </c>
      <c r="G510" t="s">
        <v>26</v>
      </c>
      <c r="H510">
        <v>1</v>
      </c>
      <c r="I510">
        <v>668</v>
      </c>
      <c r="J510">
        <v>634.6</v>
      </c>
      <c r="K510">
        <v>33.4</v>
      </c>
      <c r="L510">
        <v>0</v>
      </c>
      <c r="M510">
        <v>0</v>
      </c>
      <c r="N510" t="s">
        <v>27</v>
      </c>
      <c r="O510" t="s">
        <v>235</v>
      </c>
      <c r="P510" t="s">
        <v>322</v>
      </c>
      <c r="Q510" t="s">
        <v>30</v>
      </c>
      <c r="R510" t="s">
        <v>26</v>
      </c>
      <c r="S510" t="s">
        <v>31</v>
      </c>
      <c r="T510" t="s">
        <v>32</v>
      </c>
      <c r="U510" t="s">
        <v>33</v>
      </c>
      <c r="V510" t="s">
        <v>26</v>
      </c>
      <c r="W510" t="str">
        <f>$W$1&amp;C510</f>
        <v>，1520375</v>
      </c>
    </row>
    <row r="511" spans="1:23">
      <c r="A511" t="s">
        <v>1671</v>
      </c>
      <c r="B511" t="s">
        <v>1672</v>
      </c>
      <c r="C511" t="str">
        <f>VLOOKUP(B511,[1]应付款管理!$C$1:$D$65536,2,0)</f>
        <v>1520310</v>
      </c>
      <c r="D511" t="s">
        <v>1673</v>
      </c>
      <c r="E511" t="s">
        <v>25</v>
      </c>
      <c r="F511">
        <v>-1284</v>
      </c>
      <c r="G511" t="s">
        <v>26</v>
      </c>
      <c r="H511">
        <v>1</v>
      </c>
      <c r="I511">
        <v>1296</v>
      </c>
      <c r="J511">
        <v>1284</v>
      </c>
      <c r="K511">
        <v>12</v>
      </c>
      <c r="L511">
        <v>0</v>
      </c>
      <c r="M511">
        <v>0</v>
      </c>
      <c r="N511" t="s">
        <v>27</v>
      </c>
      <c r="O511" t="s">
        <v>666</v>
      </c>
      <c r="P511" t="s">
        <v>584</v>
      </c>
      <c r="Q511" t="s">
        <v>30</v>
      </c>
      <c r="R511" t="s">
        <v>52</v>
      </c>
      <c r="S511" t="s">
        <v>31</v>
      </c>
      <c r="T511" t="s">
        <v>32</v>
      </c>
      <c r="U511" t="s">
        <v>33</v>
      </c>
      <c r="V511" t="s">
        <v>26</v>
      </c>
      <c r="W511" t="str">
        <f>$W$1&amp;C511</f>
        <v>，1520310</v>
      </c>
    </row>
    <row r="512" spans="1:23">
      <c r="A512" t="s">
        <v>1674</v>
      </c>
      <c r="B512" t="s">
        <v>1675</v>
      </c>
      <c r="C512" t="str">
        <f>VLOOKUP(B512,[1]应付款管理!$C$1:$D$65536,2,0)</f>
        <v>1520303</v>
      </c>
      <c r="D512" t="s">
        <v>1676</v>
      </c>
      <c r="E512" t="s">
        <v>25</v>
      </c>
      <c r="F512">
        <v>-639.25</v>
      </c>
      <c r="G512" t="s">
        <v>26</v>
      </c>
      <c r="H512">
        <v>1</v>
      </c>
      <c r="I512">
        <v>673</v>
      </c>
      <c r="J512">
        <v>639.25</v>
      </c>
      <c r="K512">
        <v>33.75</v>
      </c>
      <c r="L512">
        <v>0</v>
      </c>
      <c r="M512">
        <v>0</v>
      </c>
      <c r="N512" t="s">
        <v>27</v>
      </c>
      <c r="O512" t="s">
        <v>1285</v>
      </c>
      <c r="P512" t="s">
        <v>1138</v>
      </c>
      <c r="Q512" t="s">
        <v>30</v>
      </c>
      <c r="R512" t="s">
        <v>26</v>
      </c>
      <c r="S512" t="s">
        <v>31</v>
      </c>
      <c r="T512" t="s">
        <v>32</v>
      </c>
      <c r="U512" t="s">
        <v>33</v>
      </c>
      <c r="V512" t="s">
        <v>26</v>
      </c>
      <c r="W512" t="str">
        <f>$W$1&amp;C512</f>
        <v>，1520303</v>
      </c>
    </row>
    <row r="513" spans="1:23">
      <c r="A513" t="s">
        <v>1677</v>
      </c>
      <c r="B513" t="s">
        <v>1678</v>
      </c>
      <c r="C513" t="str">
        <f>VLOOKUP(B513,[1]应付款管理!$C$1:$D$65536,2,0)</f>
        <v>1520285</v>
      </c>
      <c r="D513" t="s">
        <v>1679</v>
      </c>
      <c r="E513" t="s">
        <v>25</v>
      </c>
      <c r="F513">
        <v>-507.3</v>
      </c>
      <c r="G513" t="s">
        <v>26</v>
      </c>
      <c r="H513">
        <v>1</v>
      </c>
      <c r="I513">
        <v>534</v>
      </c>
      <c r="J513">
        <v>507.3</v>
      </c>
      <c r="K513">
        <v>26.7</v>
      </c>
      <c r="L513">
        <v>0</v>
      </c>
      <c r="M513">
        <v>0</v>
      </c>
      <c r="N513" t="s">
        <v>27</v>
      </c>
      <c r="O513" t="s">
        <v>1616</v>
      </c>
      <c r="P513" t="s">
        <v>1499</v>
      </c>
      <c r="Q513" t="s">
        <v>30</v>
      </c>
      <c r="R513" t="s">
        <v>26</v>
      </c>
      <c r="S513" t="s">
        <v>31</v>
      </c>
      <c r="T513" t="s">
        <v>32</v>
      </c>
      <c r="U513" t="s">
        <v>33</v>
      </c>
      <c r="V513" t="s">
        <v>26</v>
      </c>
      <c r="W513" t="str">
        <f>$W$1&amp;C513</f>
        <v>，1520285</v>
      </c>
    </row>
    <row r="514" spans="1:23">
      <c r="A514" t="s">
        <v>1680</v>
      </c>
      <c r="B514" t="s">
        <v>1681</v>
      </c>
      <c r="C514" t="str">
        <f>VLOOKUP(B514,[1]应付款管理!$C$1:$D$65536,2,0)</f>
        <v>1520233</v>
      </c>
      <c r="D514" t="s">
        <v>1682</v>
      </c>
      <c r="E514" t="s">
        <v>25</v>
      </c>
      <c r="F514">
        <v>-890.1</v>
      </c>
      <c r="G514" t="s">
        <v>26</v>
      </c>
      <c r="H514">
        <v>1</v>
      </c>
      <c r="I514">
        <v>937</v>
      </c>
      <c r="J514">
        <v>890.1</v>
      </c>
      <c r="K514">
        <v>46.9</v>
      </c>
      <c r="L514">
        <v>0</v>
      </c>
      <c r="M514">
        <v>0</v>
      </c>
      <c r="N514" t="s">
        <v>27</v>
      </c>
      <c r="O514" t="s">
        <v>1650</v>
      </c>
      <c r="P514" t="s">
        <v>1537</v>
      </c>
      <c r="Q514" t="s">
        <v>30</v>
      </c>
      <c r="R514" t="s">
        <v>26</v>
      </c>
      <c r="S514" t="s">
        <v>31</v>
      </c>
      <c r="T514" t="s">
        <v>32</v>
      </c>
      <c r="U514" t="s">
        <v>33</v>
      </c>
      <c r="V514" t="s">
        <v>26</v>
      </c>
      <c r="W514" t="str">
        <f>$W$1&amp;C514</f>
        <v>，1520233</v>
      </c>
    </row>
    <row r="515" spans="1:23">
      <c r="A515" t="s">
        <v>1683</v>
      </c>
      <c r="B515" t="s">
        <v>1684</v>
      </c>
      <c r="C515" t="str">
        <f>VLOOKUP(B515,[1]应付款管理!$C$1:$D$65536,2,0)</f>
        <v>1520114</v>
      </c>
      <c r="D515" t="s">
        <v>1685</v>
      </c>
      <c r="E515" t="s">
        <v>25</v>
      </c>
      <c r="F515">
        <v>-189.14</v>
      </c>
      <c r="G515" t="s">
        <v>26</v>
      </c>
      <c r="H515">
        <v>1</v>
      </c>
      <c r="I515">
        <v>193</v>
      </c>
      <c r="J515">
        <v>189.14</v>
      </c>
      <c r="K515">
        <v>3.86</v>
      </c>
      <c r="L515">
        <v>0</v>
      </c>
      <c r="M515">
        <v>0</v>
      </c>
      <c r="N515" t="s">
        <v>27</v>
      </c>
      <c r="O515" t="s">
        <v>1616</v>
      </c>
      <c r="P515" t="s">
        <v>1537</v>
      </c>
      <c r="Q515" t="s">
        <v>30</v>
      </c>
      <c r="R515" t="s">
        <v>52</v>
      </c>
      <c r="S515" t="s">
        <v>31</v>
      </c>
      <c r="T515" t="s">
        <v>32</v>
      </c>
      <c r="U515" t="s">
        <v>33</v>
      </c>
      <c r="V515" t="s">
        <v>26</v>
      </c>
      <c r="W515" t="str">
        <f>$W$1&amp;C515</f>
        <v>，1520114</v>
      </c>
    </row>
    <row r="516" spans="1:23">
      <c r="A516" t="s">
        <v>1686</v>
      </c>
      <c r="B516" t="s">
        <v>1687</v>
      </c>
      <c r="C516" t="str">
        <f>VLOOKUP(B516,[1]应付款管理!$C$1:$D$65536,2,0)</f>
        <v>1520106</v>
      </c>
      <c r="D516" t="s">
        <v>1688</v>
      </c>
      <c r="E516" t="s">
        <v>25</v>
      </c>
      <c r="F516">
        <v>-502.45</v>
      </c>
      <c r="G516" t="s">
        <v>26</v>
      </c>
      <c r="H516">
        <v>1</v>
      </c>
      <c r="I516">
        <v>529</v>
      </c>
      <c r="J516">
        <v>502.45</v>
      </c>
      <c r="K516">
        <v>26.55</v>
      </c>
      <c r="L516">
        <v>0</v>
      </c>
      <c r="M516">
        <v>0</v>
      </c>
      <c r="N516" t="s">
        <v>27</v>
      </c>
      <c r="O516" t="s">
        <v>825</v>
      </c>
      <c r="P516" t="s">
        <v>585</v>
      </c>
      <c r="Q516" t="s">
        <v>30</v>
      </c>
      <c r="R516" t="s">
        <v>26</v>
      </c>
      <c r="S516" t="s">
        <v>31</v>
      </c>
      <c r="T516" t="s">
        <v>32</v>
      </c>
      <c r="U516" t="s">
        <v>33</v>
      </c>
      <c r="V516" t="s">
        <v>26</v>
      </c>
      <c r="W516" t="str">
        <f>$W$1&amp;C516</f>
        <v>，1520106</v>
      </c>
    </row>
    <row r="517" spans="1:23">
      <c r="A517" t="s">
        <v>1689</v>
      </c>
      <c r="B517" t="s">
        <v>1690</v>
      </c>
      <c r="C517" t="str">
        <f>VLOOKUP(B517,[1]应付款管理!$C$1:$D$65536,2,0)</f>
        <v>1520097</v>
      </c>
      <c r="D517" t="s">
        <v>1691</v>
      </c>
      <c r="E517" t="s">
        <v>25</v>
      </c>
      <c r="F517">
        <v>-1396.46</v>
      </c>
      <c r="G517" t="s">
        <v>26</v>
      </c>
      <c r="H517">
        <v>1</v>
      </c>
      <c r="I517">
        <v>1425</v>
      </c>
      <c r="J517">
        <v>1396.46</v>
      </c>
      <c r="K517">
        <v>28.54</v>
      </c>
      <c r="L517">
        <v>0</v>
      </c>
      <c r="M517">
        <v>0</v>
      </c>
      <c r="N517" t="s">
        <v>27</v>
      </c>
      <c r="O517" t="s">
        <v>1616</v>
      </c>
      <c r="P517" t="s">
        <v>1445</v>
      </c>
      <c r="Q517" t="s">
        <v>30</v>
      </c>
      <c r="R517" t="s">
        <v>52</v>
      </c>
      <c r="S517" t="s">
        <v>31</v>
      </c>
      <c r="T517" t="s">
        <v>32</v>
      </c>
      <c r="U517" t="s">
        <v>33</v>
      </c>
      <c r="V517" t="s">
        <v>26</v>
      </c>
      <c r="W517" t="str">
        <f>$W$1&amp;C517</f>
        <v>，1520097</v>
      </c>
    </row>
    <row r="518" spans="1:23">
      <c r="A518" t="s">
        <v>1692</v>
      </c>
      <c r="B518" t="s">
        <v>1693</v>
      </c>
      <c r="C518" t="str">
        <f>VLOOKUP(B518,[1]应付款管理!$C$1:$D$65536,2,0)</f>
        <v>1520093</v>
      </c>
      <c r="D518" t="s">
        <v>1694</v>
      </c>
      <c r="E518" t="s">
        <v>25</v>
      </c>
      <c r="F518">
        <v>-9998</v>
      </c>
      <c r="G518" t="s">
        <v>26</v>
      </c>
      <c r="H518">
        <v>1</v>
      </c>
      <c r="I518">
        <v>10118</v>
      </c>
      <c r="J518">
        <v>9998</v>
      </c>
      <c r="K518">
        <v>120</v>
      </c>
      <c r="L518">
        <v>0</v>
      </c>
      <c r="M518">
        <v>0</v>
      </c>
      <c r="N518" t="s">
        <v>27</v>
      </c>
      <c r="O518" t="s">
        <v>118</v>
      </c>
      <c r="P518" t="s">
        <v>51</v>
      </c>
      <c r="Q518" t="s">
        <v>30</v>
      </c>
      <c r="R518" t="s">
        <v>26</v>
      </c>
      <c r="S518" t="s">
        <v>31</v>
      </c>
      <c r="T518" t="s">
        <v>32</v>
      </c>
      <c r="U518" t="s">
        <v>33</v>
      </c>
      <c r="V518" t="s">
        <v>26</v>
      </c>
      <c r="W518" t="str">
        <f>$W$1&amp;C518</f>
        <v>，1520093</v>
      </c>
    </row>
    <row r="519" spans="1:23">
      <c r="A519" t="s">
        <v>1695</v>
      </c>
      <c r="B519" t="s">
        <v>1696</v>
      </c>
      <c r="C519" t="str">
        <f>VLOOKUP(B519,[1]应付款管理!$C$1:$D$65536,2,0)</f>
        <v>1520069</v>
      </c>
      <c r="D519" t="s">
        <v>1697</v>
      </c>
      <c r="E519" t="s">
        <v>25</v>
      </c>
      <c r="F519">
        <v>-2312</v>
      </c>
      <c r="G519" t="s">
        <v>26</v>
      </c>
      <c r="H519">
        <v>1</v>
      </c>
      <c r="I519">
        <v>2342</v>
      </c>
      <c r="J519">
        <v>2312</v>
      </c>
      <c r="K519">
        <v>30</v>
      </c>
      <c r="L519">
        <v>0</v>
      </c>
      <c r="M519">
        <v>0</v>
      </c>
      <c r="N519" t="s">
        <v>27</v>
      </c>
      <c r="O519" t="s">
        <v>584</v>
      </c>
      <c r="P519" t="s">
        <v>585</v>
      </c>
      <c r="Q519" t="s">
        <v>30</v>
      </c>
      <c r="R519" t="s">
        <v>26</v>
      </c>
      <c r="S519" t="s">
        <v>31</v>
      </c>
      <c r="T519" t="s">
        <v>32</v>
      </c>
      <c r="U519" t="s">
        <v>33</v>
      </c>
      <c r="V519" t="s">
        <v>26</v>
      </c>
      <c r="W519" t="str">
        <f>$W$1&amp;C519</f>
        <v>，1520069</v>
      </c>
    </row>
    <row r="520" spans="1:23">
      <c r="A520" t="s">
        <v>1698</v>
      </c>
      <c r="B520" t="s">
        <v>1699</v>
      </c>
      <c r="C520" t="str">
        <f>VLOOKUP(B520,[1]应付款管理!$C$1:$D$65536,2,0)</f>
        <v>1520041</v>
      </c>
      <c r="D520" t="s">
        <v>1700</v>
      </c>
      <c r="E520" t="s">
        <v>25</v>
      </c>
      <c r="F520">
        <v>-395.2</v>
      </c>
      <c r="G520" t="s">
        <v>26</v>
      </c>
      <c r="H520">
        <v>1</v>
      </c>
      <c r="I520">
        <v>416</v>
      </c>
      <c r="J520">
        <v>395.2</v>
      </c>
      <c r="K520">
        <v>20.8</v>
      </c>
      <c r="L520">
        <v>0</v>
      </c>
      <c r="M520">
        <v>0</v>
      </c>
      <c r="N520" t="s">
        <v>27</v>
      </c>
      <c r="O520" t="s">
        <v>113</v>
      </c>
      <c r="P520" t="s">
        <v>89</v>
      </c>
      <c r="Q520" t="s">
        <v>30</v>
      </c>
      <c r="R520" t="s">
        <v>26</v>
      </c>
      <c r="S520" t="s">
        <v>31</v>
      </c>
      <c r="T520" t="s">
        <v>32</v>
      </c>
      <c r="U520" t="s">
        <v>33</v>
      </c>
      <c r="V520" t="s">
        <v>26</v>
      </c>
      <c r="W520" t="str">
        <f>$W$1&amp;C520</f>
        <v>，1520041</v>
      </c>
    </row>
    <row r="521" spans="1:23">
      <c r="A521" t="s">
        <v>1701</v>
      </c>
      <c r="B521" t="s">
        <v>1702</v>
      </c>
      <c r="C521" t="str">
        <f>VLOOKUP(B521,[1]应付款管理!$C$1:$D$65536,2,0)</f>
        <v>1520037</v>
      </c>
      <c r="D521" t="s">
        <v>1703</v>
      </c>
      <c r="E521" t="s">
        <v>25</v>
      </c>
      <c r="F521">
        <v>-469.4</v>
      </c>
      <c r="G521" t="s">
        <v>26</v>
      </c>
      <c r="H521">
        <v>1</v>
      </c>
      <c r="I521">
        <v>479</v>
      </c>
      <c r="J521">
        <v>469.4</v>
      </c>
      <c r="K521">
        <v>9.6</v>
      </c>
      <c r="L521">
        <v>0</v>
      </c>
      <c r="M521">
        <v>0</v>
      </c>
      <c r="N521" t="s">
        <v>27</v>
      </c>
      <c r="O521" t="s">
        <v>1373</v>
      </c>
      <c r="P521" t="s">
        <v>1212</v>
      </c>
      <c r="Q521" t="s">
        <v>30</v>
      </c>
      <c r="R521" t="s">
        <v>52</v>
      </c>
      <c r="S521" t="s">
        <v>31</v>
      </c>
      <c r="T521" t="s">
        <v>32</v>
      </c>
      <c r="U521" t="s">
        <v>33</v>
      </c>
      <c r="V521" t="s">
        <v>26</v>
      </c>
      <c r="W521" t="str">
        <f>$W$1&amp;C521</f>
        <v>，1520037</v>
      </c>
    </row>
    <row r="522" spans="1:23">
      <c r="A522" t="s">
        <v>1704</v>
      </c>
      <c r="B522" t="s">
        <v>1705</v>
      </c>
      <c r="C522" t="str">
        <f>VLOOKUP(B522,[1]应付款管理!$C$1:$D$65536,2,0)</f>
        <v>1520006</v>
      </c>
      <c r="D522" t="s">
        <v>1706</v>
      </c>
      <c r="E522" t="s">
        <v>25</v>
      </c>
      <c r="F522">
        <v>-945.2</v>
      </c>
      <c r="G522" t="s">
        <v>26</v>
      </c>
      <c r="H522">
        <v>1</v>
      </c>
      <c r="I522">
        <v>995</v>
      </c>
      <c r="J522">
        <v>945.2</v>
      </c>
      <c r="K522">
        <v>49.8</v>
      </c>
      <c r="L522">
        <v>0</v>
      </c>
      <c r="M522">
        <v>0</v>
      </c>
      <c r="N522" t="s">
        <v>27</v>
      </c>
      <c r="O522" t="s">
        <v>1044</v>
      </c>
      <c r="P522" t="s">
        <v>644</v>
      </c>
      <c r="Q522" t="s">
        <v>30</v>
      </c>
      <c r="R522" t="s">
        <v>26</v>
      </c>
      <c r="S522" t="s">
        <v>31</v>
      </c>
      <c r="T522" t="s">
        <v>32</v>
      </c>
      <c r="U522" t="s">
        <v>33</v>
      </c>
      <c r="V522" t="s">
        <v>26</v>
      </c>
      <c r="W522" t="str">
        <f>$W$1&amp;C522</f>
        <v>，1520006</v>
      </c>
    </row>
    <row r="523" spans="1:23">
      <c r="A523" t="s">
        <v>1707</v>
      </c>
      <c r="B523" t="s">
        <v>1708</v>
      </c>
      <c r="C523" t="str">
        <f>VLOOKUP(B523,[1]应付款管理!$C$1:$D$65536,2,0)</f>
        <v>1519886</v>
      </c>
      <c r="D523" t="s">
        <v>1709</v>
      </c>
      <c r="E523" t="s">
        <v>25</v>
      </c>
      <c r="F523">
        <v>-721.28</v>
      </c>
      <c r="G523" t="s">
        <v>26</v>
      </c>
      <c r="H523">
        <v>1</v>
      </c>
      <c r="I523">
        <v>736</v>
      </c>
      <c r="J523">
        <v>721.28</v>
      </c>
      <c r="K523">
        <v>14.72</v>
      </c>
      <c r="L523">
        <v>0</v>
      </c>
      <c r="M523">
        <v>0</v>
      </c>
      <c r="N523" t="s">
        <v>27</v>
      </c>
      <c r="O523" t="s">
        <v>1537</v>
      </c>
      <c r="P523" t="s">
        <v>1499</v>
      </c>
      <c r="Q523" t="s">
        <v>30</v>
      </c>
      <c r="R523" t="s">
        <v>52</v>
      </c>
      <c r="S523" t="s">
        <v>31</v>
      </c>
      <c r="T523" t="s">
        <v>32</v>
      </c>
      <c r="U523" t="s">
        <v>33</v>
      </c>
      <c r="V523" t="s">
        <v>26</v>
      </c>
      <c r="W523" t="str">
        <f>$W$1&amp;C523</f>
        <v>，1519886</v>
      </c>
    </row>
    <row r="524" spans="1:23">
      <c r="A524" t="s">
        <v>1710</v>
      </c>
      <c r="B524" t="s">
        <v>1711</v>
      </c>
      <c r="C524" t="str">
        <f>VLOOKUP(B524,[1]应付款管理!$C$1:$D$65536,2,0)</f>
        <v>1519853</v>
      </c>
      <c r="D524" t="s">
        <v>1712</v>
      </c>
      <c r="E524" t="s">
        <v>25</v>
      </c>
      <c r="F524">
        <v>-264.1</v>
      </c>
      <c r="G524" t="s">
        <v>26</v>
      </c>
      <c r="H524">
        <v>1</v>
      </c>
      <c r="I524">
        <v>278</v>
      </c>
      <c r="J524">
        <v>264.1</v>
      </c>
      <c r="K524">
        <v>13.9</v>
      </c>
      <c r="L524">
        <v>0</v>
      </c>
      <c r="M524">
        <v>0</v>
      </c>
      <c r="N524" t="s">
        <v>27</v>
      </c>
      <c r="O524" t="s">
        <v>585</v>
      </c>
      <c r="P524" t="s">
        <v>480</v>
      </c>
      <c r="Q524" t="s">
        <v>30</v>
      </c>
      <c r="R524" t="s">
        <v>26</v>
      </c>
      <c r="S524" t="s">
        <v>31</v>
      </c>
      <c r="T524" t="s">
        <v>32</v>
      </c>
      <c r="U524" t="s">
        <v>33</v>
      </c>
      <c r="V524" t="s">
        <v>26</v>
      </c>
      <c r="W524" t="str">
        <f>$W$1&amp;C524</f>
        <v>，1519853</v>
      </c>
    </row>
    <row r="525" spans="1:23">
      <c r="A525" t="s">
        <v>1713</v>
      </c>
      <c r="B525" t="s">
        <v>1714</v>
      </c>
      <c r="C525" t="str">
        <f>VLOOKUP(B525,[1]应付款管理!$C$1:$D$65536,2,0)</f>
        <v>1519823</v>
      </c>
      <c r="D525" t="s">
        <v>1715</v>
      </c>
      <c r="E525" t="s">
        <v>25</v>
      </c>
      <c r="F525">
        <v>-447.86</v>
      </c>
      <c r="G525" t="s">
        <v>26</v>
      </c>
      <c r="H525">
        <v>1</v>
      </c>
      <c r="I525">
        <v>457</v>
      </c>
      <c r="J525">
        <v>447.86</v>
      </c>
      <c r="K525">
        <v>9.14</v>
      </c>
      <c r="L525">
        <v>0</v>
      </c>
      <c r="M525">
        <v>0</v>
      </c>
      <c r="N525" t="s">
        <v>27</v>
      </c>
      <c r="O525" t="s">
        <v>1521</v>
      </c>
      <c r="P525" t="s">
        <v>1499</v>
      </c>
      <c r="Q525" t="s">
        <v>30</v>
      </c>
      <c r="R525" t="s">
        <v>52</v>
      </c>
      <c r="S525" t="s">
        <v>31</v>
      </c>
      <c r="T525" t="s">
        <v>32</v>
      </c>
      <c r="U525" t="s">
        <v>33</v>
      </c>
      <c r="V525" t="s">
        <v>26</v>
      </c>
      <c r="W525" t="str">
        <f>$W$1&amp;C525</f>
        <v>，1519823</v>
      </c>
    </row>
    <row r="526" spans="1:23">
      <c r="A526" t="s">
        <v>1716</v>
      </c>
      <c r="B526" t="s">
        <v>1717</v>
      </c>
      <c r="C526" t="str">
        <f>VLOOKUP(B526,[1]应付款管理!$C$1:$D$65536,2,0)</f>
        <v>1519779</v>
      </c>
      <c r="D526" t="s">
        <v>1718</v>
      </c>
      <c r="E526" t="s">
        <v>25</v>
      </c>
      <c r="F526">
        <v>-1786</v>
      </c>
      <c r="G526" t="s">
        <v>26</v>
      </c>
      <c r="H526">
        <v>1</v>
      </c>
      <c r="I526">
        <v>1816</v>
      </c>
      <c r="J526">
        <v>1786</v>
      </c>
      <c r="K526">
        <v>30</v>
      </c>
      <c r="L526">
        <v>0</v>
      </c>
      <c r="M526">
        <v>0</v>
      </c>
      <c r="N526" t="s">
        <v>27</v>
      </c>
      <c r="O526" t="s">
        <v>1719</v>
      </c>
      <c r="P526" t="s">
        <v>1650</v>
      </c>
      <c r="Q526" t="s">
        <v>30</v>
      </c>
      <c r="R526" t="s">
        <v>26</v>
      </c>
      <c r="S526" t="s">
        <v>31</v>
      </c>
      <c r="T526" t="s">
        <v>32</v>
      </c>
      <c r="U526" t="s">
        <v>33</v>
      </c>
      <c r="V526" t="s">
        <v>26</v>
      </c>
      <c r="W526" t="str">
        <f>$W$1&amp;C526</f>
        <v>，1519779</v>
      </c>
    </row>
    <row r="527" spans="1:23">
      <c r="A527" t="s">
        <v>1720</v>
      </c>
      <c r="B527" t="s">
        <v>1721</v>
      </c>
      <c r="C527" t="str">
        <f>VLOOKUP(B527,[1]应付款管理!$C$1:$D$65536,2,0)</f>
        <v>1519743</v>
      </c>
      <c r="D527" t="s">
        <v>1722</v>
      </c>
      <c r="E527" t="s">
        <v>25</v>
      </c>
      <c r="F527">
        <v>-199.5</v>
      </c>
      <c r="G527" t="s">
        <v>26</v>
      </c>
      <c r="H527">
        <v>1</v>
      </c>
      <c r="I527">
        <v>210</v>
      </c>
      <c r="J527">
        <v>199.5</v>
      </c>
      <c r="K527">
        <v>10.5</v>
      </c>
      <c r="L527">
        <v>0</v>
      </c>
      <c r="M527">
        <v>0</v>
      </c>
      <c r="N527" t="s">
        <v>27</v>
      </c>
      <c r="O527" t="s">
        <v>1719</v>
      </c>
      <c r="P527" t="s">
        <v>1650</v>
      </c>
      <c r="Q527" t="s">
        <v>30</v>
      </c>
      <c r="R527" t="s">
        <v>26</v>
      </c>
      <c r="S527" t="s">
        <v>31</v>
      </c>
      <c r="T527" t="s">
        <v>32</v>
      </c>
      <c r="U527" t="s">
        <v>33</v>
      </c>
      <c r="V527" t="s">
        <v>26</v>
      </c>
      <c r="W527" t="str">
        <f t="shared" ref="W511:W574" si="8">$W$1&amp;C527</f>
        <v>，1519743</v>
      </c>
    </row>
    <row r="528" spans="1:23">
      <c r="A528" t="s">
        <v>1723</v>
      </c>
      <c r="B528" t="s">
        <v>1724</v>
      </c>
      <c r="C528" t="str">
        <f>VLOOKUP(B528,[1]应付款管理!$C$1:$D$65536,2,0)</f>
        <v>1519536</v>
      </c>
      <c r="D528" t="s">
        <v>1725</v>
      </c>
      <c r="E528" t="s">
        <v>25</v>
      </c>
      <c r="F528">
        <v>-956.6</v>
      </c>
      <c r="G528" t="s">
        <v>26</v>
      </c>
      <c r="H528">
        <v>1</v>
      </c>
      <c r="I528">
        <v>1007</v>
      </c>
      <c r="J528">
        <v>956.6</v>
      </c>
      <c r="K528">
        <v>50.4</v>
      </c>
      <c r="L528">
        <v>0</v>
      </c>
      <c r="M528">
        <v>0</v>
      </c>
      <c r="N528" t="s">
        <v>27</v>
      </c>
      <c r="O528" t="s">
        <v>1537</v>
      </c>
      <c r="P528" t="s">
        <v>1445</v>
      </c>
      <c r="Q528" t="s">
        <v>30</v>
      </c>
      <c r="R528" t="s">
        <v>26</v>
      </c>
      <c r="S528" t="s">
        <v>31</v>
      </c>
      <c r="T528" t="s">
        <v>32</v>
      </c>
      <c r="U528" t="s">
        <v>33</v>
      </c>
      <c r="V528" t="s">
        <v>26</v>
      </c>
      <c r="W528" t="str">
        <f t="shared" si="8"/>
        <v>，1519536</v>
      </c>
    </row>
    <row r="529" spans="1:23">
      <c r="A529" t="s">
        <v>1726</v>
      </c>
      <c r="B529" t="s">
        <v>1727</v>
      </c>
      <c r="C529" t="str">
        <f>VLOOKUP(B529,[1]应付款管理!$C$1:$D$65536,2,0)</f>
        <v>1519510</v>
      </c>
      <c r="D529" t="s">
        <v>1728</v>
      </c>
      <c r="E529" t="s">
        <v>25</v>
      </c>
      <c r="F529">
        <v>-416.5</v>
      </c>
      <c r="G529" t="s">
        <v>26</v>
      </c>
      <c r="H529">
        <v>1</v>
      </c>
      <c r="I529">
        <v>425</v>
      </c>
      <c r="J529">
        <v>416.5</v>
      </c>
      <c r="K529">
        <v>8.5</v>
      </c>
      <c r="L529">
        <v>0</v>
      </c>
      <c r="M529">
        <v>0</v>
      </c>
      <c r="N529" t="s">
        <v>27</v>
      </c>
      <c r="O529" t="s">
        <v>117</v>
      </c>
      <c r="P529" t="s">
        <v>118</v>
      </c>
      <c r="Q529" t="s">
        <v>30</v>
      </c>
      <c r="R529" t="s">
        <v>52</v>
      </c>
      <c r="S529" t="s">
        <v>31</v>
      </c>
      <c r="T529" t="s">
        <v>32</v>
      </c>
      <c r="U529" t="s">
        <v>33</v>
      </c>
      <c r="V529" t="s">
        <v>26</v>
      </c>
      <c r="W529" t="str">
        <f t="shared" si="8"/>
        <v>，1519510</v>
      </c>
    </row>
    <row r="530" spans="1:23">
      <c r="A530" t="s">
        <v>1729</v>
      </c>
      <c r="B530" t="s">
        <v>1730</v>
      </c>
      <c r="C530" t="str">
        <f>VLOOKUP(B530,[1]应付款管理!$C$1:$D$65536,2,0)</f>
        <v>1519505</v>
      </c>
      <c r="D530" t="s">
        <v>1731</v>
      </c>
      <c r="E530" t="s">
        <v>25</v>
      </c>
      <c r="F530">
        <v>-2264</v>
      </c>
      <c r="G530" t="s">
        <v>26</v>
      </c>
      <c r="H530">
        <v>1</v>
      </c>
      <c r="I530">
        <v>2294</v>
      </c>
      <c r="J530">
        <v>2264</v>
      </c>
      <c r="K530">
        <v>30</v>
      </c>
      <c r="L530">
        <v>0</v>
      </c>
      <c r="M530">
        <v>0</v>
      </c>
      <c r="N530" t="s">
        <v>27</v>
      </c>
      <c r="O530" t="s">
        <v>1616</v>
      </c>
      <c r="P530" t="s">
        <v>1537</v>
      </c>
      <c r="Q530" t="s">
        <v>30</v>
      </c>
      <c r="R530" t="s">
        <v>26</v>
      </c>
      <c r="S530" t="s">
        <v>31</v>
      </c>
      <c r="T530" t="s">
        <v>32</v>
      </c>
      <c r="U530" t="s">
        <v>33</v>
      </c>
      <c r="V530" t="s">
        <v>26</v>
      </c>
      <c r="W530" t="str">
        <f t="shared" si="8"/>
        <v>，1519505</v>
      </c>
    </row>
    <row r="531" spans="1:23">
      <c r="A531" t="s">
        <v>1732</v>
      </c>
      <c r="B531" t="s">
        <v>1733</v>
      </c>
      <c r="C531" t="str">
        <f>VLOOKUP(B531,[1]应付款管理!$C$1:$D$65536,2,0)</f>
        <v>1519429</v>
      </c>
      <c r="D531" t="s">
        <v>1734</v>
      </c>
      <c r="E531" t="s">
        <v>25</v>
      </c>
      <c r="F531">
        <v>-1033.86</v>
      </c>
      <c r="G531" t="s">
        <v>26</v>
      </c>
      <c r="H531">
        <v>1</v>
      </c>
      <c r="I531">
        <v>1055</v>
      </c>
      <c r="J531">
        <v>1033.86</v>
      </c>
      <c r="K531">
        <v>21.14</v>
      </c>
      <c r="L531">
        <v>0</v>
      </c>
      <c r="M531">
        <v>0</v>
      </c>
      <c r="N531" t="s">
        <v>27</v>
      </c>
      <c r="O531" t="s">
        <v>1445</v>
      </c>
      <c r="P531" t="s">
        <v>1212</v>
      </c>
      <c r="Q531" t="s">
        <v>30</v>
      </c>
      <c r="R531" t="s">
        <v>52</v>
      </c>
      <c r="S531" t="s">
        <v>31</v>
      </c>
      <c r="T531" t="s">
        <v>32</v>
      </c>
      <c r="U531" t="s">
        <v>33</v>
      </c>
      <c r="V531" t="s">
        <v>26</v>
      </c>
      <c r="W531" t="str">
        <f t="shared" si="8"/>
        <v>，1519429</v>
      </c>
    </row>
    <row r="532" spans="1:23">
      <c r="A532" t="s">
        <v>1735</v>
      </c>
      <c r="B532" t="s">
        <v>1736</v>
      </c>
      <c r="C532" t="str">
        <f>VLOOKUP(B532,[1]应付款管理!$C$1:$D$65536,2,0)</f>
        <v>1519427</v>
      </c>
      <c r="D532" t="s">
        <v>1737</v>
      </c>
      <c r="E532" t="s">
        <v>25</v>
      </c>
      <c r="F532">
        <v>-210.9</v>
      </c>
      <c r="G532" t="s">
        <v>26</v>
      </c>
      <c r="H532">
        <v>1</v>
      </c>
      <c r="I532">
        <v>222</v>
      </c>
      <c r="J532">
        <v>210.9</v>
      </c>
      <c r="K532">
        <v>11.1</v>
      </c>
      <c r="L532">
        <v>0</v>
      </c>
      <c r="M532">
        <v>0</v>
      </c>
      <c r="N532" t="s">
        <v>27</v>
      </c>
      <c r="O532" t="s">
        <v>1719</v>
      </c>
      <c r="P532" t="s">
        <v>1650</v>
      </c>
      <c r="Q532" t="s">
        <v>30</v>
      </c>
      <c r="R532" t="s">
        <v>26</v>
      </c>
      <c r="S532" t="s">
        <v>31</v>
      </c>
      <c r="T532" t="s">
        <v>32</v>
      </c>
      <c r="U532" t="s">
        <v>33</v>
      </c>
      <c r="V532" t="s">
        <v>26</v>
      </c>
      <c r="W532" t="str">
        <f t="shared" si="8"/>
        <v>，1519427</v>
      </c>
    </row>
    <row r="533" spans="1:23">
      <c r="A533" t="s">
        <v>1738</v>
      </c>
      <c r="B533" t="s">
        <v>1739</v>
      </c>
      <c r="C533" t="str">
        <f>VLOOKUP(B533,[1]应付款管理!$C$1:$D$65536,2,0)</f>
        <v>1519419</v>
      </c>
      <c r="D533" t="s">
        <v>1740</v>
      </c>
      <c r="E533" t="s">
        <v>25</v>
      </c>
      <c r="F533">
        <v>-1492</v>
      </c>
      <c r="G533" t="s">
        <v>26</v>
      </c>
      <c r="H533">
        <v>1</v>
      </c>
      <c r="I533">
        <v>1522</v>
      </c>
      <c r="J533">
        <v>1492</v>
      </c>
      <c r="K533">
        <v>30</v>
      </c>
      <c r="L533">
        <v>0</v>
      </c>
      <c r="M533">
        <v>0</v>
      </c>
      <c r="N533" t="s">
        <v>27</v>
      </c>
      <c r="O533" t="s">
        <v>1537</v>
      </c>
      <c r="P533" t="s">
        <v>1521</v>
      </c>
      <c r="Q533" t="s">
        <v>30</v>
      </c>
      <c r="R533" t="s">
        <v>26</v>
      </c>
      <c r="S533" t="s">
        <v>31</v>
      </c>
      <c r="T533" t="s">
        <v>32</v>
      </c>
      <c r="U533" t="s">
        <v>33</v>
      </c>
      <c r="V533" t="s">
        <v>26</v>
      </c>
      <c r="W533" t="str">
        <f t="shared" si="8"/>
        <v>，1519419</v>
      </c>
    </row>
    <row r="534" spans="1:23">
      <c r="A534" t="s">
        <v>1741</v>
      </c>
      <c r="B534" t="s">
        <v>1742</v>
      </c>
      <c r="C534" t="str">
        <f>VLOOKUP(B534,[1]应付款管理!$C$1:$D$65536,2,0)</f>
        <v>1519422</v>
      </c>
      <c r="D534" t="s">
        <v>1743</v>
      </c>
      <c r="E534" t="s">
        <v>25</v>
      </c>
      <c r="F534">
        <v>-1492</v>
      </c>
      <c r="G534" t="s">
        <v>26</v>
      </c>
      <c r="H534">
        <v>1</v>
      </c>
      <c r="I534">
        <v>1522</v>
      </c>
      <c r="J534">
        <v>1492</v>
      </c>
      <c r="K534">
        <v>30</v>
      </c>
      <c r="L534">
        <v>0</v>
      </c>
      <c r="M534">
        <v>0</v>
      </c>
      <c r="N534" t="s">
        <v>27</v>
      </c>
      <c r="O534" t="s">
        <v>1537</v>
      </c>
      <c r="P534" t="s">
        <v>1521</v>
      </c>
      <c r="Q534" t="s">
        <v>30</v>
      </c>
      <c r="R534" t="s">
        <v>26</v>
      </c>
      <c r="S534" t="s">
        <v>31</v>
      </c>
      <c r="T534" t="s">
        <v>32</v>
      </c>
      <c r="U534" t="s">
        <v>33</v>
      </c>
      <c r="V534" t="s">
        <v>26</v>
      </c>
      <c r="W534" t="str">
        <f t="shared" si="8"/>
        <v>，1519422</v>
      </c>
    </row>
    <row r="535" spans="1:23">
      <c r="A535" t="s">
        <v>1744</v>
      </c>
      <c r="B535" t="s">
        <v>1745</v>
      </c>
      <c r="C535" t="str">
        <f>VLOOKUP(B535,[1]应付款管理!$C$1:$D$65536,2,0)</f>
        <v>1519414</v>
      </c>
      <c r="D535" t="s">
        <v>1746</v>
      </c>
      <c r="E535" t="s">
        <v>25</v>
      </c>
      <c r="F535">
        <v>-361.62</v>
      </c>
      <c r="G535" t="s">
        <v>26</v>
      </c>
      <c r="H535">
        <v>1</v>
      </c>
      <c r="I535">
        <v>369</v>
      </c>
      <c r="J535">
        <v>361.62</v>
      </c>
      <c r="K535">
        <v>7.38</v>
      </c>
      <c r="L535">
        <v>0</v>
      </c>
      <c r="M535">
        <v>0</v>
      </c>
      <c r="N535" t="s">
        <v>27</v>
      </c>
      <c r="O535" t="s">
        <v>824</v>
      </c>
      <c r="P535" t="s">
        <v>825</v>
      </c>
      <c r="Q535" t="s">
        <v>30</v>
      </c>
      <c r="R535" t="s">
        <v>52</v>
      </c>
      <c r="S535" t="s">
        <v>31</v>
      </c>
      <c r="T535" t="s">
        <v>32</v>
      </c>
      <c r="U535" t="s">
        <v>33</v>
      </c>
      <c r="V535" t="s">
        <v>26</v>
      </c>
      <c r="W535" t="str">
        <f t="shared" si="8"/>
        <v>，1519414</v>
      </c>
    </row>
    <row r="536" spans="1:23">
      <c r="A536" t="s">
        <v>1747</v>
      </c>
      <c r="B536" t="s">
        <v>1748</v>
      </c>
      <c r="C536" t="str">
        <f>VLOOKUP(B536,[1]应付款管理!$C$1:$D$65536,2,0)</f>
        <v>1519410</v>
      </c>
      <c r="D536" t="s">
        <v>1749</v>
      </c>
      <c r="E536" t="s">
        <v>25</v>
      </c>
      <c r="F536">
        <v>-1077</v>
      </c>
      <c r="G536" t="s">
        <v>26</v>
      </c>
      <c r="H536">
        <v>1</v>
      </c>
      <c r="I536">
        <v>1107</v>
      </c>
      <c r="J536">
        <v>1077</v>
      </c>
      <c r="K536">
        <v>30</v>
      </c>
      <c r="L536">
        <v>0</v>
      </c>
      <c r="M536">
        <v>0</v>
      </c>
      <c r="N536" t="s">
        <v>27</v>
      </c>
      <c r="O536" t="s">
        <v>1196</v>
      </c>
      <c r="P536" t="s">
        <v>1138</v>
      </c>
      <c r="Q536" t="s">
        <v>30</v>
      </c>
      <c r="R536" t="s">
        <v>26</v>
      </c>
      <c r="S536" t="s">
        <v>31</v>
      </c>
      <c r="T536" t="s">
        <v>32</v>
      </c>
      <c r="U536" t="s">
        <v>33</v>
      </c>
      <c r="V536" t="s">
        <v>26</v>
      </c>
      <c r="W536" t="str">
        <f t="shared" si="8"/>
        <v>，1519410</v>
      </c>
    </row>
    <row r="537" spans="1:23">
      <c r="A537" t="s">
        <v>1750</v>
      </c>
      <c r="B537" t="s">
        <v>1751</v>
      </c>
      <c r="C537" t="str">
        <f>VLOOKUP(B537,[1]应付款管理!$C$1:$D$65536,2,0)</f>
        <v>1519408</v>
      </c>
      <c r="D537" t="s">
        <v>1752</v>
      </c>
      <c r="E537" t="s">
        <v>25</v>
      </c>
      <c r="F537">
        <v>-684</v>
      </c>
      <c r="G537" t="s">
        <v>26</v>
      </c>
      <c r="H537">
        <v>1</v>
      </c>
      <c r="I537">
        <v>698</v>
      </c>
      <c r="J537">
        <v>684</v>
      </c>
      <c r="K537">
        <v>14</v>
      </c>
      <c r="L537">
        <v>0</v>
      </c>
      <c r="M537">
        <v>0</v>
      </c>
      <c r="N537" t="s">
        <v>27</v>
      </c>
      <c r="O537" t="s">
        <v>1499</v>
      </c>
      <c r="P537" t="s">
        <v>1374</v>
      </c>
      <c r="Q537" t="s">
        <v>30</v>
      </c>
      <c r="R537" t="s">
        <v>52</v>
      </c>
      <c r="S537" t="s">
        <v>31</v>
      </c>
      <c r="T537" t="s">
        <v>32</v>
      </c>
      <c r="U537" t="s">
        <v>33</v>
      </c>
      <c r="V537" t="s">
        <v>26</v>
      </c>
      <c r="W537" t="str">
        <f t="shared" si="8"/>
        <v>，1519408</v>
      </c>
    </row>
    <row r="538" spans="1:23">
      <c r="A538" t="s">
        <v>1753</v>
      </c>
      <c r="B538" t="s">
        <v>1754</v>
      </c>
      <c r="C538" t="str">
        <f>VLOOKUP(B538,[1]应付款管理!$C$1:$D$65536,2,0)</f>
        <v>1519347</v>
      </c>
      <c r="D538" t="s">
        <v>1755</v>
      </c>
      <c r="E538" t="s">
        <v>25</v>
      </c>
      <c r="F538">
        <v>-1782.1</v>
      </c>
      <c r="G538" t="s">
        <v>26</v>
      </c>
      <c r="H538">
        <v>1</v>
      </c>
      <c r="I538">
        <v>1876</v>
      </c>
      <c r="J538">
        <v>1782.1</v>
      </c>
      <c r="K538">
        <v>93.9</v>
      </c>
      <c r="L538">
        <v>0</v>
      </c>
      <c r="M538">
        <v>0</v>
      </c>
      <c r="N538" t="s">
        <v>27</v>
      </c>
      <c r="O538" t="s">
        <v>1373</v>
      </c>
      <c r="P538" t="s">
        <v>1196</v>
      </c>
      <c r="Q538" t="s">
        <v>30</v>
      </c>
      <c r="R538" t="s">
        <v>26</v>
      </c>
      <c r="S538" t="s">
        <v>31</v>
      </c>
      <c r="T538" t="s">
        <v>32</v>
      </c>
      <c r="U538" t="s">
        <v>33</v>
      </c>
      <c r="V538" t="s">
        <v>26</v>
      </c>
      <c r="W538" t="str">
        <f t="shared" si="8"/>
        <v>，1519347</v>
      </c>
    </row>
    <row r="539" spans="1:23">
      <c r="A539" t="s">
        <v>1756</v>
      </c>
      <c r="B539" t="s">
        <v>1757</v>
      </c>
      <c r="C539" t="str">
        <f>VLOOKUP(B539,[1]应付款管理!$C$1:$D$65536,2,0)</f>
        <v>1519286</v>
      </c>
      <c r="D539" t="s">
        <v>1758</v>
      </c>
      <c r="E539" t="s">
        <v>25</v>
      </c>
      <c r="F539">
        <v>-427.5</v>
      </c>
      <c r="G539" t="s">
        <v>26</v>
      </c>
      <c r="H539">
        <v>1</v>
      </c>
      <c r="I539">
        <v>450</v>
      </c>
      <c r="J539">
        <v>427.5</v>
      </c>
      <c r="K539">
        <v>22.5</v>
      </c>
      <c r="L539">
        <v>0</v>
      </c>
      <c r="M539">
        <v>0</v>
      </c>
      <c r="N539" t="s">
        <v>27</v>
      </c>
      <c r="O539" t="s">
        <v>584</v>
      </c>
      <c r="P539" t="s">
        <v>585</v>
      </c>
      <c r="Q539" t="s">
        <v>30</v>
      </c>
      <c r="R539" t="s">
        <v>26</v>
      </c>
      <c r="S539" t="s">
        <v>31</v>
      </c>
      <c r="T539" t="s">
        <v>32</v>
      </c>
      <c r="U539" t="s">
        <v>33</v>
      </c>
      <c r="V539" t="s">
        <v>26</v>
      </c>
      <c r="W539" t="str">
        <f t="shared" si="8"/>
        <v>，1519286</v>
      </c>
    </row>
    <row r="540" spans="1:23">
      <c r="A540" t="s">
        <v>1759</v>
      </c>
      <c r="B540" t="s">
        <v>1760</v>
      </c>
      <c r="C540" t="str">
        <f>VLOOKUP(B540,[1]应付款管理!$C$1:$D$65536,2,0)</f>
        <v>1519280</v>
      </c>
      <c r="D540" t="s">
        <v>1761</v>
      </c>
      <c r="E540" t="s">
        <v>25</v>
      </c>
      <c r="F540">
        <v>-127.3</v>
      </c>
      <c r="G540" t="s">
        <v>26</v>
      </c>
      <c r="H540">
        <v>1</v>
      </c>
      <c r="I540">
        <v>134</v>
      </c>
      <c r="J540">
        <v>127.3</v>
      </c>
      <c r="K540">
        <v>6.7</v>
      </c>
      <c r="L540">
        <v>0</v>
      </c>
      <c r="M540">
        <v>0</v>
      </c>
      <c r="N540" t="s">
        <v>27</v>
      </c>
      <c r="O540" t="s">
        <v>1719</v>
      </c>
      <c r="P540" t="s">
        <v>1650</v>
      </c>
      <c r="Q540" t="s">
        <v>30</v>
      </c>
      <c r="R540" t="s">
        <v>26</v>
      </c>
      <c r="S540" t="s">
        <v>31</v>
      </c>
      <c r="T540" t="s">
        <v>32</v>
      </c>
      <c r="U540" t="s">
        <v>33</v>
      </c>
      <c r="V540" t="s">
        <v>26</v>
      </c>
      <c r="W540" t="str">
        <f t="shared" si="8"/>
        <v>，1519280</v>
      </c>
    </row>
    <row r="541" spans="1:23">
      <c r="A541" t="s">
        <v>1762</v>
      </c>
      <c r="B541" t="s">
        <v>1763</v>
      </c>
      <c r="C541" t="str">
        <f>VLOOKUP(B541,[1]应付款管理!$C$1:$D$65536,2,0)</f>
        <v>1519278</v>
      </c>
      <c r="D541" t="s">
        <v>1764</v>
      </c>
      <c r="E541" t="s">
        <v>25</v>
      </c>
      <c r="F541">
        <v>-881.5</v>
      </c>
      <c r="G541" t="s">
        <v>26</v>
      </c>
      <c r="H541">
        <v>1</v>
      </c>
      <c r="I541">
        <v>928</v>
      </c>
      <c r="J541">
        <v>881.5</v>
      </c>
      <c r="K541">
        <v>46.5</v>
      </c>
      <c r="L541">
        <v>0</v>
      </c>
      <c r="M541">
        <v>0</v>
      </c>
      <c r="N541" t="s">
        <v>27</v>
      </c>
      <c r="O541" t="s">
        <v>89</v>
      </c>
      <c r="P541" t="s">
        <v>68</v>
      </c>
      <c r="Q541" t="s">
        <v>30</v>
      </c>
      <c r="R541" t="s">
        <v>26</v>
      </c>
      <c r="S541" t="s">
        <v>31</v>
      </c>
      <c r="T541" t="s">
        <v>32</v>
      </c>
      <c r="U541" t="s">
        <v>33</v>
      </c>
      <c r="V541" t="s">
        <v>26</v>
      </c>
      <c r="W541" t="str">
        <f t="shared" si="8"/>
        <v>，1519278</v>
      </c>
    </row>
    <row r="542" spans="1:23">
      <c r="A542" t="s">
        <v>1765</v>
      </c>
      <c r="B542" t="s">
        <v>1766</v>
      </c>
      <c r="C542" t="str">
        <f>VLOOKUP(B542,[1]应付款管理!$C$1:$D$65536,2,0)</f>
        <v>1519273</v>
      </c>
      <c r="D542" t="s">
        <v>1767</v>
      </c>
      <c r="E542" t="s">
        <v>25</v>
      </c>
      <c r="F542">
        <v>-153.9</v>
      </c>
      <c r="G542" t="s">
        <v>26</v>
      </c>
      <c r="H542">
        <v>1</v>
      </c>
      <c r="I542">
        <v>162</v>
      </c>
      <c r="J542">
        <v>153.9</v>
      </c>
      <c r="K542">
        <v>8.1</v>
      </c>
      <c r="L542">
        <v>0</v>
      </c>
      <c r="M542">
        <v>0</v>
      </c>
      <c r="N542" t="s">
        <v>27</v>
      </c>
      <c r="O542" t="s">
        <v>1719</v>
      </c>
      <c r="P542" t="s">
        <v>1650</v>
      </c>
      <c r="Q542" t="s">
        <v>30</v>
      </c>
      <c r="R542" t="s">
        <v>26</v>
      </c>
      <c r="S542" t="s">
        <v>31</v>
      </c>
      <c r="T542" t="s">
        <v>32</v>
      </c>
      <c r="U542" t="s">
        <v>33</v>
      </c>
      <c r="V542" t="s">
        <v>26</v>
      </c>
      <c r="W542" t="str">
        <f t="shared" si="8"/>
        <v>，1519273</v>
      </c>
    </row>
    <row r="543" spans="1:23">
      <c r="A543" t="s">
        <v>1768</v>
      </c>
      <c r="B543" t="s">
        <v>1769</v>
      </c>
      <c r="C543" t="str">
        <f>VLOOKUP(B543,[1]应付款管理!$C$1:$D$65536,2,0)</f>
        <v>1519262</v>
      </c>
      <c r="D543" t="s">
        <v>1770</v>
      </c>
      <c r="E543" t="s">
        <v>25</v>
      </c>
      <c r="F543">
        <v>-151.05</v>
      </c>
      <c r="G543" t="s">
        <v>26</v>
      </c>
      <c r="H543">
        <v>1</v>
      </c>
      <c r="I543">
        <v>159</v>
      </c>
      <c r="J543">
        <v>151.05</v>
      </c>
      <c r="K543">
        <v>7.95</v>
      </c>
      <c r="L543">
        <v>0</v>
      </c>
      <c r="M543">
        <v>0</v>
      </c>
      <c r="N543" t="s">
        <v>27</v>
      </c>
      <c r="O543" t="s">
        <v>1719</v>
      </c>
      <c r="P543" t="s">
        <v>1650</v>
      </c>
      <c r="Q543" t="s">
        <v>30</v>
      </c>
      <c r="R543" t="s">
        <v>26</v>
      </c>
      <c r="S543" t="s">
        <v>31</v>
      </c>
      <c r="T543" t="s">
        <v>32</v>
      </c>
      <c r="U543" t="s">
        <v>33</v>
      </c>
      <c r="V543" t="s">
        <v>26</v>
      </c>
      <c r="W543" t="str">
        <f t="shared" si="8"/>
        <v>，1519262</v>
      </c>
    </row>
    <row r="544" spans="1:23">
      <c r="A544" t="s">
        <v>1771</v>
      </c>
      <c r="B544" t="s">
        <v>1772</v>
      </c>
      <c r="C544" t="str">
        <f>VLOOKUP(B544,[1]应付款管理!$C$1:$D$65536,2,0)</f>
        <v>1519155</v>
      </c>
      <c r="D544" t="s">
        <v>1773</v>
      </c>
      <c r="E544" t="s">
        <v>25</v>
      </c>
      <c r="F544">
        <v>-292.04</v>
      </c>
      <c r="G544" t="s">
        <v>26</v>
      </c>
      <c r="H544">
        <v>1</v>
      </c>
      <c r="I544">
        <v>298</v>
      </c>
      <c r="J544">
        <v>292.04</v>
      </c>
      <c r="K544">
        <v>5.96</v>
      </c>
      <c r="L544">
        <v>0</v>
      </c>
      <c r="M544">
        <v>0</v>
      </c>
      <c r="N544" t="s">
        <v>27</v>
      </c>
      <c r="O544" t="s">
        <v>1051</v>
      </c>
      <c r="P544" t="s">
        <v>1022</v>
      </c>
      <c r="Q544" t="s">
        <v>30</v>
      </c>
      <c r="R544" t="s">
        <v>52</v>
      </c>
      <c r="S544" t="s">
        <v>31</v>
      </c>
      <c r="T544" t="s">
        <v>32</v>
      </c>
      <c r="U544" t="s">
        <v>33</v>
      </c>
      <c r="V544" t="s">
        <v>26</v>
      </c>
      <c r="W544" t="str">
        <f t="shared" si="8"/>
        <v>，1519155</v>
      </c>
    </row>
    <row r="545" spans="1:23">
      <c r="A545" t="s">
        <v>1774</v>
      </c>
      <c r="B545" t="s">
        <v>1775</v>
      </c>
      <c r="C545" t="str">
        <f>VLOOKUP(B545,[1]应付款管理!$C$1:$D$65536,2,0)</f>
        <v>1519090</v>
      </c>
      <c r="D545" t="s">
        <v>1776</v>
      </c>
      <c r="E545" t="s">
        <v>25</v>
      </c>
      <c r="F545">
        <v>-1363.15</v>
      </c>
      <c r="G545" t="s">
        <v>26</v>
      </c>
      <c r="H545">
        <v>1</v>
      </c>
      <c r="I545">
        <v>1435</v>
      </c>
      <c r="J545">
        <v>1363.15</v>
      </c>
      <c r="K545">
        <v>71.85</v>
      </c>
      <c r="L545">
        <v>0</v>
      </c>
      <c r="M545">
        <v>0</v>
      </c>
      <c r="N545" t="s">
        <v>27</v>
      </c>
      <c r="O545" t="s">
        <v>105</v>
      </c>
      <c r="P545" t="s">
        <v>113</v>
      </c>
      <c r="Q545" t="s">
        <v>30</v>
      </c>
      <c r="R545" t="s">
        <v>26</v>
      </c>
      <c r="S545" t="s">
        <v>31</v>
      </c>
      <c r="T545" t="s">
        <v>32</v>
      </c>
      <c r="U545" t="s">
        <v>33</v>
      </c>
      <c r="V545" t="s">
        <v>26</v>
      </c>
      <c r="W545" t="str">
        <f t="shared" si="8"/>
        <v>，1519090</v>
      </c>
    </row>
    <row r="546" spans="1:23">
      <c r="A546" t="s">
        <v>1777</v>
      </c>
      <c r="B546" t="s">
        <v>1778</v>
      </c>
      <c r="C546" t="str">
        <f>VLOOKUP(B546,[1]应付款管理!$C$1:$D$65536,2,0)</f>
        <v>1519031</v>
      </c>
      <c r="D546" t="s">
        <v>1779</v>
      </c>
      <c r="E546" t="s">
        <v>25</v>
      </c>
      <c r="F546">
        <v>-672.6</v>
      </c>
      <c r="G546" t="s">
        <v>26</v>
      </c>
      <c r="H546">
        <v>1</v>
      </c>
      <c r="I546">
        <v>708</v>
      </c>
      <c r="J546">
        <v>672.6</v>
      </c>
      <c r="K546">
        <v>35.4</v>
      </c>
      <c r="L546">
        <v>0</v>
      </c>
      <c r="M546">
        <v>0</v>
      </c>
      <c r="N546" t="s">
        <v>27</v>
      </c>
      <c r="O546" t="s">
        <v>824</v>
      </c>
      <c r="P546" t="s">
        <v>585</v>
      </c>
      <c r="Q546" t="s">
        <v>30</v>
      </c>
      <c r="R546" t="s">
        <v>26</v>
      </c>
      <c r="S546" t="s">
        <v>31</v>
      </c>
      <c r="T546" t="s">
        <v>32</v>
      </c>
      <c r="U546" t="s">
        <v>33</v>
      </c>
      <c r="V546" t="s">
        <v>26</v>
      </c>
      <c r="W546" t="str">
        <f t="shared" si="8"/>
        <v>，1519031</v>
      </c>
    </row>
    <row r="547" spans="1:23">
      <c r="A547" t="s">
        <v>1780</v>
      </c>
      <c r="B547" t="s">
        <v>1781</v>
      </c>
      <c r="C547" t="str">
        <f>VLOOKUP(B547,[1]应付款管理!$C$1:$D$65536,2,0)</f>
        <v>1518977</v>
      </c>
      <c r="D547" t="s">
        <v>1782</v>
      </c>
      <c r="E547" t="s">
        <v>25</v>
      </c>
      <c r="F547">
        <v>-1106.45</v>
      </c>
      <c r="G547" t="s">
        <v>26</v>
      </c>
      <c r="H547">
        <v>1</v>
      </c>
      <c r="I547">
        <v>1164</v>
      </c>
      <c r="J547">
        <v>1106.45</v>
      </c>
      <c r="K547">
        <v>57.55</v>
      </c>
      <c r="L547">
        <v>0</v>
      </c>
      <c r="M547">
        <v>0</v>
      </c>
      <c r="N547" t="s">
        <v>27</v>
      </c>
      <c r="O547" t="s">
        <v>585</v>
      </c>
      <c r="P547" t="s">
        <v>405</v>
      </c>
      <c r="Q547" t="s">
        <v>30</v>
      </c>
      <c r="R547" t="s">
        <v>26</v>
      </c>
      <c r="S547" t="s">
        <v>31</v>
      </c>
      <c r="T547" t="s">
        <v>32</v>
      </c>
      <c r="U547" t="s">
        <v>33</v>
      </c>
      <c r="V547" t="s">
        <v>26</v>
      </c>
      <c r="W547" t="str">
        <f t="shared" si="8"/>
        <v>，1518977</v>
      </c>
    </row>
    <row r="548" spans="1:23">
      <c r="A548" t="s">
        <v>1783</v>
      </c>
      <c r="B548" t="s">
        <v>1784</v>
      </c>
      <c r="C548" t="str">
        <f>VLOOKUP(B548,[1]应付款管理!$C$1:$D$65536,2,0)</f>
        <v>1518974</v>
      </c>
      <c r="D548" t="s">
        <v>1785</v>
      </c>
      <c r="E548" t="s">
        <v>25</v>
      </c>
      <c r="F548">
        <v>-987</v>
      </c>
      <c r="G548" t="s">
        <v>26</v>
      </c>
      <c r="H548">
        <v>1</v>
      </c>
      <c r="I548">
        <v>1039</v>
      </c>
      <c r="J548">
        <v>987</v>
      </c>
      <c r="K548">
        <v>52</v>
      </c>
      <c r="L548">
        <v>0</v>
      </c>
      <c r="M548">
        <v>0</v>
      </c>
      <c r="N548" t="s">
        <v>27</v>
      </c>
      <c r="O548" t="s">
        <v>585</v>
      </c>
      <c r="P548" t="s">
        <v>405</v>
      </c>
      <c r="Q548" t="s">
        <v>30</v>
      </c>
      <c r="R548" t="s">
        <v>26</v>
      </c>
      <c r="S548" t="s">
        <v>31</v>
      </c>
      <c r="T548" t="s">
        <v>32</v>
      </c>
      <c r="U548" t="s">
        <v>33</v>
      </c>
      <c r="V548" t="s">
        <v>26</v>
      </c>
      <c r="W548" t="str">
        <f t="shared" si="8"/>
        <v>，1518974</v>
      </c>
    </row>
    <row r="549" spans="1:23">
      <c r="A549" t="s">
        <v>1786</v>
      </c>
      <c r="B549" t="s">
        <v>1787</v>
      </c>
      <c r="C549" t="str">
        <f>VLOOKUP(B549,[1]应付款管理!$C$1:$D$65536,2,0)</f>
        <v>1518939</v>
      </c>
      <c r="D549" t="s">
        <v>1788</v>
      </c>
      <c r="E549" t="s">
        <v>25</v>
      </c>
      <c r="F549">
        <v>-436.05</v>
      </c>
      <c r="G549" t="s">
        <v>26</v>
      </c>
      <c r="H549">
        <v>1</v>
      </c>
      <c r="I549">
        <v>459</v>
      </c>
      <c r="J549">
        <v>436.05</v>
      </c>
      <c r="K549">
        <v>22.95</v>
      </c>
      <c r="L549">
        <v>0</v>
      </c>
      <c r="M549">
        <v>0</v>
      </c>
      <c r="N549" t="s">
        <v>27</v>
      </c>
      <c r="O549" t="s">
        <v>1650</v>
      </c>
      <c r="P549" t="s">
        <v>1616</v>
      </c>
      <c r="Q549" t="s">
        <v>30</v>
      </c>
      <c r="R549" t="s">
        <v>26</v>
      </c>
      <c r="S549" t="s">
        <v>31</v>
      </c>
      <c r="T549" t="s">
        <v>32</v>
      </c>
      <c r="U549" t="s">
        <v>33</v>
      </c>
      <c r="V549" t="s">
        <v>26</v>
      </c>
      <c r="W549" t="str">
        <f t="shared" si="8"/>
        <v>，1518939</v>
      </c>
    </row>
    <row r="550" spans="1:23">
      <c r="A550" t="s">
        <v>1789</v>
      </c>
      <c r="B550" t="s">
        <v>1790</v>
      </c>
      <c r="C550" t="str">
        <f>VLOOKUP(B550,[1]应付款管理!$C$1:$D$65536,2,0)</f>
        <v>1518915</v>
      </c>
      <c r="D550" t="s">
        <v>1791</v>
      </c>
      <c r="E550" t="s">
        <v>25</v>
      </c>
      <c r="F550">
        <v>-743.85</v>
      </c>
      <c r="G550" t="s">
        <v>26</v>
      </c>
      <c r="H550">
        <v>1</v>
      </c>
      <c r="I550">
        <v>783</v>
      </c>
      <c r="J550">
        <v>743.85</v>
      </c>
      <c r="K550">
        <v>39.15</v>
      </c>
      <c r="L550">
        <v>0</v>
      </c>
      <c r="M550">
        <v>0</v>
      </c>
      <c r="N550" t="s">
        <v>27</v>
      </c>
      <c r="O550" t="s">
        <v>480</v>
      </c>
      <c r="P550" t="s">
        <v>360</v>
      </c>
      <c r="Q550" t="s">
        <v>30</v>
      </c>
      <c r="R550" t="s">
        <v>26</v>
      </c>
      <c r="S550" t="s">
        <v>31</v>
      </c>
      <c r="T550" t="s">
        <v>32</v>
      </c>
      <c r="U550" t="s">
        <v>33</v>
      </c>
      <c r="V550" t="s">
        <v>26</v>
      </c>
      <c r="W550" t="str">
        <f t="shared" si="8"/>
        <v>，1518915</v>
      </c>
    </row>
    <row r="551" spans="1:23">
      <c r="A551" t="s">
        <v>1792</v>
      </c>
      <c r="B551" t="s">
        <v>1793</v>
      </c>
      <c r="C551" t="str">
        <f>VLOOKUP(B551,[1]应付款管理!$C$1:$D$65536,2,0)</f>
        <v>1518873</v>
      </c>
      <c r="D551" t="s">
        <v>1794</v>
      </c>
      <c r="E551" t="s">
        <v>25</v>
      </c>
      <c r="F551">
        <v>-1049.7</v>
      </c>
      <c r="G551" t="s">
        <v>26</v>
      </c>
      <c r="H551">
        <v>1</v>
      </c>
      <c r="I551">
        <v>1105</v>
      </c>
      <c r="J551">
        <v>1049.7</v>
      </c>
      <c r="K551">
        <v>55.3</v>
      </c>
      <c r="L551">
        <v>0</v>
      </c>
      <c r="M551">
        <v>0</v>
      </c>
      <c r="N551" t="s">
        <v>27</v>
      </c>
      <c r="O551" t="s">
        <v>1212</v>
      </c>
      <c r="P551" t="s">
        <v>1138</v>
      </c>
      <c r="Q551" t="s">
        <v>30</v>
      </c>
      <c r="R551" t="s">
        <v>26</v>
      </c>
      <c r="S551" t="s">
        <v>31</v>
      </c>
      <c r="T551" t="s">
        <v>32</v>
      </c>
      <c r="U551" t="s">
        <v>33</v>
      </c>
      <c r="V551" t="s">
        <v>26</v>
      </c>
      <c r="W551" t="str">
        <f t="shared" si="8"/>
        <v>，1518873</v>
      </c>
    </row>
    <row r="552" spans="1:23">
      <c r="A552" t="s">
        <v>1795</v>
      </c>
      <c r="B552" t="s">
        <v>1796</v>
      </c>
      <c r="C552" t="str">
        <f>VLOOKUP(B552,[1]应付款管理!$C$1:$D$65536,2,0)</f>
        <v>1518841</v>
      </c>
      <c r="D552" t="s">
        <v>1797</v>
      </c>
      <c r="E552" t="s">
        <v>25</v>
      </c>
      <c r="F552">
        <v>-969.2</v>
      </c>
      <c r="G552" t="s">
        <v>26</v>
      </c>
      <c r="H552">
        <v>1</v>
      </c>
      <c r="I552">
        <v>989</v>
      </c>
      <c r="J552">
        <v>969.2</v>
      </c>
      <c r="K552">
        <v>19.8</v>
      </c>
      <c r="L552">
        <v>0</v>
      </c>
      <c r="M552">
        <v>0</v>
      </c>
      <c r="N552" t="s">
        <v>27</v>
      </c>
      <c r="O552" t="s">
        <v>1022</v>
      </c>
      <c r="P552" t="s">
        <v>666</v>
      </c>
      <c r="Q552" t="s">
        <v>30</v>
      </c>
      <c r="R552" t="s">
        <v>52</v>
      </c>
      <c r="S552" t="s">
        <v>31</v>
      </c>
      <c r="T552" t="s">
        <v>32</v>
      </c>
      <c r="U552" t="s">
        <v>33</v>
      </c>
      <c r="V552" t="s">
        <v>26</v>
      </c>
      <c r="W552" t="str">
        <f t="shared" si="8"/>
        <v>，1518841</v>
      </c>
    </row>
    <row r="553" spans="1:23">
      <c r="A553" t="s">
        <v>1798</v>
      </c>
      <c r="B553" t="s">
        <v>1799</v>
      </c>
      <c r="C553" t="str">
        <f>VLOOKUP(B553,[1]应付款管理!$C$1:$D$65536,2,0)</f>
        <v>1518812</v>
      </c>
      <c r="D553" t="s">
        <v>1800</v>
      </c>
      <c r="E553" t="s">
        <v>25</v>
      </c>
      <c r="F553">
        <v>-849</v>
      </c>
      <c r="G553" t="s">
        <v>26</v>
      </c>
      <c r="H553">
        <v>1</v>
      </c>
      <c r="I553">
        <v>861</v>
      </c>
      <c r="J553">
        <v>849</v>
      </c>
      <c r="K553">
        <v>12</v>
      </c>
      <c r="L553">
        <v>0</v>
      </c>
      <c r="M553">
        <v>0</v>
      </c>
      <c r="N553" t="s">
        <v>27</v>
      </c>
      <c r="O553" t="s">
        <v>1616</v>
      </c>
      <c r="P553" t="s">
        <v>1537</v>
      </c>
      <c r="Q553" t="s">
        <v>30</v>
      </c>
      <c r="R553" t="s">
        <v>52</v>
      </c>
      <c r="S553" t="s">
        <v>31</v>
      </c>
      <c r="T553" t="s">
        <v>32</v>
      </c>
      <c r="U553" t="s">
        <v>33</v>
      </c>
      <c r="V553" t="s">
        <v>26</v>
      </c>
      <c r="W553" t="str">
        <f t="shared" si="8"/>
        <v>，1518812</v>
      </c>
    </row>
    <row r="554" spans="1:23">
      <c r="A554" t="s">
        <v>1801</v>
      </c>
      <c r="B554" t="s">
        <v>1802</v>
      </c>
      <c r="C554" t="str">
        <f>VLOOKUP(B554,[1]应付款管理!$C$1:$D$65536,2,0)</f>
        <v>1518702</v>
      </c>
      <c r="D554" t="s">
        <v>1803</v>
      </c>
      <c r="E554" t="s">
        <v>25</v>
      </c>
      <c r="F554">
        <v>-955</v>
      </c>
      <c r="G554" t="s">
        <v>26</v>
      </c>
      <c r="H554">
        <v>1</v>
      </c>
      <c r="I554">
        <v>985</v>
      </c>
      <c r="J554">
        <v>955</v>
      </c>
      <c r="K554">
        <v>30</v>
      </c>
      <c r="L554">
        <v>0</v>
      </c>
      <c r="M554">
        <v>0</v>
      </c>
      <c r="N554" t="s">
        <v>27</v>
      </c>
      <c r="O554" t="s">
        <v>1499</v>
      </c>
      <c r="P554" t="s">
        <v>1483</v>
      </c>
      <c r="Q554" t="s">
        <v>30</v>
      </c>
      <c r="R554" t="s">
        <v>26</v>
      </c>
      <c r="S554" t="s">
        <v>31</v>
      </c>
      <c r="T554" t="s">
        <v>32</v>
      </c>
      <c r="U554" t="s">
        <v>33</v>
      </c>
      <c r="V554" t="s">
        <v>26</v>
      </c>
      <c r="W554" t="str">
        <f t="shared" si="8"/>
        <v>，1518702</v>
      </c>
    </row>
    <row r="555" spans="1:23">
      <c r="A555" t="s">
        <v>1804</v>
      </c>
      <c r="B555" t="s">
        <v>1805</v>
      </c>
      <c r="C555" t="str">
        <f>VLOOKUP(B555,[1]应付款管理!$C$1:$D$65536,2,0)</f>
        <v>1518650</v>
      </c>
      <c r="D555" t="s">
        <v>1806</v>
      </c>
      <c r="E555" t="s">
        <v>25</v>
      </c>
      <c r="F555">
        <v>-2592</v>
      </c>
      <c r="G555" t="s">
        <v>26</v>
      </c>
      <c r="H555">
        <v>1</v>
      </c>
      <c r="I555">
        <v>2652</v>
      </c>
      <c r="J555">
        <v>2592</v>
      </c>
      <c r="K555">
        <v>60</v>
      </c>
      <c r="L555">
        <v>0</v>
      </c>
      <c r="M555">
        <v>0</v>
      </c>
      <c r="N555" t="s">
        <v>27</v>
      </c>
      <c r="O555" t="s">
        <v>1499</v>
      </c>
      <c r="P555" t="s">
        <v>1445</v>
      </c>
      <c r="Q555" t="s">
        <v>30</v>
      </c>
      <c r="R555" t="s">
        <v>26</v>
      </c>
      <c r="S555" t="s">
        <v>31</v>
      </c>
      <c r="T555" t="s">
        <v>32</v>
      </c>
      <c r="U555" t="s">
        <v>33</v>
      </c>
      <c r="V555" t="s">
        <v>26</v>
      </c>
      <c r="W555" t="str">
        <f t="shared" si="8"/>
        <v>，1518650</v>
      </c>
    </row>
    <row r="556" spans="1:23">
      <c r="A556" t="s">
        <v>1807</v>
      </c>
      <c r="B556" t="s">
        <v>1808</v>
      </c>
      <c r="C556" t="str">
        <f>VLOOKUP(B556,[1]应付款管理!$C$1:$D$65536,2,0)</f>
        <v>1518631</v>
      </c>
      <c r="D556" t="s">
        <v>1809</v>
      </c>
      <c r="E556" t="s">
        <v>25</v>
      </c>
      <c r="F556">
        <v>-1650.15</v>
      </c>
      <c r="G556" t="s">
        <v>26</v>
      </c>
      <c r="H556">
        <v>1</v>
      </c>
      <c r="I556">
        <v>1737</v>
      </c>
      <c r="J556">
        <v>1650.15</v>
      </c>
      <c r="K556">
        <v>86.85</v>
      </c>
      <c r="L556">
        <v>0</v>
      </c>
      <c r="M556">
        <v>0</v>
      </c>
      <c r="N556" t="s">
        <v>27</v>
      </c>
      <c r="O556" t="s">
        <v>1719</v>
      </c>
      <c r="P556" t="s">
        <v>1537</v>
      </c>
      <c r="Q556" t="s">
        <v>30</v>
      </c>
      <c r="R556" t="s">
        <v>26</v>
      </c>
      <c r="S556" t="s">
        <v>31</v>
      </c>
      <c r="T556" t="s">
        <v>32</v>
      </c>
      <c r="U556" t="s">
        <v>33</v>
      </c>
      <c r="V556" t="s">
        <v>26</v>
      </c>
      <c r="W556" t="str">
        <f t="shared" si="8"/>
        <v>，1518631</v>
      </c>
    </row>
    <row r="557" spans="1:23">
      <c r="A557" t="s">
        <v>1810</v>
      </c>
      <c r="B557" t="s">
        <v>1811</v>
      </c>
      <c r="C557" t="str">
        <f>VLOOKUP(B557,[1]应付款管理!$C$1:$D$65536,2,0)</f>
        <v>1518627</v>
      </c>
      <c r="D557" t="s">
        <v>1812</v>
      </c>
      <c r="E557" t="s">
        <v>25</v>
      </c>
      <c r="F557">
        <v>-168.15</v>
      </c>
      <c r="G557" t="s">
        <v>26</v>
      </c>
      <c r="H557">
        <v>1</v>
      </c>
      <c r="I557">
        <v>177</v>
      </c>
      <c r="J557">
        <v>168.15</v>
      </c>
      <c r="K557">
        <v>8.85</v>
      </c>
      <c r="L557">
        <v>0</v>
      </c>
      <c r="M557">
        <v>0</v>
      </c>
      <c r="N557" t="s">
        <v>27</v>
      </c>
      <c r="O557" t="s">
        <v>1719</v>
      </c>
      <c r="P557" t="s">
        <v>1650</v>
      </c>
      <c r="Q557" t="s">
        <v>30</v>
      </c>
      <c r="R557" t="s">
        <v>26</v>
      </c>
      <c r="S557" t="s">
        <v>31</v>
      </c>
      <c r="T557" t="s">
        <v>32</v>
      </c>
      <c r="U557" t="s">
        <v>33</v>
      </c>
      <c r="V557" t="s">
        <v>26</v>
      </c>
      <c r="W557" t="str">
        <f t="shared" si="8"/>
        <v>，1518627</v>
      </c>
    </row>
    <row r="558" spans="1:23">
      <c r="A558" t="s">
        <v>1813</v>
      </c>
      <c r="B558" t="s">
        <v>1814</v>
      </c>
      <c r="C558" t="str">
        <f>VLOOKUP(B558,[1]应付款管理!$C$1:$D$65536,2,0)</f>
        <v>1518625</v>
      </c>
      <c r="D558" t="s">
        <v>1815</v>
      </c>
      <c r="E558" t="s">
        <v>25</v>
      </c>
      <c r="F558">
        <v>-528.1</v>
      </c>
      <c r="G558" t="s">
        <v>26</v>
      </c>
      <c r="H558">
        <v>1</v>
      </c>
      <c r="I558">
        <v>556</v>
      </c>
      <c r="J558">
        <v>528.1</v>
      </c>
      <c r="K558">
        <v>27.9</v>
      </c>
      <c r="L558">
        <v>0</v>
      </c>
      <c r="M558">
        <v>0</v>
      </c>
      <c r="N558" t="s">
        <v>27</v>
      </c>
      <c r="O558" t="s">
        <v>1719</v>
      </c>
      <c r="P558" t="s">
        <v>1537</v>
      </c>
      <c r="Q558" t="s">
        <v>30</v>
      </c>
      <c r="R558" t="s">
        <v>26</v>
      </c>
      <c r="S558" t="s">
        <v>31</v>
      </c>
      <c r="T558" t="s">
        <v>32</v>
      </c>
      <c r="U558" t="s">
        <v>33</v>
      </c>
      <c r="V558" t="s">
        <v>26</v>
      </c>
      <c r="W558" t="str">
        <f t="shared" si="8"/>
        <v>，1518625</v>
      </c>
    </row>
    <row r="559" spans="1:23">
      <c r="A559" t="s">
        <v>1816</v>
      </c>
      <c r="B559" t="s">
        <v>1817</v>
      </c>
      <c r="C559" t="str">
        <f>VLOOKUP(B559,[1]应付款管理!$C$1:$D$65536,2,0)</f>
        <v>1518618</v>
      </c>
      <c r="D559" t="s">
        <v>1818</v>
      </c>
      <c r="E559" t="s">
        <v>25</v>
      </c>
      <c r="F559">
        <v>-671.6</v>
      </c>
      <c r="G559" t="s">
        <v>26</v>
      </c>
      <c r="H559">
        <v>1</v>
      </c>
      <c r="I559">
        <v>707</v>
      </c>
      <c r="J559">
        <v>671.6</v>
      </c>
      <c r="K559">
        <v>35.4</v>
      </c>
      <c r="L559">
        <v>0</v>
      </c>
      <c r="M559">
        <v>0</v>
      </c>
      <c r="N559" t="s">
        <v>27</v>
      </c>
      <c r="O559" t="s">
        <v>1650</v>
      </c>
      <c r="P559" t="s">
        <v>1499</v>
      </c>
      <c r="Q559" t="s">
        <v>30</v>
      </c>
      <c r="R559" t="s">
        <v>26</v>
      </c>
      <c r="S559" t="s">
        <v>31</v>
      </c>
      <c r="T559" t="s">
        <v>32</v>
      </c>
      <c r="U559" t="s">
        <v>33</v>
      </c>
      <c r="V559" t="s">
        <v>26</v>
      </c>
      <c r="W559" t="str">
        <f t="shared" si="8"/>
        <v>，1518618</v>
      </c>
    </row>
    <row r="560" spans="1:23">
      <c r="A560" t="s">
        <v>1819</v>
      </c>
      <c r="B560" t="s">
        <v>1820</v>
      </c>
      <c r="C560" t="str">
        <f>VLOOKUP(B560,[1]应付款管理!$C$1:$D$65536,2,0)</f>
        <v>1518605</v>
      </c>
      <c r="D560" t="s">
        <v>1821</v>
      </c>
      <c r="E560" t="s">
        <v>25</v>
      </c>
      <c r="F560">
        <v>-336.3</v>
      </c>
      <c r="G560" t="s">
        <v>26</v>
      </c>
      <c r="H560">
        <v>1</v>
      </c>
      <c r="I560">
        <v>354</v>
      </c>
      <c r="J560">
        <v>336.3</v>
      </c>
      <c r="K560">
        <v>17.7</v>
      </c>
      <c r="L560">
        <v>0</v>
      </c>
      <c r="M560">
        <v>0</v>
      </c>
      <c r="N560" t="s">
        <v>27</v>
      </c>
      <c r="O560" t="s">
        <v>1373</v>
      </c>
      <c r="P560" t="s">
        <v>1285</v>
      </c>
      <c r="Q560" t="s">
        <v>30</v>
      </c>
      <c r="R560" t="s">
        <v>26</v>
      </c>
      <c r="S560" t="s">
        <v>31</v>
      </c>
      <c r="T560" t="s">
        <v>32</v>
      </c>
      <c r="U560" t="s">
        <v>33</v>
      </c>
      <c r="V560" t="s">
        <v>26</v>
      </c>
      <c r="W560" t="str">
        <f t="shared" si="8"/>
        <v>，1518605</v>
      </c>
    </row>
    <row r="561" spans="1:23">
      <c r="A561" t="s">
        <v>1822</v>
      </c>
      <c r="B561" t="s">
        <v>1823</v>
      </c>
      <c r="C561" t="str">
        <f>VLOOKUP(B561,[1]应付款管理!$C$1:$D$65536,2,0)</f>
        <v>1518593</v>
      </c>
      <c r="D561" t="s">
        <v>1824</v>
      </c>
      <c r="E561" t="s">
        <v>25</v>
      </c>
      <c r="F561">
        <v>-527.24</v>
      </c>
      <c r="G561" t="s">
        <v>26</v>
      </c>
      <c r="H561">
        <v>1</v>
      </c>
      <c r="I561">
        <v>538</v>
      </c>
      <c r="J561">
        <v>527.24</v>
      </c>
      <c r="K561">
        <v>10.76</v>
      </c>
      <c r="L561">
        <v>0</v>
      </c>
      <c r="M561">
        <v>0</v>
      </c>
      <c r="N561" t="s">
        <v>27</v>
      </c>
      <c r="O561" t="s">
        <v>1537</v>
      </c>
      <c r="P561" t="s">
        <v>1499</v>
      </c>
      <c r="Q561" t="s">
        <v>30</v>
      </c>
      <c r="R561" t="s">
        <v>52</v>
      </c>
      <c r="S561" t="s">
        <v>31</v>
      </c>
      <c r="T561" t="s">
        <v>32</v>
      </c>
      <c r="U561" t="s">
        <v>33</v>
      </c>
      <c r="V561" t="s">
        <v>26</v>
      </c>
      <c r="W561" t="str">
        <f t="shared" si="8"/>
        <v>，1518593</v>
      </c>
    </row>
    <row r="562" spans="1:23">
      <c r="A562" t="s">
        <v>1825</v>
      </c>
      <c r="B562" t="s">
        <v>1826</v>
      </c>
      <c r="C562" t="str">
        <f>VLOOKUP(B562,[1]应付款管理!$C$1:$D$65536,2,0)</f>
        <v>1518587</v>
      </c>
      <c r="D562" t="s">
        <v>1827</v>
      </c>
      <c r="E562" t="s">
        <v>25</v>
      </c>
      <c r="F562">
        <v>-150.1</v>
      </c>
      <c r="G562" t="s">
        <v>26</v>
      </c>
      <c r="H562">
        <v>1</v>
      </c>
      <c r="I562">
        <v>158</v>
      </c>
      <c r="J562">
        <v>150.1</v>
      </c>
      <c r="K562">
        <v>7.9</v>
      </c>
      <c r="L562">
        <v>0</v>
      </c>
      <c r="M562">
        <v>0</v>
      </c>
      <c r="N562" t="s">
        <v>27</v>
      </c>
      <c r="O562" t="s">
        <v>1828</v>
      </c>
      <c r="P562" t="s">
        <v>1719</v>
      </c>
      <c r="Q562" t="s">
        <v>30</v>
      </c>
      <c r="R562" t="s">
        <v>26</v>
      </c>
      <c r="S562" t="s">
        <v>31</v>
      </c>
      <c r="T562" t="s">
        <v>32</v>
      </c>
      <c r="U562" t="s">
        <v>33</v>
      </c>
      <c r="V562" t="s">
        <v>26</v>
      </c>
      <c r="W562" t="str">
        <f t="shared" si="8"/>
        <v>，1518587</v>
      </c>
    </row>
    <row r="563" spans="1:23">
      <c r="A563" t="s">
        <v>1829</v>
      </c>
      <c r="B563" t="s">
        <v>1830</v>
      </c>
      <c r="C563" t="str">
        <f>VLOOKUP(B563,[1]应付款管理!$C$1:$D$65536,2,0)</f>
        <v>1518494</v>
      </c>
      <c r="D563" t="s">
        <v>1831</v>
      </c>
      <c r="E563" t="s">
        <v>25</v>
      </c>
      <c r="F563">
        <v>-197.96</v>
      </c>
      <c r="G563" t="s">
        <v>26</v>
      </c>
      <c r="H563">
        <v>1</v>
      </c>
      <c r="I563">
        <v>202</v>
      </c>
      <c r="J563">
        <v>197.96</v>
      </c>
      <c r="K563">
        <v>4.04</v>
      </c>
      <c r="L563">
        <v>0</v>
      </c>
      <c r="M563">
        <v>0</v>
      </c>
      <c r="N563" t="s">
        <v>27</v>
      </c>
      <c r="O563" t="s">
        <v>1828</v>
      </c>
      <c r="P563" t="s">
        <v>1719</v>
      </c>
      <c r="Q563" t="s">
        <v>30</v>
      </c>
      <c r="R563" t="s">
        <v>52</v>
      </c>
      <c r="S563" t="s">
        <v>31</v>
      </c>
      <c r="T563" t="s">
        <v>32</v>
      </c>
      <c r="U563" t="s">
        <v>33</v>
      </c>
      <c r="V563" t="s">
        <v>26</v>
      </c>
      <c r="W563" t="str">
        <f t="shared" si="8"/>
        <v>，1518494</v>
      </c>
    </row>
    <row r="564" spans="1:23">
      <c r="A564" t="s">
        <v>1832</v>
      </c>
      <c r="B564" t="s">
        <v>1833</v>
      </c>
      <c r="C564" t="str">
        <f>VLOOKUP(B564,[1]应付款管理!$C$1:$D$65536,2,0)</f>
        <v>1518492</v>
      </c>
      <c r="D564" t="s">
        <v>1834</v>
      </c>
      <c r="E564" t="s">
        <v>25</v>
      </c>
      <c r="F564">
        <v>-197.96</v>
      </c>
      <c r="G564" t="s">
        <v>26</v>
      </c>
      <c r="H564">
        <v>1</v>
      </c>
      <c r="I564">
        <v>202</v>
      </c>
      <c r="J564">
        <v>197.96</v>
      </c>
      <c r="K564">
        <v>4.04</v>
      </c>
      <c r="L564">
        <v>0</v>
      </c>
      <c r="M564">
        <v>0</v>
      </c>
      <c r="N564" t="s">
        <v>27</v>
      </c>
      <c r="O564" t="s">
        <v>1828</v>
      </c>
      <c r="P564" t="s">
        <v>1719</v>
      </c>
      <c r="Q564" t="s">
        <v>30</v>
      </c>
      <c r="R564" t="s">
        <v>52</v>
      </c>
      <c r="S564" t="s">
        <v>31</v>
      </c>
      <c r="T564" t="s">
        <v>32</v>
      </c>
      <c r="U564" t="s">
        <v>33</v>
      </c>
      <c r="V564" t="s">
        <v>26</v>
      </c>
      <c r="W564" t="str">
        <f t="shared" si="8"/>
        <v>，1518492</v>
      </c>
    </row>
    <row r="565" spans="1:23">
      <c r="A565" t="s">
        <v>1835</v>
      </c>
      <c r="B565" t="s">
        <v>1836</v>
      </c>
      <c r="C565" t="str">
        <f>VLOOKUP(B565,[1]应付款管理!$C$1:$D$65536,2,0)</f>
        <v>1518463</v>
      </c>
      <c r="D565" t="s">
        <v>1837</v>
      </c>
      <c r="E565" t="s">
        <v>25</v>
      </c>
      <c r="F565">
        <v>-1140</v>
      </c>
      <c r="G565" t="s">
        <v>26</v>
      </c>
      <c r="H565">
        <v>1</v>
      </c>
      <c r="I565">
        <v>1170</v>
      </c>
      <c r="J565">
        <v>1140</v>
      </c>
      <c r="K565">
        <v>30</v>
      </c>
      <c r="L565">
        <v>0</v>
      </c>
      <c r="M565">
        <v>0</v>
      </c>
      <c r="N565" t="s">
        <v>27</v>
      </c>
      <c r="O565" t="s">
        <v>1838</v>
      </c>
      <c r="P565" t="s">
        <v>1828</v>
      </c>
      <c r="Q565" t="s">
        <v>30</v>
      </c>
      <c r="R565" t="s">
        <v>26</v>
      </c>
      <c r="S565" t="s">
        <v>31</v>
      </c>
      <c r="T565" t="s">
        <v>32</v>
      </c>
      <c r="U565" t="s">
        <v>33</v>
      </c>
      <c r="V565" t="s">
        <v>26</v>
      </c>
      <c r="W565" t="str">
        <f t="shared" si="8"/>
        <v>，1518463</v>
      </c>
    </row>
    <row r="566" spans="1:23">
      <c r="A566" t="s">
        <v>1839</v>
      </c>
      <c r="B566" t="s">
        <v>1840</v>
      </c>
      <c r="C566" t="str">
        <f>VLOOKUP(B566,[1]应付款管理!$C$1:$D$65536,2,0)</f>
        <v>1518461</v>
      </c>
      <c r="D566" t="s">
        <v>1841</v>
      </c>
      <c r="E566" t="s">
        <v>25</v>
      </c>
      <c r="F566">
        <v>-531.95</v>
      </c>
      <c r="G566" t="s">
        <v>26</v>
      </c>
      <c r="H566">
        <v>1</v>
      </c>
      <c r="I566">
        <v>560</v>
      </c>
      <c r="J566">
        <v>531.95</v>
      </c>
      <c r="K566">
        <v>28.05</v>
      </c>
      <c r="L566">
        <v>0</v>
      </c>
      <c r="M566">
        <v>0</v>
      </c>
      <c r="N566" t="s">
        <v>27</v>
      </c>
      <c r="O566" t="s">
        <v>56</v>
      </c>
      <c r="P566" t="s">
        <v>89</v>
      </c>
      <c r="Q566" t="s">
        <v>30</v>
      </c>
      <c r="R566" t="s">
        <v>26</v>
      </c>
      <c r="S566" t="s">
        <v>31</v>
      </c>
      <c r="T566" t="s">
        <v>32</v>
      </c>
      <c r="U566" t="s">
        <v>33</v>
      </c>
      <c r="V566" t="s">
        <v>26</v>
      </c>
      <c r="W566" t="str">
        <f t="shared" si="8"/>
        <v>，1518461</v>
      </c>
    </row>
    <row r="567" spans="1:23">
      <c r="A567" t="s">
        <v>1842</v>
      </c>
      <c r="B567" t="s">
        <v>1843</v>
      </c>
      <c r="C567" t="str">
        <f>VLOOKUP(B567,[1]应付款管理!$C$1:$D$65536,2,0)</f>
        <v>1518438</v>
      </c>
      <c r="D567" t="s">
        <v>1844</v>
      </c>
      <c r="E567" t="s">
        <v>25</v>
      </c>
      <c r="F567">
        <v>-463.6</v>
      </c>
      <c r="G567" t="s">
        <v>26</v>
      </c>
      <c r="H567">
        <v>1</v>
      </c>
      <c r="I567">
        <v>488</v>
      </c>
      <c r="J567">
        <v>463.6</v>
      </c>
      <c r="K567">
        <v>24.4</v>
      </c>
      <c r="L567">
        <v>0</v>
      </c>
      <c r="M567">
        <v>0</v>
      </c>
      <c r="N567" t="s">
        <v>27</v>
      </c>
      <c r="O567" t="s">
        <v>1616</v>
      </c>
      <c r="P567" t="s">
        <v>1537</v>
      </c>
      <c r="Q567" t="s">
        <v>30</v>
      </c>
      <c r="R567" t="s">
        <v>26</v>
      </c>
      <c r="S567" t="s">
        <v>31</v>
      </c>
      <c r="T567" t="s">
        <v>32</v>
      </c>
      <c r="U567" t="s">
        <v>33</v>
      </c>
      <c r="V567" t="s">
        <v>26</v>
      </c>
      <c r="W567" t="str">
        <f t="shared" si="8"/>
        <v>，1518438</v>
      </c>
    </row>
    <row r="568" spans="1:23">
      <c r="A568" t="s">
        <v>1845</v>
      </c>
      <c r="B568" t="s">
        <v>1846</v>
      </c>
      <c r="C568" t="str">
        <f>VLOOKUP(B568,[1]应付款管理!$C$1:$D$65536,2,0)</f>
        <v>1518433</v>
      </c>
      <c r="D568" t="s">
        <v>1847</v>
      </c>
      <c r="E568" t="s">
        <v>25</v>
      </c>
      <c r="F568">
        <v>-168.15</v>
      </c>
      <c r="G568" t="s">
        <v>26</v>
      </c>
      <c r="H568">
        <v>1</v>
      </c>
      <c r="I568">
        <v>177</v>
      </c>
      <c r="J568">
        <v>168.15</v>
      </c>
      <c r="K568">
        <v>8.85</v>
      </c>
      <c r="L568">
        <v>0</v>
      </c>
      <c r="M568">
        <v>0</v>
      </c>
      <c r="N568" t="s">
        <v>27</v>
      </c>
      <c r="O568" t="s">
        <v>1828</v>
      </c>
      <c r="P568" t="s">
        <v>1719</v>
      </c>
      <c r="Q568" t="s">
        <v>30</v>
      </c>
      <c r="R568" t="s">
        <v>26</v>
      </c>
      <c r="S568" t="s">
        <v>31</v>
      </c>
      <c r="T568" t="s">
        <v>32</v>
      </c>
      <c r="U568" t="s">
        <v>33</v>
      </c>
      <c r="V568" t="s">
        <v>26</v>
      </c>
      <c r="W568" t="str">
        <f t="shared" si="8"/>
        <v>，1518433</v>
      </c>
    </row>
    <row r="569" spans="1:23">
      <c r="A569" t="s">
        <v>1848</v>
      </c>
      <c r="B569" t="s">
        <v>1849</v>
      </c>
      <c r="C569" t="str">
        <f>VLOOKUP(B569,[1]应付款管理!$C$1:$D$65536,2,0)</f>
        <v>1518233</v>
      </c>
      <c r="D569" t="s">
        <v>1850</v>
      </c>
      <c r="E569" t="s">
        <v>25</v>
      </c>
      <c r="F569">
        <v>-384.16</v>
      </c>
      <c r="G569" t="s">
        <v>26</v>
      </c>
      <c r="H569">
        <v>1</v>
      </c>
      <c r="I569">
        <v>392</v>
      </c>
      <c r="J569">
        <v>384.16</v>
      </c>
      <c r="K569">
        <v>7.84</v>
      </c>
      <c r="L569">
        <v>0</v>
      </c>
      <c r="M569">
        <v>0</v>
      </c>
      <c r="N569" t="s">
        <v>27</v>
      </c>
      <c r="O569" t="s">
        <v>835</v>
      </c>
      <c r="P569" t="s">
        <v>785</v>
      </c>
      <c r="Q569" t="s">
        <v>30</v>
      </c>
      <c r="R569" t="s">
        <v>52</v>
      </c>
      <c r="S569" t="s">
        <v>31</v>
      </c>
      <c r="T569" t="s">
        <v>32</v>
      </c>
      <c r="U569" t="s">
        <v>33</v>
      </c>
      <c r="V569" t="s">
        <v>26</v>
      </c>
      <c r="W569" t="str">
        <f t="shared" si="8"/>
        <v>，1518233</v>
      </c>
    </row>
    <row r="570" spans="1:23">
      <c r="A570" t="s">
        <v>1851</v>
      </c>
      <c r="B570" t="s">
        <v>1852</v>
      </c>
      <c r="C570" t="str">
        <f>VLOOKUP(B570,[1]应付款管理!$C$1:$D$65536,2,0)</f>
        <v>1518218</v>
      </c>
      <c r="D570" t="s">
        <v>1853</v>
      </c>
      <c r="E570" t="s">
        <v>25</v>
      </c>
      <c r="F570">
        <v>-2800</v>
      </c>
      <c r="G570" t="s">
        <v>26</v>
      </c>
      <c r="H570">
        <v>1</v>
      </c>
      <c r="I570">
        <v>2890</v>
      </c>
      <c r="J570">
        <v>2800</v>
      </c>
      <c r="K570">
        <v>90</v>
      </c>
      <c r="L570">
        <v>0</v>
      </c>
      <c r="M570">
        <v>0</v>
      </c>
      <c r="N570" t="s">
        <v>27</v>
      </c>
      <c r="O570" t="s">
        <v>29</v>
      </c>
      <c r="P570" t="s">
        <v>301</v>
      </c>
      <c r="Q570" t="s">
        <v>30</v>
      </c>
      <c r="R570" t="s">
        <v>26</v>
      </c>
      <c r="S570" t="s">
        <v>31</v>
      </c>
      <c r="T570" t="s">
        <v>32</v>
      </c>
      <c r="U570" t="s">
        <v>33</v>
      </c>
      <c r="V570" t="s">
        <v>26</v>
      </c>
      <c r="W570" t="str">
        <f t="shared" si="8"/>
        <v>，1518218</v>
      </c>
    </row>
    <row r="571" spans="1:23">
      <c r="A571" t="s">
        <v>1854</v>
      </c>
      <c r="B571" t="s">
        <v>1855</v>
      </c>
      <c r="C571" t="str">
        <f>VLOOKUP(B571,[1]应付款管理!$C$1:$D$65536,2,0)</f>
        <v>1518174</v>
      </c>
      <c r="D571" t="s">
        <v>1856</v>
      </c>
      <c r="E571" t="s">
        <v>25</v>
      </c>
      <c r="F571">
        <v>-497.8</v>
      </c>
      <c r="G571" t="s">
        <v>26</v>
      </c>
      <c r="H571">
        <v>1</v>
      </c>
      <c r="I571">
        <v>524</v>
      </c>
      <c r="J571">
        <v>497.8</v>
      </c>
      <c r="K571">
        <v>26.2</v>
      </c>
      <c r="L571">
        <v>0</v>
      </c>
      <c r="M571">
        <v>0</v>
      </c>
      <c r="N571" t="s">
        <v>27</v>
      </c>
      <c r="O571" t="s">
        <v>1719</v>
      </c>
      <c r="P571" t="s">
        <v>1650</v>
      </c>
      <c r="Q571" t="s">
        <v>30</v>
      </c>
      <c r="R571" t="s">
        <v>26</v>
      </c>
      <c r="S571" t="s">
        <v>31</v>
      </c>
      <c r="T571" t="s">
        <v>32</v>
      </c>
      <c r="U571" t="s">
        <v>33</v>
      </c>
      <c r="V571" t="s">
        <v>26</v>
      </c>
      <c r="W571" t="str">
        <f t="shared" si="8"/>
        <v>，1518174</v>
      </c>
    </row>
    <row r="572" spans="1:23">
      <c r="A572" t="s">
        <v>1857</v>
      </c>
      <c r="B572" t="s">
        <v>1858</v>
      </c>
      <c r="C572" t="str">
        <f>VLOOKUP(B572,[1]应付款管理!$C$1:$D$65536,2,0)</f>
        <v>1518087</v>
      </c>
      <c r="D572" t="s">
        <v>1859</v>
      </c>
      <c r="E572" t="s">
        <v>25</v>
      </c>
      <c r="F572">
        <v>-1006.9</v>
      </c>
      <c r="G572" t="s">
        <v>26</v>
      </c>
      <c r="H572">
        <v>1</v>
      </c>
      <c r="I572">
        <v>1060</v>
      </c>
      <c r="J572">
        <v>1006.9</v>
      </c>
      <c r="K572">
        <v>53.1</v>
      </c>
      <c r="L572">
        <v>0</v>
      </c>
      <c r="M572">
        <v>0</v>
      </c>
      <c r="N572" t="s">
        <v>27</v>
      </c>
      <c r="O572" t="s">
        <v>1374</v>
      </c>
      <c r="P572" t="s">
        <v>1022</v>
      </c>
      <c r="Q572" t="s">
        <v>30</v>
      </c>
      <c r="R572" t="s">
        <v>26</v>
      </c>
      <c r="S572" t="s">
        <v>31</v>
      </c>
      <c r="T572" t="s">
        <v>32</v>
      </c>
      <c r="U572" t="s">
        <v>33</v>
      </c>
      <c r="V572" t="s">
        <v>26</v>
      </c>
      <c r="W572" t="str">
        <f t="shared" si="8"/>
        <v>，1518087</v>
      </c>
    </row>
    <row r="573" spans="1:23">
      <c r="A573" t="s">
        <v>1860</v>
      </c>
      <c r="B573" t="s">
        <v>1861</v>
      </c>
      <c r="C573" t="str">
        <f>VLOOKUP(B573,[1]应付款管理!$C$1:$D$65536,2,0)</f>
        <v>1518068</v>
      </c>
      <c r="D573" t="s">
        <v>1862</v>
      </c>
      <c r="E573" t="s">
        <v>25</v>
      </c>
      <c r="F573">
        <v>-800.8</v>
      </c>
      <c r="G573" t="s">
        <v>26</v>
      </c>
      <c r="H573">
        <v>1</v>
      </c>
      <c r="I573">
        <v>843</v>
      </c>
      <c r="J573">
        <v>800.8</v>
      </c>
      <c r="K573">
        <v>42.2</v>
      </c>
      <c r="L573">
        <v>0</v>
      </c>
      <c r="M573">
        <v>0</v>
      </c>
      <c r="N573" t="s">
        <v>27</v>
      </c>
      <c r="O573" t="s">
        <v>1863</v>
      </c>
      <c r="P573" t="s">
        <v>1056</v>
      </c>
      <c r="Q573" t="s">
        <v>30</v>
      </c>
      <c r="R573" t="s">
        <v>26</v>
      </c>
      <c r="S573" t="s">
        <v>31</v>
      </c>
      <c r="T573" t="s">
        <v>32</v>
      </c>
      <c r="U573" t="s">
        <v>33</v>
      </c>
      <c r="V573" t="s">
        <v>26</v>
      </c>
      <c r="W573" t="str">
        <f t="shared" si="8"/>
        <v>，1518068</v>
      </c>
    </row>
    <row r="574" spans="1:23">
      <c r="A574" t="s">
        <v>1864</v>
      </c>
      <c r="B574" t="s">
        <v>1865</v>
      </c>
      <c r="C574" t="str">
        <f>VLOOKUP(B574,[1]应付款管理!$C$1:$D$65536,2,0)</f>
        <v>1518057</v>
      </c>
      <c r="D574" t="s">
        <v>1866</v>
      </c>
      <c r="E574" t="s">
        <v>25</v>
      </c>
      <c r="F574">
        <v>-971.85</v>
      </c>
      <c r="G574" t="s">
        <v>26</v>
      </c>
      <c r="H574">
        <v>1</v>
      </c>
      <c r="I574">
        <v>1023</v>
      </c>
      <c r="J574">
        <v>971.85</v>
      </c>
      <c r="K574">
        <v>51.15</v>
      </c>
      <c r="L574">
        <v>0</v>
      </c>
      <c r="M574">
        <v>0</v>
      </c>
      <c r="N574" t="s">
        <v>27</v>
      </c>
      <c r="O574" t="s">
        <v>1616</v>
      </c>
      <c r="P574" t="s">
        <v>1521</v>
      </c>
      <c r="Q574" t="s">
        <v>30</v>
      </c>
      <c r="R574" t="s">
        <v>26</v>
      </c>
      <c r="S574" t="s">
        <v>31</v>
      </c>
      <c r="T574" t="s">
        <v>32</v>
      </c>
      <c r="U574" t="s">
        <v>33</v>
      </c>
      <c r="V574" t="s">
        <v>26</v>
      </c>
      <c r="W574" t="str">
        <f t="shared" si="8"/>
        <v>，1518057</v>
      </c>
    </row>
    <row r="575" s="1" customFormat="1" spans="1:16384">
      <c r="A575" t="s">
        <v>1867</v>
      </c>
      <c r="B575" t="s">
        <v>1868</v>
      </c>
      <c r="C575" t="s">
        <v>1869</v>
      </c>
      <c r="D575" t="s">
        <v>1870</v>
      </c>
      <c r="E575" t="s">
        <v>25</v>
      </c>
      <c r="F575">
        <v>-256.76</v>
      </c>
      <c r="G575" t="s">
        <v>26</v>
      </c>
      <c r="H575">
        <v>1</v>
      </c>
      <c r="I575">
        <v>262</v>
      </c>
      <c r="J575">
        <v>256.76</v>
      </c>
      <c r="K575">
        <v>5.24</v>
      </c>
      <c r="L575">
        <v>0</v>
      </c>
      <c r="M575">
        <v>0</v>
      </c>
      <c r="N575" t="s">
        <v>27</v>
      </c>
      <c r="O575" t="s">
        <v>109</v>
      </c>
      <c r="P575" t="s">
        <v>29</v>
      </c>
      <c r="Q575" t="s">
        <v>30</v>
      </c>
      <c r="R575" t="s">
        <v>52</v>
      </c>
      <c r="S575" t="s">
        <v>31</v>
      </c>
      <c r="T575" t="s">
        <v>32</v>
      </c>
      <c r="U575" t="s">
        <v>33</v>
      </c>
      <c r="V575" t="s">
        <v>26</v>
      </c>
      <c r="W575" t="str">
        <f>$W$1&amp;C575</f>
        <v>，1561540 </v>
      </c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  <c r="IP575"/>
      <c r="IQ575"/>
      <c r="IR575"/>
      <c r="IS575"/>
      <c r="IT575"/>
      <c r="IU575"/>
      <c r="IV575"/>
      <c r="IW575"/>
      <c r="IX575"/>
      <c r="IY575"/>
      <c r="IZ575"/>
      <c r="JA575"/>
      <c r="JB575"/>
      <c r="JC575"/>
      <c r="JD575"/>
      <c r="JE575"/>
      <c r="JF575"/>
      <c r="JG575"/>
      <c r="JH575"/>
      <c r="JI575"/>
      <c r="JJ575"/>
      <c r="JK575"/>
      <c r="JL575"/>
      <c r="JM575"/>
      <c r="JN575"/>
      <c r="JO575"/>
      <c r="JP575"/>
      <c r="JQ575"/>
      <c r="JR575"/>
      <c r="JS575"/>
      <c r="JT575"/>
      <c r="JU575"/>
      <c r="JV575"/>
      <c r="JW575"/>
      <c r="JX575"/>
      <c r="JY575"/>
      <c r="JZ575"/>
      <c r="KA575"/>
      <c r="KB575"/>
      <c r="KC575"/>
      <c r="KD575"/>
      <c r="KE575"/>
      <c r="KF575"/>
      <c r="KG575"/>
      <c r="KH575"/>
      <c r="KI575"/>
      <c r="KJ575"/>
      <c r="KK575"/>
      <c r="KL575"/>
      <c r="KM575"/>
      <c r="KN575"/>
      <c r="KO575"/>
      <c r="KP575"/>
      <c r="KQ575"/>
      <c r="KR575"/>
      <c r="KS575"/>
      <c r="KT575"/>
      <c r="KU575"/>
      <c r="KV575"/>
      <c r="KW575"/>
      <c r="KX575"/>
      <c r="KY575"/>
      <c r="KZ575"/>
      <c r="LA575"/>
      <c r="LB575"/>
      <c r="LC575"/>
      <c r="LD575"/>
      <c r="LE575"/>
      <c r="LF575"/>
      <c r="LG575"/>
      <c r="LH575"/>
      <c r="LI575"/>
      <c r="LJ575"/>
      <c r="LK575"/>
      <c r="LL575"/>
      <c r="LM575"/>
      <c r="LN575"/>
      <c r="LO575"/>
      <c r="LP575"/>
      <c r="LQ575"/>
      <c r="LR575"/>
      <c r="LS575"/>
      <c r="LT575"/>
      <c r="LU575"/>
      <c r="LV575"/>
      <c r="LW575"/>
      <c r="LX575"/>
      <c r="LY575"/>
      <c r="LZ575"/>
      <c r="MA575"/>
      <c r="MB575"/>
      <c r="MC575"/>
      <c r="MD575"/>
      <c r="ME575"/>
      <c r="MF575"/>
      <c r="MG575"/>
      <c r="MH575"/>
      <c r="MI575"/>
      <c r="MJ575"/>
      <c r="MK575"/>
      <c r="ML575"/>
      <c r="MM575"/>
      <c r="MN575"/>
      <c r="MO575"/>
      <c r="MP575"/>
      <c r="MQ575"/>
      <c r="MR575"/>
      <c r="MS575"/>
      <c r="MT575"/>
      <c r="MU575"/>
      <c r="MV575"/>
      <c r="MW575"/>
      <c r="MX575"/>
      <c r="MY575"/>
      <c r="MZ575"/>
      <c r="NA575"/>
      <c r="NB575"/>
      <c r="NC575"/>
      <c r="ND575"/>
      <c r="NE575"/>
      <c r="NF575"/>
      <c r="NG575"/>
      <c r="NH575"/>
      <c r="NI575"/>
      <c r="NJ575"/>
      <c r="NK575"/>
      <c r="NL575"/>
      <c r="NM575"/>
      <c r="NN575"/>
      <c r="NO575"/>
      <c r="NP575"/>
      <c r="NQ575"/>
      <c r="NR575"/>
      <c r="NS575"/>
      <c r="NT575"/>
      <c r="NU575"/>
      <c r="NV575"/>
      <c r="NW575"/>
      <c r="NX575"/>
      <c r="NY575"/>
      <c r="NZ575"/>
      <c r="OA575"/>
      <c r="OB575"/>
      <c r="OC575"/>
      <c r="OD575"/>
      <c r="OE575"/>
      <c r="OF575"/>
      <c r="OG575"/>
      <c r="OH575"/>
      <c r="OI575"/>
      <c r="OJ575"/>
      <c r="OK575"/>
      <c r="OL575"/>
      <c r="OM575"/>
      <c r="ON575"/>
      <c r="OO575"/>
      <c r="OP575"/>
      <c r="OQ575"/>
      <c r="OR575"/>
      <c r="OS575"/>
      <c r="OT575"/>
      <c r="OU575"/>
      <c r="OV575"/>
      <c r="OW575"/>
      <c r="OX575"/>
      <c r="OY575"/>
      <c r="OZ575"/>
      <c r="PA575"/>
      <c r="PB575"/>
      <c r="PC575"/>
      <c r="PD575"/>
      <c r="PE575"/>
      <c r="PF575"/>
      <c r="PG575"/>
      <c r="PH575"/>
      <c r="PI575"/>
      <c r="PJ575"/>
      <c r="PK575"/>
      <c r="PL575"/>
      <c r="PM575"/>
      <c r="PN575"/>
      <c r="PO575"/>
      <c r="PP575"/>
      <c r="PQ575"/>
      <c r="PR575"/>
      <c r="PS575"/>
      <c r="PT575"/>
      <c r="PU575"/>
      <c r="PV575"/>
      <c r="PW575"/>
      <c r="PX575"/>
      <c r="PY575"/>
      <c r="PZ575"/>
      <c r="QA575"/>
      <c r="QB575"/>
      <c r="QC575"/>
      <c r="QD575"/>
      <c r="QE575"/>
      <c r="QF575"/>
      <c r="QG575"/>
      <c r="QH575"/>
      <c r="QI575"/>
      <c r="QJ575"/>
      <c r="QK575"/>
      <c r="QL575"/>
      <c r="QM575"/>
      <c r="QN575"/>
      <c r="QO575"/>
      <c r="QP575"/>
      <c r="QQ575"/>
      <c r="QR575"/>
      <c r="QS575"/>
      <c r="QT575"/>
      <c r="QU575"/>
      <c r="QV575"/>
      <c r="QW575"/>
      <c r="QX575"/>
      <c r="QY575"/>
      <c r="QZ575"/>
      <c r="RA575"/>
      <c r="RB575"/>
      <c r="RC575"/>
      <c r="RD575"/>
      <c r="RE575"/>
      <c r="RF575"/>
      <c r="RG575"/>
      <c r="RH575"/>
      <c r="RI575"/>
      <c r="RJ575"/>
      <c r="RK575"/>
      <c r="RL575"/>
      <c r="RM575"/>
      <c r="RN575"/>
      <c r="RO575"/>
      <c r="RP575"/>
      <c r="RQ575"/>
      <c r="RR575"/>
      <c r="RS575"/>
      <c r="RT575"/>
      <c r="RU575"/>
      <c r="RV575"/>
      <c r="RW575"/>
      <c r="RX575"/>
      <c r="RY575"/>
      <c r="RZ575"/>
      <c r="SA575"/>
      <c r="SB575"/>
      <c r="SC575"/>
      <c r="SD575"/>
      <c r="SE575"/>
      <c r="SF575"/>
      <c r="SG575"/>
      <c r="SH575"/>
      <c r="SI575"/>
      <c r="SJ575"/>
      <c r="SK575"/>
      <c r="SL575"/>
      <c r="SM575"/>
      <c r="SN575"/>
      <c r="SO575"/>
      <c r="SP575"/>
      <c r="SQ575"/>
      <c r="SR575"/>
      <c r="SS575"/>
      <c r="ST575"/>
      <c r="SU575"/>
      <c r="SV575"/>
      <c r="SW575"/>
      <c r="SX575"/>
      <c r="SY575"/>
      <c r="SZ575"/>
      <c r="TA575"/>
      <c r="TB575"/>
      <c r="TC575"/>
      <c r="TD575"/>
      <c r="TE575"/>
      <c r="TF575"/>
      <c r="TG575"/>
      <c r="TH575"/>
      <c r="TI575"/>
      <c r="TJ575"/>
      <c r="TK575"/>
      <c r="TL575"/>
      <c r="TM575"/>
      <c r="TN575"/>
      <c r="TO575"/>
      <c r="TP575"/>
      <c r="TQ575"/>
      <c r="TR575"/>
      <c r="TS575"/>
      <c r="TT575"/>
      <c r="TU575"/>
      <c r="TV575"/>
      <c r="TW575"/>
      <c r="TX575"/>
      <c r="TY575"/>
      <c r="TZ575"/>
      <c r="UA575"/>
      <c r="UB575"/>
      <c r="UC575"/>
      <c r="UD575"/>
      <c r="UE575"/>
      <c r="UF575"/>
      <c r="UG575"/>
      <c r="UH575"/>
      <c r="UI575"/>
      <c r="UJ575"/>
      <c r="UK575"/>
      <c r="UL575"/>
      <c r="UM575"/>
      <c r="UN575"/>
      <c r="UO575"/>
      <c r="UP575"/>
      <c r="UQ575"/>
      <c r="UR575"/>
      <c r="US575"/>
      <c r="UT575"/>
      <c r="UU575"/>
      <c r="UV575"/>
      <c r="UW575"/>
      <c r="UX575"/>
      <c r="UY575"/>
      <c r="UZ575"/>
      <c r="VA575"/>
      <c r="VB575"/>
      <c r="VC575"/>
      <c r="VD575"/>
      <c r="VE575"/>
      <c r="VF575"/>
      <c r="VG575"/>
      <c r="VH575"/>
      <c r="VI575"/>
      <c r="VJ575"/>
      <c r="VK575"/>
      <c r="VL575"/>
      <c r="VM575"/>
      <c r="VN575"/>
      <c r="VO575"/>
      <c r="VP575"/>
      <c r="VQ575"/>
      <c r="VR575"/>
      <c r="VS575"/>
      <c r="VT575"/>
      <c r="VU575"/>
      <c r="VV575"/>
      <c r="VW575"/>
      <c r="VX575"/>
      <c r="VY575"/>
      <c r="VZ575"/>
      <c r="WA575"/>
      <c r="WB575"/>
      <c r="WC575"/>
      <c r="WD575"/>
      <c r="WE575"/>
      <c r="WF575"/>
      <c r="WG575"/>
      <c r="WH575"/>
      <c r="WI575"/>
      <c r="WJ575"/>
      <c r="WK575"/>
      <c r="WL575"/>
      <c r="WM575"/>
      <c r="WN575"/>
      <c r="WO575"/>
      <c r="WP575"/>
      <c r="WQ575"/>
      <c r="WR575"/>
      <c r="WS575"/>
      <c r="WT575"/>
      <c r="WU575"/>
      <c r="WV575"/>
      <c r="WW575"/>
      <c r="WX575"/>
      <c r="WY575"/>
      <c r="WZ575"/>
      <c r="XA575"/>
      <c r="XB575"/>
      <c r="XC575"/>
      <c r="XD575"/>
      <c r="XE575"/>
      <c r="XF575"/>
      <c r="XG575"/>
      <c r="XH575"/>
      <c r="XI575"/>
      <c r="XJ575"/>
      <c r="XK575"/>
      <c r="XL575"/>
      <c r="XM575"/>
      <c r="XN575"/>
      <c r="XO575"/>
      <c r="XP575"/>
      <c r="XQ575"/>
      <c r="XR575"/>
      <c r="XS575"/>
      <c r="XT575"/>
      <c r="XU575"/>
      <c r="XV575"/>
      <c r="XW575"/>
      <c r="XX575"/>
      <c r="XY575"/>
      <c r="XZ575"/>
      <c r="YA575"/>
      <c r="YB575"/>
      <c r="YC575"/>
      <c r="YD575"/>
      <c r="YE575"/>
      <c r="YF575"/>
      <c r="YG575"/>
      <c r="YH575"/>
      <c r="YI575"/>
      <c r="YJ575"/>
      <c r="YK575"/>
      <c r="YL575"/>
      <c r="YM575"/>
      <c r="YN575"/>
      <c r="YO575"/>
      <c r="YP575"/>
      <c r="YQ575"/>
      <c r="YR575"/>
      <c r="YS575"/>
      <c r="YT575"/>
      <c r="YU575"/>
      <c r="YV575"/>
      <c r="YW575"/>
      <c r="YX575"/>
      <c r="YY575"/>
      <c r="YZ575"/>
      <c r="ZA575"/>
      <c r="ZB575"/>
      <c r="ZC575"/>
      <c r="ZD575"/>
      <c r="ZE575"/>
      <c r="ZF575"/>
      <c r="ZG575"/>
      <c r="ZH575"/>
      <c r="ZI575"/>
      <c r="ZJ575"/>
      <c r="ZK575"/>
      <c r="ZL575"/>
      <c r="ZM575"/>
      <c r="ZN575"/>
      <c r="ZO575"/>
      <c r="ZP575"/>
      <c r="ZQ575"/>
      <c r="ZR575"/>
      <c r="ZS575"/>
      <c r="ZT575"/>
      <c r="ZU575"/>
      <c r="ZV575"/>
      <c r="ZW575"/>
      <c r="ZX575"/>
      <c r="ZY575"/>
      <c r="ZZ575"/>
      <c r="AAA575"/>
      <c r="AAB575"/>
      <c r="AAC575"/>
      <c r="AAD575"/>
      <c r="AAE575"/>
      <c r="AAF575"/>
      <c r="AAG575"/>
      <c r="AAH575"/>
      <c r="AAI575"/>
      <c r="AAJ575"/>
      <c r="AAK575"/>
      <c r="AAL575"/>
      <c r="AAM575"/>
      <c r="AAN575"/>
      <c r="AAO575"/>
      <c r="AAP575"/>
      <c r="AAQ575"/>
      <c r="AAR575"/>
      <c r="AAS575"/>
      <c r="AAT575"/>
      <c r="AAU575"/>
      <c r="AAV575"/>
      <c r="AAW575"/>
      <c r="AAX575"/>
      <c r="AAY575"/>
      <c r="AAZ575"/>
      <c r="ABA575"/>
      <c r="ABB575"/>
      <c r="ABC575"/>
      <c r="ABD575"/>
      <c r="ABE575"/>
      <c r="ABF575"/>
      <c r="ABG575"/>
      <c r="ABH575"/>
      <c r="ABI575"/>
      <c r="ABJ575"/>
      <c r="ABK575"/>
      <c r="ABL575"/>
      <c r="ABM575"/>
      <c r="ABN575"/>
      <c r="ABO575"/>
      <c r="ABP575"/>
      <c r="ABQ575"/>
      <c r="ABR575"/>
      <c r="ABS575"/>
      <c r="ABT575"/>
      <c r="ABU575"/>
      <c r="ABV575"/>
      <c r="ABW575"/>
      <c r="ABX575"/>
      <c r="ABY575"/>
      <c r="ABZ575"/>
      <c r="ACA575"/>
      <c r="ACB575"/>
      <c r="ACC575"/>
      <c r="ACD575"/>
      <c r="ACE575"/>
      <c r="ACF575"/>
      <c r="ACG575"/>
      <c r="ACH575"/>
      <c r="ACI575"/>
      <c r="ACJ575"/>
      <c r="ACK575"/>
      <c r="ACL575"/>
      <c r="ACM575"/>
      <c r="ACN575"/>
      <c r="ACO575"/>
      <c r="ACP575"/>
      <c r="ACQ575"/>
      <c r="ACR575"/>
      <c r="ACS575"/>
      <c r="ACT575"/>
      <c r="ACU575"/>
      <c r="ACV575"/>
      <c r="ACW575"/>
      <c r="ACX575"/>
      <c r="ACY575"/>
      <c r="ACZ575"/>
      <c r="ADA575"/>
      <c r="ADB575"/>
      <c r="ADC575"/>
      <c r="ADD575"/>
      <c r="ADE575"/>
      <c r="ADF575"/>
      <c r="ADG575"/>
      <c r="ADH575"/>
      <c r="ADI575"/>
      <c r="ADJ575"/>
      <c r="ADK575"/>
      <c r="ADL575"/>
      <c r="ADM575"/>
      <c r="ADN575"/>
      <c r="ADO575"/>
      <c r="ADP575"/>
      <c r="ADQ575"/>
      <c r="ADR575"/>
      <c r="ADS575"/>
      <c r="ADT575"/>
      <c r="ADU575"/>
      <c r="ADV575"/>
      <c r="ADW575"/>
      <c r="ADX575"/>
      <c r="ADY575"/>
      <c r="ADZ575"/>
      <c r="AEA575"/>
      <c r="AEB575"/>
      <c r="AEC575"/>
      <c r="AED575"/>
      <c r="AEE575"/>
      <c r="AEF575"/>
      <c r="AEG575"/>
      <c r="AEH575"/>
      <c r="AEI575"/>
      <c r="AEJ575"/>
      <c r="AEK575"/>
      <c r="AEL575"/>
      <c r="AEM575"/>
      <c r="AEN575"/>
      <c r="AEO575"/>
      <c r="AEP575"/>
      <c r="AEQ575"/>
      <c r="AER575"/>
      <c r="AES575"/>
      <c r="AET575"/>
      <c r="AEU575"/>
      <c r="AEV575"/>
      <c r="AEW575"/>
      <c r="AEX575"/>
      <c r="AEY575"/>
      <c r="AEZ575"/>
      <c r="AFA575"/>
      <c r="AFB575"/>
      <c r="AFC575"/>
      <c r="AFD575"/>
      <c r="AFE575"/>
      <c r="AFF575"/>
      <c r="AFG575"/>
      <c r="AFH575"/>
      <c r="AFI575"/>
      <c r="AFJ575"/>
      <c r="AFK575"/>
      <c r="AFL575"/>
      <c r="AFM575"/>
      <c r="AFN575"/>
      <c r="AFO575"/>
      <c r="AFP575"/>
      <c r="AFQ575"/>
      <c r="AFR575"/>
      <c r="AFS575"/>
      <c r="AFT575"/>
      <c r="AFU575"/>
      <c r="AFV575"/>
      <c r="AFW575"/>
      <c r="AFX575"/>
      <c r="AFY575"/>
      <c r="AFZ575"/>
      <c r="AGA575"/>
      <c r="AGB575"/>
      <c r="AGC575"/>
      <c r="AGD575"/>
      <c r="AGE575"/>
      <c r="AGF575"/>
      <c r="AGG575"/>
      <c r="AGH575"/>
      <c r="AGI575"/>
      <c r="AGJ575"/>
      <c r="AGK575"/>
      <c r="AGL575"/>
      <c r="AGM575"/>
      <c r="AGN575"/>
      <c r="AGO575"/>
      <c r="AGP575"/>
      <c r="AGQ575"/>
      <c r="AGR575"/>
      <c r="AGS575"/>
      <c r="AGT575"/>
      <c r="AGU575"/>
      <c r="AGV575"/>
      <c r="AGW575"/>
      <c r="AGX575"/>
      <c r="AGY575"/>
      <c r="AGZ575"/>
      <c r="AHA575"/>
      <c r="AHB575"/>
      <c r="AHC575"/>
      <c r="AHD575"/>
      <c r="AHE575"/>
      <c r="AHF575"/>
      <c r="AHG575"/>
      <c r="AHH575"/>
      <c r="AHI575"/>
      <c r="AHJ575"/>
      <c r="AHK575"/>
      <c r="AHL575"/>
      <c r="AHM575"/>
      <c r="AHN575"/>
      <c r="AHO575"/>
      <c r="AHP575"/>
      <c r="AHQ575"/>
      <c r="AHR575"/>
      <c r="AHS575"/>
      <c r="AHT575"/>
      <c r="AHU575"/>
      <c r="AHV575"/>
      <c r="AHW575"/>
      <c r="AHX575"/>
      <c r="AHY575"/>
      <c r="AHZ575"/>
      <c r="AIA575"/>
      <c r="AIB575"/>
      <c r="AIC575"/>
      <c r="AID575"/>
      <c r="AIE575"/>
      <c r="AIF575"/>
      <c r="AIG575"/>
      <c r="AIH575"/>
      <c r="AII575"/>
      <c r="AIJ575"/>
      <c r="AIK575"/>
      <c r="AIL575"/>
      <c r="AIM575"/>
      <c r="AIN575"/>
      <c r="AIO575"/>
      <c r="AIP575"/>
      <c r="AIQ575"/>
      <c r="AIR575"/>
      <c r="AIS575"/>
      <c r="AIT575"/>
      <c r="AIU575"/>
      <c r="AIV575"/>
      <c r="AIW575"/>
      <c r="AIX575"/>
      <c r="AIY575"/>
      <c r="AIZ575"/>
      <c r="AJA575"/>
      <c r="AJB575"/>
      <c r="AJC575"/>
      <c r="AJD575"/>
      <c r="AJE575"/>
      <c r="AJF575"/>
      <c r="AJG575"/>
      <c r="AJH575"/>
      <c r="AJI575"/>
      <c r="AJJ575"/>
      <c r="AJK575"/>
      <c r="AJL575"/>
      <c r="AJM575"/>
      <c r="AJN575"/>
      <c r="AJO575"/>
      <c r="AJP575"/>
      <c r="AJQ575"/>
      <c r="AJR575"/>
      <c r="AJS575"/>
      <c r="AJT575"/>
      <c r="AJU575"/>
      <c r="AJV575"/>
      <c r="AJW575"/>
      <c r="AJX575"/>
      <c r="AJY575"/>
      <c r="AJZ575"/>
      <c r="AKA575"/>
      <c r="AKB575"/>
      <c r="AKC575"/>
      <c r="AKD575"/>
      <c r="AKE575"/>
      <c r="AKF575"/>
      <c r="AKG575"/>
      <c r="AKH575"/>
      <c r="AKI575"/>
      <c r="AKJ575"/>
      <c r="AKK575"/>
      <c r="AKL575"/>
      <c r="AKM575"/>
      <c r="AKN575"/>
      <c r="AKO575"/>
      <c r="AKP575"/>
      <c r="AKQ575"/>
      <c r="AKR575"/>
      <c r="AKS575"/>
      <c r="AKT575"/>
      <c r="AKU575"/>
      <c r="AKV575"/>
      <c r="AKW575"/>
      <c r="AKX575"/>
      <c r="AKY575"/>
      <c r="AKZ575"/>
      <c r="ALA575"/>
      <c r="ALB575"/>
      <c r="ALC575"/>
      <c r="ALD575"/>
      <c r="ALE575"/>
      <c r="ALF575"/>
      <c r="ALG575"/>
      <c r="ALH575"/>
      <c r="ALI575"/>
      <c r="ALJ575"/>
      <c r="ALK575"/>
      <c r="ALL575"/>
      <c r="ALM575"/>
      <c r="ALN575"/>
      <c r="ALO575"/>
      <c r="ALP575"/>
      <c r="ALQ575"/>
      <c r="ALR575"/>
      <c r="ALS575"/>
      <c r="ALT575"/>
      <c r="ALU575"/>
      <c r="ALV575"/>
      <c r="ALW575"/>
      <c r="ALX575"/>
      <c r="ALY575"/>
      <c r="ALZ575"/>
      <c r="AMA575"/>
      <c r="AMB575"/>
      <c r="AMC575"/>
      <c r="AMD575"/>
      <c r="AME575"/>
      <c r="AMF575"/>
      <c r="AMG575"/>
      <c r="AMH575"/>
      <c r="AMI575"/>
      <c r="AMJ575"/>
      <c r="AMK575"/>
      <c r="AML575"/>
      <c r="AMM575"/>
      <c r="AMN575"/>
      <c r="AMO575"/>
      <c r="AMP575"/>
      <c r="AMQ575"/>
      <c r="AMR575"/>
      <c r="AMS575"/>
      <c r="AMT575"/>
      <c r="AMU575"/>
      <c r="AMV575"/>
      <c r="AMW575"/>
      <c r="AMX575"/>
      <c r="AMY575"/>
      <c r="AMZ575"/>
      <c r="ANA575"/>
      <c r="ANB575"/>
      <c r="ANC575"/>
      <c r="AND575"/>
      <c r="ANE575"/>
      <c r="ANF575"/>
      <c r="ANG575"/>
      <c r="ANH575"/>
      <c r="ANI575"/>
      <c r="ANJ575"/>
      <c r="ANK575"/>
      <c r="ANL575"/>
      <c r="ANM575"/>
      <c r="ANN575"/>
      <c r="ANO575"/>
      <c r="ANP575"/>
      <c r="ANQ575"/>
      <c r="ANR575"/>
      <c r="ANS575"/>
      <c r="ANT575"/>
      <c r="ANU575"/>
      <c r="ANV575"/>
      <c r="ANW575"/>
      <c r="ANX575"/>
      <c r="ANY575"/>
      <c r="ANZ575"/>
      <c r="AOA575"/>
      <c r="AOB575"/>
      <c r="AOC575"/>
      <c r="AOD575"/>
      <c r="AOE575"/>
      <c r="AOF575"/>
      <c r="AOG575"/>
      <c r="AOH575"/>
      <c r="AOI575"/>
      <c r="AOJ575"/>
      <c r="AOK575"/>
      <c r="AOL575"/>
      <c r="AOM575"/>
      <c r="AON575"/>
      <c r="AOO575"/>
      <c r="AOP575"/>
      <c r="AOQ575"/>
      <c r="AOR575"/>
      <c r="AOS575"/>
      <c r="AOT575"/>
      <c r="AOU575"/>
      <c r="AOV575"/>
      <c r="AOW575"/>
      <c r="AOX575"/>
      <c r="AOY575"/>
      <c r="AOZ575"/>
      <c r="APA575"/>
      <c r="APB575"/>
      <c r="APC575"/>
      <c r="APD575"/>
      <c r="APE575"/>
      <c r="APF575"/>
      <c r="APG575"/>
      <c r="APH575"/>
      <c r="API575"/>
      <c r="APJ575"/>
      <c r="APK575"/>
      <c r="APL575"/>
      <c r="APM575"/>
      <c r="APN575"/>
      <c r="APO575"/>
      <c r="APP575"/>
      <c r="APQ575"/>
      <c r="APR575"/>
      <c r="APS575"/>
      <c r="APT575"/>
      <c r="APU575"/>
      <c r="APV575"/>
      <c r="APW575"/>
      <c r="APX575"/>
      <c r="APY575"/>
      <c r="APZ575"/>
      <c r="AQA575"/>
      <c r="AQB575"/>
      <c r="AQC575"/>
      <c r="AQD575"/>
      <c r="AQE575"/>
      <c r="AQF575"/>
      <c r="AQG575"/>
      <c r="AQH575"/>
      <c r="AQI575"/>
      <c r="AQJ575"/>
      <c r="AQK575"/>
      <c r="AQL575"/>
      <c r="AQM575"/>
      <c r="AQN575"/>
      <c r="AQO575"/>
      <c r="AQP575"/>
      <c r="AQQ575"/>
      <c r="AQR575"/>
      <c r="AQS575"/>
      <c r="AQT575"/>
      <c r="AQU575"/>
      <c r="AQV575"/>
      <c r="AQW575"/>
      <c r="AQX575"/>
      <c r="AQY575"/>
      <c r="AQZ575"/>
      <c r="ARA575"/>
      <c r="ARB575"/>
      <c r="ARC575"/>
      <c r="ARD575"/>
      <c r="ARE575"/>
      <c r="ARF575"/>
      <c r="ARG575"/>
      <c r="ARH575"/>
      <c r="ARI575"/>
      <c r="ARJ575"/>
      <c r="ARK575"/>
      <c r="ARL575"/>
      <c r="ARM575"/>
      <c r="ARN575"/>
      <c r="ARO575"/>
      <c r="ARP575"/>
      <c r="ARQ575"/>
      <c r="ARR575"/>
      <c r="ARS575"/>
      <c r="ART575"/>
      <c r="ARU575"/>
      <c r="ARV575"/>
      <c r="ARW575"/>
      <c r="ARX575"/>
      <c r="ARY575"/>
      <c r="ARZ575"/>
      <c r="ASA575"/>
      <c r="ASB575"/>
      <c r="ASC575"/>
      <c r="ASD575"/>
      <c r="ASE575"/>
      <c r="ASF575"/>
      <c r="ASG575"/>
      <c r="ASH575"/>
      <c r="ASI575"/>
      <c r="ASJ575"/>
      <c r="ASK575"/>
      <c r="ASL575"/>
      <c r="ASM575"/>
      <c r="ASN575"/>
      <c r="ASO575"/>
      <c r="ASP575"/>
      <c r="ASQ575"/>
      <c r="ASR575"/>
      <c r="ASS575"/>
      <c r="AST575"/>
      <c r="ASU575"/>
      <c r="ASV575"/>
      <c r="ASW575"/>
      <c r="ASX575"/>
      <c r="ASY575"/>
      <c r="ASZ575"/>
      <c r="ATA575"/>
      <c r="ATB575"/>
      <c r="ATC575"/>
      <c r="ATD575"/>
      <c r="ATE575"/>
      <c r="ATF575"/>
      <c r="ATG575"/>
      <c r="ATH575"/>
      <c r="ATI575"/>
      <c r="ATJ575"/>
      <c r="ATK575"/>
      <c r="ATL575"/>
      <c r="ATM575"/>
      <c r="ATN575"/>
      <c r="ATO575"/>
      <c r="ATP575"/>
      <c r="ATQ575"/>
      <c r="ATR575"/>
      <c r="ATS575"/>
      <c r="ATT575"/>
      <c r="ATU575"/>
      <c r="ATV575"/>
      <c r="ATW575"/>
      <c r="ATX575"/>
      <c r="ATY575"/>
      <c r="ATZ575"/>
      <c r="AUA575"/>
      <c r="AUB575"/>
      <c r="AUC575"/>
      <c r="AUD575"/>
      <c r="AUE575"/>
      <c r="AUF575"/>
      <c r="AUG575"/>
      <c r="AUH575"/>
      <c r="AUI575"/>
      <c r="AUJ575"/>
      <c r="AUK575"/>
      <c r="AUL575"/>
      <c r="AUM575"/>
      <c r="AUN575"/>
      <c r="AUO575"/>
      <c r="AUP575"/>
      <c r="AUQ575"/>
      <c r="AUR575"/>
      <c r="AUS575"/>
      <c r="AUT575"/>
      <c r="AUU575"/>
      <c r="AUV575"/>
      <c r="AUW575"/>
      <c r="AUX575"/>
      <c r="AUY575"/>
      <c r="AUZ575"/>
      <c r="AVA575"/>
      <c r="AVB575"/>
      <c r="AVC575"/>
      <c r="AVD575"/>
      <c r="AVE575"/>
      <c r="AVF575"/>
      <c r="AVG575"/>
      <c r="AVH575"/>
      <c r="AVI575"/>
      <c r="AVJ575"/>
      <c r="AVK575"/>
      <c r="AVL575"/>
      <c r="AVM575"/>
      <c r="AVN575"/>
      <c r="AVO575"/>
      <c r="AVP575"/>
      <c r="AVQ575"/>
      <c r="AVR575"/>
      <c r="AVS575"/>
      <c r="AVT575"/>
      <c r="AVU575"/>
      <c r="AVV575"/>
      <c r="AVW575"/>
      <c r="AVX575"/>
      <c r="AVY575"/>
      <c r="AVZ575"/>
      <c r="AWA575"/>
      <c r="AWB575"/>
      <c r="AWC575"/>
      <c r="AWD575"/>
      <c r="AWE575"/>
      <c r="AWF575"/>
      <c r="AWG575"/>
      <c r="AWH575"/>
      <c r="AWI575"/>
      <c r="AWJ575"/>
      <c r="AWK575"/>
      <c r="AWL575"/>
      <c r="AWM575"/>
      <c r="AWN575"/>
      <c r="AWO575"/>
      <c r="AWP575"/>
      <c r="AWQ575"/>
      <c r="AWR575"/>
      <c r="AWS575"/>
      <c r="AWT575"/>
      <c r="AWU575"/>
      <c r="AWV575"/>
      <c r="AWW575"/>
      <c r="AWX575"/>
      <c r="AWY575"/>
      <c r="AWZ575"/>
      <c r="AXA575"/>
      <c r="AXB575"/>
      <c r="AXC575"/>
      <c r="AXD575"/>
      <c r="AXE575"/>
      <c r="AXF575"/>
      <c r="AXG575"/>
      <c r="AXH575"/>
      <c r="AXI575"/>
      <c r="AXJ575"/>
      <c r="AXK575"/>
      <c r="AXL575"/>
      <c r="AXM575"/>
      <c r="AXN575"/>
      <c r="AXO575"/>
      <c r="AXP575"/>
      <c r="AXQ575"/>
      <c r="AXR575"/>
      <c r="AXS575"/>
      <c r="AXT575"/>
      <c r="AXU575"/>
      <c r="AXV575"/>
      <c r="AXW575"/>
      <c r="AXX575"/>
      <c r="AXY575"/>
      <c r="AXZ575"/>
      <c r="AYA575"/>
      <c r="AYB575"/>
      <c r="AYC575"/>
      <c r="AYD575"/>
      <c r="AYE575"/>
      <c r="AYF575"/>
      <c r="AYG575"/>
      <c r="AYH575"/>
      <c r="AYI575"/>
      <c r="AYJ575"/>
      <c r="AYK575"/>
      <c r="AYL575"/>
      <c r="AYM575"/>
      <c r="AYN575"/>
      <c r="AYO575"/>
      <c r="AYP575"/>
      <c r="AYQ575"/>
      <c r="AYR575"/>
      <c r="AYS575"/>
      <c r="AYT575"/>
      <c r="AYU575"/>
      <c r="AYV575"/>
      <c r="AYW575"/>
      <c r="AYX575"/>
      <c r="AYY575"/>
      <c r="AYZ575"/>
      <c r="AZA575"/>
      <c r="AZB575"/>
      <c r="AZC575"/>
      <c r="AZD575"/>
      <c r="AZE575"/>
      <c r="AZF575"/>
      <c r="AZG575"/>
      <c r="AZH575"/>
      <c r="AZI575"/>
      <c r="AZJ575"/>
      <c r="AZK575"/>
      <c r="AZL575"/>
      <c r="AZM575"/>
      <c r="AZN575"/>
      <c r="AZO575"/>
      <c r="AZP575"/>
      <c r="AZQ575"/>
      <c r="AZR575"/>
      <c r="AZS575"/>
      <c r="AZT575"/>
      <c r="AZU575"/>
      <c r="AZV575"/>
      <c r="AZW575"/>
      <c r="AZX575"/>
      <c r="AZY575"/>
      <c r="AZZ575"/>
      <c r="BAA575"/>
      <c r="BAB575"/>
      <c r="BAC575"/>
      <c r="BAD575"/>
      <c r="BAE575"/>
      <c r="BAF575"/>
      <c r="BAG575"/>
      <c r="BAH575"/>
      <c r="BAI575"/>
      <c r="BAJ575"/>
      <c r="BAK575"/>
      <c r="BAL575"/>
      <c r="BAM575"/>
      <c r="BAN575"/>
      <c r="BAO575"/>
      <c r="BAP575"/>
      <c r="BAQ575"/>
      <c r="BAR575"/>
      <c r="BAS575"/>
      <c r="BAT575"/>
      <c r="BAU575"/>
      <c r="BAV575"/>
      <c r="BAW575"/>
      <c r="BAX575"/>
      <c r="BAY575"/>
      <c r="BAZ575"/>
      <c r="BBA575"/>
      <c r="BBB575"/>
      <c r="BBC575"/>
      <c r="BBD575"/>
      <c r="BBE575"/>
      <c r="BBF575"/>
      <c r="BBG575"/>
      <c r="BBH575"/>
      <c r="BBI575"/>
      <c r="BBJ575"/>
      <c r="BBK575"/>
      <c r="BBL575"/>
      <c r="BBM575"/>
      <c r="BBN575"/>
      <c r="BBO575"/>
      <c r="BBP575"/>
      <c r="BBQ575"/>
      <c r="BBR575"/>
      <c r="BBS575"/>
      <c r="BBT575"/>
      <c r="BBU575"/>
      <c r="BBV575"/>
      <c r="BBW575"/>
      <c r="BBX575"/>
      <c r="BBY575"/>
      <c r="BBZ575"/>
      <c r="BCA575"/>
      <c r="BCB575"/>
      <c r="BCC575"/>
      <c r="BCD575"/>
      <c r="BCE575"/>
      <c r="BCF575"/>
      <c r="BCG575"/>
      <c r="BCH575"/>
      <c r="BCI575"/>
      <c r="BCJ575"/>
      <c r="BCK575"/>
      <c r="BCL575"/>
      <c r="BCM575"/>
      <c r="BCN575"/>
      <c r="BCO575"/>
      <c r="BCP575"/>
      <c r="BCQ575"/>
      <c r="BCR575"/>
      <c r="BCS575"/>
      <c r="BCT575"/>
      <c r="BCU575"/>
      <c r="BCV575"/>
      <c r="BCW575"/>
      <c r="BCX575"/>
      <c r="BCY575"/>
      <c r="BCZ575"/>
      <c r="BDA575"/>
      <c r="BDB575"/>
      <c r="BDC575"/>
      <c r="BDD575"/>
      <c r="BDE575"/>
      <c r="BDF575"/>
      <c r="BDG575"/>
      <c r="BDH575"/>
      <c r="BDI575"/>
      <c r="BDJ575"/>
      <c r="BDK575"/>
      <c r="BDL575"/>
      <c r="BDM575"/>
      <c r="BDN575"/>
      <c r="BDO575"/>
      <c r="BDP575"/>
      <c r="BDQ575"/>
      <c r="BDR575"/>
      <c r="BDS575"/>
      <c r="BDT575"/>
      <c r="BDU575"/>
      <c r="BDV575"/>
      <c r="BDW575"/>
      <c r="BDX575"/>
      <c r="BDY575"/>
      <c r="BDZ575"/>
      <c r="BEA575"/>
      <c r="BEB575"/>
      <c r="BEC575"/>
      <c r="BED575"/>
      <c r="BEE575"/>
      <c r="BEF575"/>
      <c r="BEG575"/>
      <c r="BEH575"/>
      <c r="BEI575"/>
      <c r="BEJ575"/>
      <c r="BEK575"/>
      <c r="BEL575"/>
      <c r="BEM575"/>
      <c r="BEN575"/>
      <c r="BEO575"/>
      <c r="BEP575"/>
      <c r="BEQ575"/>
      <c r="BER575"/>
      <c r="BES575"/>
      <c r="BET575"/>
      <c r="BEU575"/>
      <c r="BEV575"/>
      <c r="BEW575"/>
      <c r="BEX575"/>
      <c r="BEY575"/>
      <c r="BEZ575"/>
      <c r="BFA575"/>
      <c r="BFB575"/>
      <c r="BFC575"/>
      <c r="BFD575"/>
      <c r="BFE575"/>
      <c r="BFF575"/>
      <c r="BFG575"/>
      <c r="BFH575"/>
      <c r="BFI575"/>
      <c r="BFJ575"/>
      <c r="BFK575"/>
      <c r="BFL575"/>
      <c r="BFM575"/>
      <c r="BFN575"/>
      <c r="BFO575"/>
      <c r="BFP575"/>
      <c r="BFQ575"/>
      <c r="BFR575"/>
      <c r="BFS575"/>
      <c r="BFT575"/>
      <c r="BFU575"/>
      <c r="BFV575"/>
      <c r="BFW575"/>
      <c r="BFX575"/>
      <c r="BFY575"/>
      <c r="BFZ575"/>
      <c r="BGA575"/>
      <c r="BGB575"/>
      <c r="BGC575"/>
      <c r="BGD575"/>
      <c r="BGE575"/>
      <c r="BGF575"/>
      <c r="BGG575"/>
      <c r="BGH575"/>
      <c r="BGI575"/>
      <c r="BGJ575"/>
      <c r="BGK575"/>
      <c r="BGL575"/>
      <c r="BGM575"/>
      <c r="BGN575"/>
      <c r="BGO575"/>
      <c r="BGP575"/>
      <c r="BGQ575"/>
      <c r="BGR575"/>
      <c r="BGS575"/>
      <c r="BGT575"/>
      <c r="BGU575"/>
      <c r="BGV575"/>
      <c r="BGW575"/>
      <c r="BGX575"/>
      <c r="BGY575"/>
      <c r="BGZ575"/>
      <c r="BHA575"/>
      <c r="BHB575"/>
      <c r="BHC575"/>
      <c r="BHD575"/>
      <c r="BHE575"/>
      <c r="BHF575"/>
      <c r="BHG575"/>
      <c r="BHH575"/>
      <c r="BHI575"/>
      <c r="BHJ575"/>
      <c r="BHK575"/>
      <c r="BHL575"/>
      <c r="BHM575"/>
      <c r="BHN575"/>
      <c r="BHO575"/>
      <c r="BHP575"/>
      <c r="BHQ575"/>
      <c r="BHR575"/>
      <c r="BHS575"/>
      <c r="BHT575"/>
      <c r="BHU575"/>
      <c r="BHV575"/>
      <c r="BHW575"/>
      <c r="BHX575"/>
      <c r="BHY575"/>
      <c r="BHZ575"/>
      <c r="BIA575"/>
      <c r="BIB575"/>
      <c r="BIC575"/>
      <c r="BID575"/>
      <c r="BIE575"/>
      <c r="BIF575"/>
      <c r="BIG575"/>
      <c r="BIH575"/>
      <c r="BII575"/>
      <c r="BIJ575"/>
      <c r="BIK575"/>
      <c r="BIL575"/>
      <c r="BIM575"/>
      <c r="BIN575"/>
      <c r="BIO575"/>
      <c r="BIP575"/>
      <c r="BIQ575"/>
      <c r="BIR575"/>
      <c r="BIS575"/>
      <c r="BIT575"/>
      <c r="BIU575"/>
      <c r="BIV575"/>
      <c r="BIW575"/>
      <c r="BIX575"/>
      <c r="BIY575"/>
      <c r="BIZ575"/>
      <c r="BJA575"/>
      <c r="BJB575"/>
      <c r="BJC575"/>
      <c r="BJD575"/>
      <c r="BJE575"/>
      <c r="BJF575"/>
      <c r="BJG575"/>
      <c r="BJH575"/>
      <c r="BJI575"/>
      <c r="BJJ575"/>
      <c r="BJK575"/>
      <c r="BJL575"/>
      <c r="BJM575"/>
      <c r="BJN575"/>
      <c r="BJO575"/>
      <c r="BJP575"/>
      <c r="BJQ575"/>
      <c r="BJR575"/>
      <c r="BJS575"/>
      <c r="BJT575"/>
      <c r="BJU575"/>
      <c r="BJV575"/>
      <c r="BJW575"/>
      <c r="BJX575"/>
      <c r="BJY575"/>
      <c r="BJZ575"/>
      <c r="BKA575"/>
      <c r="BKB575"/>
      <c r="BKC575"/>
      <c r="BKD575"/>
      <c r="BKE575"/>
      <c r="BKF575"/>
      <c r="BKG575"/>
      <c r="BKH575"/>
      <c r="BKI575"/>
      <c r="BKJ575"/>
      <c r="BKK575"/>
      <c r="BKL575"/>
      <c r="BKM575"/>
      <c r="BKN575"/>
      <c r="BKO575"/>
      <c r="BKP575"/>
      <c r="BKQ575"/>
      <c r="BKR575"/>
      <c r="BKS575"/>
      <c r="BKT575"/>
      <c r="BKU575"/>
      <c r="BKV575"/>
      <c r="BKW575"/>
      <c r="BKX575"/>
      <c r="BKY575"/>
      <c r="BKZ575"/>
      <c r="BLA575"/>
      <c r="BLB575"/>
      <c r="BLC575"/>
      <c r="BLD575"/>
      <c r="BLE575"/>
      <c r="BLF575"/>
      <c r="BLG575"/>
      <c r="BLH575"/>
      <c r="BLI575"/>
      <c r="BLJ575"/>
      <c r="BLK575"/>
      <c r="BLL575"/>
      <c r="BLM575"/>
      <c r="BLN575"/>
      <c r="BLO575"/>
      <c r="BLP575"/>
      <c r="BLQ575"/>
      <c r="BLR575"/>
      <c r="BLS575"/>
      <c r="BLT575"/>
      <c r="BLU575"/>
      <c r="BLV575"/>
      <c r="BLW575"/>
      <c r="BLX575"/>
      <c r="BLY575"/>
      <c r="BLZ575"/>
      <c r="BMA575"/>
      <c r="BMB575"/>
      <c r="BMC575"/>
      <c r="BMD575"/>
      <c r="BME575"/>
      <c r="BMF575"/>
      <c r="BMG575"/>
      <c r="BMH575"/>
      <c r="BMI575"/>
      <c r="BMJ575"/>
      <c r="BMK575"/>
      <c r="BML575"/>
      <c r="BMM575"/>
      <c r="BMN575"/>
      <c r="BMO575"/>
      <c r="BMP575"/>
      <c r="BMQ575"/>
      <c r="BMR575"/>
      <c r="BMS575"/>
      <c r="BMT575"/>
      <c r="BMU575"/>
      <c r="BMV575"/>
      <c r="BMW575"/>
      <c r="BMX575"/>
      <c r="BMY575"/>
      <c r="BMZ575"/>
      <c r="BNA575"/>
      <c r="BNB575"/>
      <c r="BNC575"/>
      <c r="BND575"/>
      <c r="BNE575"/>
      <c r="BNF575"/>
      <c r="BNG575"/>
      <c r="BNH575"/>
      <c r="BNI575"/>
      <c r="BNJ575"/>
      <c r="BNK575"/>
      <c r="BNL575"/>
      <c r="BNM575"/>
      <c r="BNN575"/>
      <c r="BNO575"/>
      <c r="BNP575"/>
      <c r="BNQ575"/>
      <c r="BNR575"/>
      <c r="BNS575"/>
      <c r="BNT575"/>
      <c r="BNU575"/>
      <c r="BNV575"/>
      <c r="BNW575"/>
      <c r="BNX575"/>
      <c r="BNY575"/>
      <c r="BNZ575"/>
      <c r="BOA575"/>
      <c r="BOB575"/>
      <c r="BOC575"/>
      <c r="BOD575"/>
      <c r="BOE575"/>
      <c r="BOF575"/>
      <c r="BOG575"/>
      <c r="BOH575"/>
      <c r="BOI575"/>
      <c r="BOJ575"/>
      <c r="BOK575"/>
      <c r="BOL575"/>
      <c r="BOM575"/>
      <c r="BON575"/>
      <c r="BOO575"/>
      <c r="BOP575"/>
      <c r="BOQ575"/>
      <c r="BOR575"/>
      <c r="BOS575"/>
      <c r="BOT575"/>
      <c r="BOU575"/>
      <c r="BOV575"/>
      <c r="BOW575"/>
      <c r="BOX575"/>
      <c r="BOY575"/>
      <c r="BOZ575"/>
      <c r="BPA575"/>
      <c r="BPB575"/>
      <c r="BPC575"/>
      <c r="BPD575"/>
      <c r="BPE575"/>
      <c r="BPF575"/>
      <c r="BPG575"/>
      <c r="BPH575"/>
      <c r="BPI575"/>
      <c r="BPJ575"/>
      <c r="BPK575"/>
      <c r="BPL575"/>
      <c r="BPM575"/>
      <c r="BPN575"/>
      <c r="BPO575"/>
      <c r="BPP575"/>
      <c r="BPQ575"/>
      <c r="BPR575"/>
      <c r="BPS575"/>
      <c r="BPT575"/>
      <c r="BPU575"/>
      <c r="BPV575"/>
      <c r="BPW575"/>
      <c r="BPX575"/>
      <c r="BPY575"/>
      <c r="BPZ575"/>
      <c r="BQA575"/>
      <c r="BQB575"/>
      <c r="BQC575"/>
      <c r="BQD575"/>
      <c r="BQE575"/>
      <c r="BQF575"/>
      <c r="BQG575"/>
      <c r="BQH575"/>
      <c r="BQI575"/>
      <c r="BQJ575"/>
      <c r="BQK575"/>
      <c r="BQL575"/>
      <c r="BQM575"/>
      <c r="BQN575"/>
      <c r="BQO575"/>
      <c r="BQP575"/>
      <c r="BQQ575"/>
      <c r="BQR575"/>
      <c r="BQS575"/>
      <c r="BQT575"/>
      <c r="BQU575"/>
      <c r="BQV575"/>
      <c r="BQW575"/>
      <c r="BQX575"/>
      <c r="BQY575"/>
      <c r="BQZ575"/>
      <c r="BRA575"/>
      <c r="BRB575"/>
      <c r="BRC575"/>
      <c r="BRD575"/>
      <c r="BRE575"/>
      <c r="BRF575"/>
      <c r="BRG575"/>
      <c r="BRH575"/>
      <c r="BRI575"/>
      <c r="BRJ575"/>
      <c r="BRK575"/>
      <c r="BRL575"/>
      <c r="BRM575"/>
      <c r="BRN575"/>
      <c r="BRO575"/>
      <c r="BRP575"/>
      <c r="BRQ575"/>
      <c r="BRR575"/>
      <c r="BRS575"/>
      <c r="BRT575"/>
      <c r="BRU575"/>
      <c r="BRV575"/>
      <c r="BRW575"/>
      <c r="BRX575"/>
      <c r="BRY575"/>
      <c r="BRZ575"/>
      <c r="BSA575"/>
      <c r="BSB575"/>
      <c r="BSC575"/>
      <c r="BSD575"/>
      <c r="BSE575"/>
      <c r="BSF575"/>
      <c r="BSG575"/>
      <c r="BSH575"/>
      <c r="BSI575"/>
      <c r="BSJ575"/>
      <c r="BSK575"/>
      <c r="BSL575"/>
      <c r="BSM575"/>
      <c r="BSN575"/>
      <c r="BSO575"/>
      <c r="BSP575"/>
      <c r="BSQ575"/>
      <c r="BSR575"/>
      <c r="BSS575"/>
      <c r="BST575"/>
      <c r="BSU575"/>
      <c r="BSV575"/>
      <c r="BSW575"/>
      <c r="BSX575"/>
      <c r="BSY575"/>
      <c r="BSZ575"/>
      <c r="BTA575"/>
      <c r="BTB575"/>
      <c r="BTC575"/>
      <c r="BTD575"/>
      <c r="BTE575"/>
      <c r="BTF575"/>
      <c r="BTG575"/>
      <c r="BTH575"/>
      <c r="BTI575"/>
      <c r="BTJ575"/>
      <c r="BTK575"/>
      <c r="BTL575"/>
      <c r="BTM575"/>
      <c r="BTN575"/>
      <c r="BTO575"/>
      <c r="BTP575"/>
      <c r="BTQ575"/>
      <c r="BTR575"/>
      <c r="BTS575"/>
      <c r="BTT575"/>
      <c r="BTU575"/>
      <c r="BTV575"/>
      <c r="BTW575"/>
      <c r="BTX575"/>
      <c r="BTY575"/>
      <c r="BTZ575"/>
      <c r="BUA575"/>
      <c r="BUB575"/>
      <c r="BUC575"/>
      <c r="BUD575"/>
      <c r="BUE575"/>
      <c r="BUF575"/>
      <c r="BUG575"/>
      <c r="BUH575"/>
      <c r="BUI575"/>
      <c r="BUJ575"/>
      <c r="BUK575"/>
      <c r="BUL575"/>
      <c r="BUM575"/>
      <c r="BUN575"/>
      <c r="BUO575"/>
      <c r="BUP575"/>
      <c r="BUQ575"/>
      <c r="BUR575"/>
      <c r="BUS575"/>
      <c r="BUT575"/>
      <c r="BUU575"/>
      <c r="BUV575"/>
      <c r="BUW575"/>
      <c r="BUX575"/>
      <c r="BUY575"/>
      <c r="BUZ575"/>
      <c r="BVA575"/>
      <c r="BVB575"/>
      <c r="BVC575"/>
      <c r="BVD575"/>
      <c r="BVE575"/>
      <c r="BVF575"/>
      <c r="BVG575"/>
      <c r="BVH575"/>
      <c r="BVI575"/>
      <c r="BVJ575"/>
      <c r="BVK575"/>
      <c r="BVL575"/>
      <c r="BVM575"/>
      <c r="BVN575"/>
      <c r="BVO575"/>
      <c r="BVP575"/>
      <c r="BVQ575"/>
      <c r="BVR575"/>
      <c r="BVS575"/>
      <c r="BVT575"/>
      <c r="BVU575"/>
      <c r="BVV575"/>
      <c r="BVW575"/>
      <c r="BVX575"/>
      <c r="BVY575"/>
      <c r="BVZ575"/>
      <c r="BWA575"/>
      <c r="BWB575"/>
      <c r="BWC575"/>
      <c r="BWD575"/>
      <c r="BWE575"/>
      <c r="BWF575"/>
      <c r="BWG575"/>
      <c r="BWH575"/>
      <c r="BWI575"/>
      <c r="BWJ575"/>
      <c r="BWK575"/>
      <c r="BWL575"/>
      <c r="BWM575"/>
      <c r="BWN575"/>
      <c r="BWO575"/>
      <c r="BWP575"/>
      <c r="BWQ575"/>
      <c r="BWR575"/>
      <c r="BWS575"/>
      <c r="BWT575"/>
      <c r="BWU575"/>
      <c r="BWV575"/>
      <c r="BWW575"/>
      <c r="BWX575"/>
      <c r="BWY575"/>
      <c r="BWZ575"/>
      <c r="BXA575"/>
      <c r="BXB575"/>
      <c r="BXC575"/>
      <c r="BXD575"/>
      <c r="BXE575"/>
      <c r="BXF575"/>
      <c r="BXG575"/>
      <c r="BXH575"/>
      <c r="BXI575"/>
      <c r="BXJ575"/>
      <c r="BXK575"/>
      <c r="BXL575"/>
      <c r="BXM575"/>
      <c r="BXN575"/>
      <c r="BXO575"/>
      <c r="BXP575"/>
      <c r="BXQ575"/>
      <c r="BXR575"/>
      <c r="BXS575"/>
      <c r="BXT575"/>
      <c r="BXU575"/>
      <c r="BXV575"/>
      <c r="BXW575"/>
      <c r="BXX575"/>
      <c r="BXY575"/>
      <c r="BXZ575"/>
      <c r="BYA575"/>
      <c r="BYB575"/>
      <c r="BYC575"/>
      <c r="BYD575"/>
      <c r="BYE575"/>
      <c r="BYF575"/>
      <c r="BYG575"/>
      <c r="BYH575"/>
      <c r="BYI575"/>
      <c r="BYJ575"/>
      <c r="BYK575"/>
      <c r="BYL575"/>
      <c r="BYM575"/>
      <c r="BYN575"/>
      <c r="BYO575"/>
      <c r="BYP575"/>
      <c r="BYQ575"/>
      <c r="BYR575"/>
      <c r="BYS575"/>
      <c r="BYT575"/>
      <c r="BYU575"/>
      <c r="BYV575"/>
      <c r="BYW575"/>
      <c r="BYX575"/>
      <c r="BYY575"/>
      <c r="BYZ575"/>
      <c r="BZA575"/>
      <c r="BZB575"/>
      <c r="BZC575"/>
      <c r="BZD575"/>
      <c r="BZE575"/>
      <c r="BZF575"/>
      <c r="BZG575"/>
      <c r="BZH575"/>
      <c r="BZI575"/>
      <c r="BZJ575"/>
      <c r="BZK575"/>
      <c r="BZL575"/>
      <c r="BZM575"/>
      <c r="BZN575"/>
      <c r="BZO575"/>
      <c r="BZP575"/>
      <c r="BZQ575"/>
      <c r="BZR575"/>
      <c r="BZS575"/>
      <c r="BZT575"/>
      <c r="BZU575"/>
      <c r="BZV575"/>
      <c r="BZW575"/>
      <c r="BZX575"/>
      <c r="BZY575"/>
      <c r="BZZ575"/>
      <c r="CAA575"/>
      <c r="CAB575"/>
      <c r="CAC575"/>
      <c r="CAD575"/>
      <c r="CAE575"/>
      <c r="CAF575"/>
      <c r="CAG575"/>
      <c r="CAH575"/>
      <c r="CAI575"/>
      <c r="CAJ575"/>
      <c r="CAK575"/>
      <c r="CAL575"/>
      <c r="CAM575"/>
      <c r="CAN575"/>
      <c r="CAO575"/>
      <c r="CAP575"/>
      <c r="CAQ575"/>
      <c r="CAR575"/>
      <c r="CAS575"/>
      <c r="CAT575"/>
      <c r="CAU575"/>
      <c r="CAV575"/>
      <c r="CAW575"/>
      <c r="CAX575"/>
      <c r="CAY575"/>
      <c r="CAZ575"/>
      <c r="CBA575"/>
      <c r="CBB575"/>
      <c r="CBC575"/>
      <c r="CBD575"/>
      <c r="CBE575"/>
      <c r="CBF575"/>
      <c r="CBG575"/>
      <c r="CBH575"/>
      <c r="CBI575"/>
      <c r="CBJ575"/>
      <c r="CBK575"/>
      <c r="CBL575"/>
      <c r="CBM575"/>
      <c r="CBN575"/>
      <c r="CBO575"/>
      <c r="CBP575"/>
      <c r="CBQ575"/>
      <c r="CBR575"/>
      <c r="CBS575"/>
      <c r="CBT575"/>
      <c r="CBU575"/>
      <c r="CBV575"/>
      <c r="CBW575"/>
      <c r="CBX575"/>
      <c r="CBY575"/>
      <c r="CBZ575"/>
      <c r="CCA575"/>
      <c r="CCB575"/>
      <c r="CCC575"/>
      <c r="CCD575"/>
      <c r="CCE575"/>
      <c r="CCF575"/>
      <c r="CCG575"/>
      <c r="CCH575"/>
      <c r="CCI575"/>
      <c r="CCJ575"/>
      <c r="CCK575"/>
      <c r="CCL575"/>
      <c r="CCM575"/>
      <c r="CCN575"/>
      <c r="CCO575"/>
      <c r="CCP575"/>
      <c r="CCQ575"/>
      <c r="CCR575"/>
      <c r="CCS575"/>
      <c r="CCT575"/>
      <c r="CCU575"/>
      <c r="CCV575"/>
      <c r="CCW575"/>
      <c r="CCX575"/>
      <c r="CCY575"/>
      <c r="CCZ575"/>
      <c r="CDA575"/>
      <c r="CDB575"/>
      <c r="CDC575"/>
      <c r="CDD575"/>
      <c r="CDE575"/>
      <c r="CDF575"/>
      <c r="CDG575"/>
      <c r="CDH575"/>
      <c r="CDI575"/>
      <c r="CDJ575"/>
      <c r="CDK575"/>
      <c r="CDL575"/>
      <c r="CDM575"/>
      <c r="CDN575"/>
      <c r="CDO575"/>
      <c r="CDP575"/>
      <c r="CDQ575"/>
      <c r="CDR575"/>
      <c r="CDS575"/>
      <c r="CDT575"/>
      <c r="CDU575"/>
      <c r="CDV575"/>
      <c r="CDW575"/>
      <c r="CDX575"/>
      <c r="CDY575"/>
      <c r="CDZ575"/>
      <c r="CEA575"/>
      <c r="CEB575"/>
      <c r="CEC575"/>
      <c r="CED575"/>
      <c r="CEE575"/>
      <c r="CEF575"/>
      <c r="CEG575"/>
      <c r="CEH575"/>
      <c r="CEI575"/>
      <c r="CEJ575"/>
      <c r="CEK575"/>
      <c r="CEL575"/>
      <c r="CEM575"/>
      <c r="CEN575"/>
      <c r="CEO575"/>
      <c r="CEP575"/>
      <c r="CEQ575"/>
      <c r="CER575"/>
      <c r="CES575"/>
      <c r="CET575"/>
      <c r="CEU575"/>
      <c r="CEV575"/>
      <c r="CEW575"/>
      <c r="CEX575"/>
      <c r="CEY575"/>
      <c r="CEZ575"/>
      <c r="CFA575"/>
      <c r="CFB575"/>
      <c r="CFC575"/>
      <c r="CFD575"/>
      <c r="CFE575"/>
      <c r="CFF575"/>
      <c r="CFG575"/>
      <c r="CFH575"/>
      <c r="CFI575"/>
      <c r="CFJ575"/>
      <c r="CFK575"/>
      <c r="CFL575"/>
      <c r="CFM575"/>
      <c r="CFN575"/>
      <c r="CFO575"/>
      <c r="CFP575"/>
      <c r="CFQ575"/>
      <c r="CFR575"/>
      <c r="CFS575"/>
      <c r="CFT575"/>
      <c r="CFU575"/>
      <c r="CFV575"/>
      <c r="CFW575"/>
      <c r="CFX575"/>
      <c r="CFY575"/>
      <c r="CFZ575"/>
      <c r="CGA575"/>
      <c r="CGB575"/>
      <c r="CGC575"/>
      <c r="CGD575"/>
      <c r="CGE575"/>
      <c r="CGF575"/>
      <c r="CGG575"/>
      <c r="CGH575"/>
      <c r="CGI575"/>
      <c r="CGJ575"/>
      <c r="CGK575"/>
      <c r="CGL575"/>
      <c r="CGM575"/>
      <c r="CGN575"/>
      <c r="CGO575"/>
      <c r="CGP575"/>
      <c r="CGQ575"/>
      <c r="CGR575"/>
      <c r="CGS575"/>
      <c r="CGT575"/>
      <c r="CGU575"/>
      <c r="CGV575"/>
      <c r="CGW575"/>
      <c r="CGX575"/>
      <c r="CGY575"/>
      <c r="CGZ575"/>
      <c r="CHA575"/>
      <c r="CHB575"/>
      <c r="CHC575"/>
      <c r="CHD575"/>
      <c r="CHE575"/>
      <c r="CHF575"/>
      <c r="CHG575"/>
      <c r="CHH575"/>
      <c r="CHI575"/>
      <c r="CHJ575"/>
      <c r="CHK575"/>
      <c r="CHL575"/>
      <c r="CHM575"/>
      <c r="CHN575"/>
      <c r="CHO575"/>
      <c r="CHP575"/>
      <c r="CHQ575"/>
      <c r="CHR575"/>
      <c r="CHS575"/>
      <c r="CHT575"/>
      <c r="CHU575"/>
      <c r="CHV575"/>
      <c r="CHW575"/>
      <c r="CHX575"/>
      <c r="CHY575"/>
      <c r="CHZ575"/>
      <c r="CIA575"/>
      <c r="CIB575"/>
      <c r="CIC575"/>
      <c r="CID575"/>
      <c r="CIE575"/>
      <c r="CIF575"/>
      <c r="CIG575"/>
      <c r="CIH575"/>
      <c r="CII575"/>
      <c r="CIJ575"/>
      <c r="CIK575"/>
      <c r="CIL575"/>
      <c r="CIM575"/>
      <c r="CIN575"/>
      <c r="CIO575"/>
      <c r="CIP575"/>
      <c r="CIQ575"/>
      <c r="CIR575"/>
      <c r="CIS575"/>
      <c r="CIT575"/>
      <c r="CIU575"/>
      <c r="CIV575"/>
      <c r="CIW575"/>
      <c r="CIX575"/>
      <c r="CIY575"/>
      <c r="CIZ575"/>
      <c r="CJA575"/>
      <c r="CJB575"/>
      <c r="CJC575"/>
      <c r="CJD575"/>
      <c r="CJE575"/>
      <c r="CJF575"/>
      <c r="CJG575"/>
      <c r="CJH575"/>
      <c r="CJI575"/>
      <c r="CJJ575"/>
      <c r="CJK575"/>
      <c r="CJL575"/>
      <c r="CJM575"/>
      <c r="CJN575"/>
      <c r="CJO575"/>
      <c r="CJP575"/>
      <c r="CJQ575"/>
      <c r="CJR575"/>
      <c r="CJS575"/>
      <c r="CJT575"/>
      <c r="CJU575"/>
      <c r="CJV575"/>
      <c r="CJW575"/>
      <c r="CJX575"/>
      <c r="CJY575"/>
      <c r="CJZ575"/>
      <c r="CKA575"/>
      <c r="CKB575"/>
      <c r="CKC575"/>
      <c r="CKD575"/>
      <c r="CKE575"/>
      <c r="CKF575"/>
      <c r="CKG575"/>
      <c r="CKH575"/>
      <c r="CKI575"/>
      <c r="CKJ575"/>
      <c r="CKK575"/>
      <c r="CKL575"/>
      <c r="CKM575"/>
      <c r="CKN575"/>
      <c r="CKO575"/>
      <c r="CKP575"/>
      <c r="CKQ575"/>
      <c r="CKR575"/>
      <c r="CKS575"/>
      <c r="CKT575"/>
      <c r="CKU575"/>
      <c r="CKV575"/>
      <c r="CKW575"/>
      <c r="CKX575"/>
      <c r="CKY575"/>
      <c r="CKZ575"/>
      <c r="CLA575"/>
      <c r="CLB575"/>
      <c r="CLC575"/>
      <c r="CLD575"/>
      <c r="CLE575"/>
      <c r="CLF575"/>
      <c r="CLG575"/>
      <c r="CLH575"/>
      <c r="CLI575"/>
      <c r="CLJ575"/>
      <c r="CLK575"/>
      <c r="CLL575"/>
      <c r="CLM575"/>
      <c r="CLN575"/>
      <c r="CLO575"/>
      <c r="CLP575"/>
      <c r="CLQ575"/>
      <c r="CLR575"/>
      <c r="CLS575"/>
      <c r="CLT575"/>
      <c r="CLU575"/>
      <c r="CLV575"/>
      <c r="CLW575"/>
      <c r="CLX575"/>
      <c r="CLY575"/>
      <c r="CLZ575"/>
      <c r="CMA575"/>
      <c r="CMB575"/>
      <c r="CMC575"/>
      <c r="CMD575"/>
      <c r="CME575"/>
      <c r="CMF575"/>
      <c r="CMG575"/>
      <c r="CMH575"/>
      <c r="CMI575"/>
      <c r="CMJ575"/>
      <c r="CMK575"/>
      <c r="CML575"/>
      <c r="CMM575"/>
      <c r="CMN575"/>
      <c r="CMO575"/>
      <c r="CMP575"/>
      <c r="CMQ575"/>
      <c r="CMR575"/>
      <c r="CMS575"/>
      <c r="CMT575"/>
      <c r="CMU575"/>
      <c r="CMV575"/>
      <c r="CMW575"/>
      <c r="CMX575"/>
      <c r="CMY575"/>
      <c r="CMZ575"/>
      <c r="CNA575"/>
      <c r="CNB575"/>
      <c r="CNC575"/>
      <c r="CND575"/>
      <c r="CNE575"/>
      <c r="CNF575"/>
      <c r="CNG575"/>
      <c r="CNH575"/>
      <c r="CNI575"/>
      <c r="CNJ575"/>
      <c r="CNK575"/>
      <c r="CNL575"/>
      <c r="CNM575"/>
      <c r="CNN575"/>
      <c r="CNO575"/>
      <c r="CNP575"/>
      <c r="CNQ575"/>
      <c r="CNR575"/>
      <c r="CNS575"/>
      <c r="CNT575"/>
      <c r="CNU575"/>
      <c r="CNV575"/>
      <c r="CNW575"/>
      <c r="CNX575"/>
      <c r="CNY575"/>
      <c r="CNZ575"/>
      <c r="COA575"/>
      <c r="COB575"/>
      <c r="COC575"/>
      <c r="COD575"/>
      <c r="COE575"/>
      <c r="COF575"/>
      <c r="COG575"/>
      <c r="COH575"/>
      <c r="COI575"/>
      <c r="COJ575"/>
      <c r="COK575"/>
      <c r="COL575"/>
      <c r="COM575"/>
      <c r="CON575"/>
      <c r="COO575"/>
      <c r="COP575"/>
      <c r="COQ575"/>
      <c r="COR575"/>
      <c r="COS575"/>
      <c r="COT575"/>
      <c r="COU575"/>
      <c r="COV575"/>
      <c r="COW575"/>
      <c r="COX575"/>
      <c r="COY575"/>
      <c r="COZ575"/>
      <c r="CPA575"/>
      <c r="CPB575"/>
      <c r="CPC575"/>
      <c r="CPD575"/>
      <c r="CPE575"/>
      <c r="CPF575"/>
      <c r="CPG575"/>
      <c r="CPH575"/>
      <c r="CPI575"/>
      <c r="CPJ575"/>
      <c r="CPK575"/>
      <c r="CPL575"/>
      <c r="CPM575"/>
      <c r="CPN575"/>
      <c r="CPO575"/>
      <c r="CPP575"/>
      <c r="CPQ575"/>
      <c r="CPR575"/>
      <c r="CPS575"/>
      <c r="CPT575"/>
      <c r="CPU575"/>
      <c r="CPV575"/>
      <c r="CPW575"/>
      <c r="CPX575"/>
      <c r="CPY575"/>
      <c r="CPZ575"/>
      <c r="CQA575"/>
      <c r="CQB575"/>
      <c r="CQC575"/>
      <c r="CQD575"/>
      <c r="CQE575"/>
      <c r="CQF575"/>
      <c r="CQG575"/>
      <c r="CQH575"/>
      <c r="CQI575"/>
      <c r="CQJ575"/>
      <c r="CQK575"/>
      <c r="CQL575"/>
      <c r="CQM575"/>
      <c r="CQN575"/>
      <c r="CQO575"/>
      <c r="CQP575"/>
      <c r="CQQ575"/>
      <c r="CQR575"/>
      <c r="CQS575"/>
      <c r="CQT575"/>
      <c r="CQU575"/>
      <c r="CQV575"/>
      <c r="CQW575"/>
      <c r="CQX575"/>
      <c r="CQY575"/>
      <c r="CQZ575"/>
      <c r="CRA575"/>
      <c r="CRB575"/>
      <c r="CRC575"/>
      <c r="CRD575"/>
      <c r="CRE575"/>
      <c r="CRF575"/>
      <c r="CRG575"/>
      <c r="CRH575"/>
      <c r="CRI575"/>
      <c r="CRJ575"/>
      <c r="CRK575"/>
      <c r="CRL575"/>
      <c r="CRM575"/>
      <c r="CRN575"/>
      <c r="CRO575"/>
      <c r="CRP575"/>
      <c r="CRQ575"/>
      <c r="CRR575"/>
      <c r="CRS575"/>
      <c r="CRT575"/>
      <c r="CRU575"/>
      <c r="CRV575"/>
      <c r="CRW575"/>
      <c r="CRX575"/>
      <c r="CRY575"/>
      <c r="CRZ575"/>
      <c r="CSA575"/>
      <c r="CSB575"/>
      <c r="CSC575"/>
      <c r="CSD575"/>
      <c r="CSE575"/>
      <c r="CSF575"/>
      <c r="CSG575"/>
      <c r="CSH575"/>
      <c r="CSI575"/>
      <c r="CSJ575"/>
      <c r="CSK575"/>
      <c r="CSL575"/>
      <c r="CSM575"/>
      <c r="CSN575"/>
      <c r="CSO575"/>
      <c r="CSP575"/>
      <c r="CSQ575"/>
      <c r="CSR575"/>
      <c r="CSS575"/>
      <c r="CST575"/>
      <c r="CSU575"/>
      <c r="CSV575"/>
      <c r="CSW575"/>
      <c r="CSX575"/>
      <c r="CSY575"/>
      <c r="CSZ575"/>
      <c r="CTA575"/>
      <c r="CTB575"/>
      <c r="CTC575"/>
      <c r="CTD575"/>
      <c r="CTE575"/>
      <c r="CTF575"/>
      <c r="CTG575"/>
      <c r="CTH575"/>
      <c r="CTI575"/>
      <c r="CTJ575"/>
      <c r="CTK575"/>
      <c r="CTL575"/>
      <c r="CTM575"/>
      <c r="CTN575"/>
      <c r="CTO575"/>
      <c r="CTP575"/>
      <c r="CTQ575"/>
      <c r="CTR575"/>
      <c r="CTS575"/>
      <c r="CTT575"/>
      <c r="CTU575"/>
      <c r="CTV575"/>
      <c r="CTW575"/>
      <c r="CTX575"/>
      <c r="CTY575"/>
      <c r="CTZ575"/>
      <c r="CUA575"/>
      <c r="CUB575"/>
      <c r="CUC575"/>
      <c r="CUD575"/>
      <c r="CUE575"/>
      <c r="CUF575"/>
      <c r="CUG575"/>
      <c r="CUH575"/>
      <c r="CUI575"/>
      <c r="CUJ575"/>
      <c r="CUK575"/>
      <c r="CUL575"/>
      <c r="CUM575"/>
      <c r="CUN575"/>
      <c r="CUO575"/>
      <c r="CUP575"/>
      <c r="CUQ575"/>
      <c r="CUR575"/>
      <c r="CUS575"/>
      <c r="CUT575"/>
      <c r="CUU575"/>
      <c r="CUV575"/>
      <c r="CUW575"/>
      <c r="CUX575"/>
      <c r="CUY575"/>
      <c r="CUZ575"/>
      <c r="CVA575"/>
      <c r="CVB575"/>
      <c r="CVC575"/>
      <c r="CVD575"/>
      <c r="CVE575"/>
      <c r="CVF575"/>
      <c r="CVG575"/>
      <c r="CVH575"/>
      <c r="CVI575"/>
      <c r="CVJ575"/>
      <c r="CVK575"/>
      <c r="CVL575"/>
      <c r="CVM575"/>
      <c r="CVN575"/>
      <c r="CVO575"/>
      <c r="CVP575"/>
      <c r="CVQ575"/>
      <c r="CVR575"/>
      <c r="CVS575"/>
      <c r="CVT575"/>
      <c r="CVU575"/>
      <c r="CVV575"/>
      <c r="CVW575"/>
      <c r="CVX575"/>
      <c r="CVY575"/>
      <c r="CVZ575"/>
      <c r="CWA575"/>
      <c r="CWB575"/>
      <c r="CWC575"/>
      <c r="CWD575"/>
      <c r="CWE575"/>
      <c r="CWF575"/>
      <c r="CWG575"/>
      <c r="CWH575"/>
      <c r="CWI575"/>
      <c r="CWJ575"/>
      <c r="CWK575"/>
      <c r="CWL575"/>
      <c r="CWM575"/>
      <c r="CWN575"/>
      <c r="CWO575"/>
      <c r="CWP575"/>
      <c r="CWQ575"/>
      <c r="CWR575"/>
      <c r="CWS575"/>
      <c r="CWT575"/>
      <c r="CWU575"/>
      <c r="CWV575"/>
      <c r="CWW575"/>
      <c r="CWX575"/>
      <c r="CWY575"/>
      <c r="CWZ575"/>
      <c r="CXA575"/>
      <c r="CXB575"/>
      <c r="CXC575"/>
      <c r="CXD575"/>
      <c r="CXE575"/>
      <c r="CXF575"/>
      <c r="CXG575"/>
      <c r="CXH575"/>
      <c r="CXI575"/>
      <c r="CXJ575"/>
      <c r="CXK575"/>
      <c r="CXL575"/>
      <c r="CXM575"/>
      <c r="CXN575"/>
      <c r="CXO575"/>
      <c r="CXP575"/>
      <c r="CXQ575"/>
      <c r="CXR575"/>
      <c r="CXS575"/>
      <c r="CXT575"/>
      <c r="CXU575"/>
      <c r="CXV575"/>
      <c r="CXW575"/>
      <c r="CXX575"/>
      <c r="CXY575"/>
      <c r="CXZ575"/>
      <c r="CYA575"/>
      <c r="CYB575"/>
      <c r="CYC575"/>
      <c r="CYD575"/>
      <c r="CYE575"/>
      <c r="CYF575"/>
      <c r="CYG575"/>
      <c r="CYH575"/>
      <c r="CYI575"/>
      <c r="CYJ575"/>
      <c r="CYK575"/>
      <c r="CYL575"/>
      <c r="CYM575"/>
      <c r="CYN575"/>
      <c r="CYO575"/>
      <c r="CYP575"/>
      <c r="CYQ575"/>
      <c r="CYR575"/>
      <c r="CYS575"/>
      <c r="CYT575"/>
      <c r="CYU575"/>
      <c r="CYV575"/>
      <c r="CYW575"/>
      <c r="CYX575"/>
      <c r="CYY575"/>
      <c r="CYZ575"/>
      <c r="CZA575"/>
      <c r="CZB575"/>
      <c r="CZC575"/>
      <c r="CZD575"/>
      <c r="CZE575"/>
      <c r="CZF575"/>
      <c r="CZG575"/>
      <c r="CZH575"/>
      <c r="CZI575"/>
      <c r="CZJ575"/>
      <c r="CZK575"/>
      <c r="CZL575"/>
      <c r="CZM575"/>
      <c r="CZN575"/>
      <c r="CZO575"/>
      <c r="CZP575"/>
      <c r="CZQ575"/>
      <c r="CZR575"/>
      <c r="CZS575"/>
      <c r="CZT575"/>
      <c r="CZU575"/>
      <c r="CZV575"/>
      <c r="CZW575"/>
      <c r="CZX575"/>
      <c r="CZY575"/>
      <c r="CZZ575"/>
      <c r="DAA575"/>
      <c r="DAB575"/>
      <c r="DAC575"/>
      <c r="DAD575"/>
      <c r="DAE575"/>
      <c r="DAF575"/>
      <c r="DAG575"/>
      <c r="DAH575"/>
      <c r="DAI575"/>
      <c r="DAJ575"/>
      <c r="DAK575"/>
      <c r="DAL575"/>
      <c r="DAM575"/>
      <c r="DAN575"/>
      <c r="DAO575"/>
      <c r="DAP575"/>
      <c r="DAQ575"/>
      <c r="DAR575"/>
      <c r="DAS575"/>
      <c r="DAT575"/>
      <c r="DAU575"/>
      <c r="DAV575"/>
      <c r="DAW575"/>
      <c r="DAX575"/>
      <c r="DAY575"/>
      <c r="DAZ575"/>
      <c r="DBA575"/>
      <c r="DBB575"/>
      <c r="DBC575"/>
      <c r="DBD575"/>
      <c r="DBE575"/>
      <c r="DBF575"/>
      <c r="DBG575"/>
      <c r="DBH575"/>
      <c r="DBI575"/>
      <c r="DBJ575"/>
      <c r="DBK575"/>
      <c r="DBL575"/>
      <c r="DBM575"/>
      <c r="DBN575"/>
      <c r="DBO575"/>
      <c r="DBP575"/>
      <c r="DBQ575"/>
      <c r="DBR575"/>
      <c r="DBS575"/>
      <c r="DBT575"/>
      <c r="DBU575"/>
      <c r="DBV575"/>
      <c r="DBW575"/>
      <c r="DBX575"/>
      <c r="DBY575"/>
      <c r="DBZ575"/>
      <c r="DCA575"/>
      <c r="DCB575"/>
      <c r="DCC575"/>
      <c r="DCD575"/>
      <c r="DCE575"/>
      <c r="DCF575"/>
      <c r="DCG575"/>
      <c r="DCH575"/>
      <c r="DCI575"/>
      <c r="DCJ575"/>
      <c r="DCK575"/>
      <c r="DCL575"/>
      <c r="DCM575"/>
      <c r="DCN575"/>
      <c r="DCO575"/>
      <c r="DCP575"/>
      <c r="DCQ575"/>
      <c r="DCR575"/>
      <c r="DCS575"/>
      <c r="DCT575"/>
      <c r="DCU575"/>
      <c r="DCV575"/>
      <c r="DCW575"/>
      <c r="DCX575"/>
      <c r="DCY575"/>
      <c r="DCZ575"/>
      <c r="DDA575"/>
      <c r="DDB575"/>
      <c r="DDC575"/>
      <c r="DDD575"/>
      <c r="DDE575"/>
      <c r="DDF575"/>
      <c r="DDG575"/>
      <c r="DDH575"/>
      <c r="DDI575"/>
      <c r="DDJ575"/>
      <c r="DDK575"/>
      <c r="DDL575"/>
      <c r="DDM575"/>
      <c r="DDN575"/>
      <c r="DDO575"/>
      <c r="DDP575"/>
      <c r="DDQ575"/>
      <c r="DDR575"/>
      <c r="DDS575"/>
      <c r="DDT575"/>
      <c r="DDU575"/>
      <c r="DDV575"/>
      <c r="DDW575"/>
      <c r="DDX575"/>
      <c r="DDY575"/>
      <c r="DDZ575"/>
      <c r="DEA575"/>
      <c r="DEB575"/>
      <c r="DEC575"/>
      <c r="DED575"/>
      <c r="DEE575"/>
      <c r="DEF575"/>
      <c r="DEG575"/>
      <c r="DEH575"/>
      <c r="DEI575"/>
      <c r="DEJ575"/>
      <c r="DEK575"/>
      <c r="DEL575"/>
      <c r="DEM575"/>
      <c r="DEN575"/>
      <c r="DEO575"/>
      <c r="DEP575"/>
      <c r="DEQ575"/>
      <c r="DER575"/>
      <c r="DES575"/>
      <c r="DET575"/>
      <c r="DEU575"/>
      <c r="DEV575"/>
      <c r="DEW575"/>
      <c r="DEX575"/>
      <c r="DEY575"/>
      <c r="DEZ575"/>
      <c r="DFA575"/>
      <c r="DFB575"/>
      <c r="DFC575"/>
      <c r="DFD575"/>
      <c r="DFE575"/>
      <c r="DFF575"/>
      <c r="DFG575"/>
      <c r="DFH575"/>
      <c r="DFI575"/>
      <c r="DFJ575"/>
      <c r="DFK575"/>
      <c r="DFL575"/>
      <c r="DFM575"/>
      <c r="DFN575"/>
      <c r="DFO575"/>
      <c r="DFP575"/>
      <c r="DFQ575"/>
      <c r="DFR575"/>
      <c r="DFS575"/>
      <c r="DFT575"/>
      <c r="DFU575"/>
      <c r="DFV575"/>
      <c r="DFW575"/>
      <c r="DFX575"/>
      <c r="DFY575"/>
      <c r="DFZ575"/>
      <c r="DGA575"/>
      <c r="DGB575"/>
      <c r="DGC575"/>
      <c r="DGD575"/>
      <c r="DGE575"/>
      <c r="DGF575"/>
      <c r="DGG575"/>
      <c r="DGH575"/>
      <c r="DGI575"/>
      <c r="DGJ575"/>
      <c r="DGK575"/>
      <c r="DGL575"/>
      <c r="DGM575"/>
      <c r="DGN575"/>
      <c r="DGO575"/>
      <c r="DGP575"/>
      <c r="DGQ575"/>
      <c r="DGR575"/>
      <c r="DGS575"/>
      <c r="DGT575"/>
      <c r="DGU575"/>
      <c r="DGV575"/>
      <c r="DGW575"/>
      <c r="DGX575"/>
      <c r="DGY575"/>
      <c r="DGZ575"/>
      <c r="DHA575"/>
      <c r="DHB575"/>
      <c r="DHC575"/>
      <c r="DHD575"/>
      <c r="DHE575"/>
      <c r="DHF575"/>
      <c r="DHG575"/>
      <c r="DHH575"/>
      <c r="DHI575"/>
      <c r="DHJ575"/>
      <c r="DHK575"/>
      <c r="DHL575"/>
      <c r="DHM575"/>
      <c r="DHN575"/>
      <c r="DHO575"/>
      <c r="DHP575"/>
      <c r="DHQ575"/>
      <c r="DHR575"/>
      <c r="DHS575"/>
      <c r="DHT575"/>
      <c r="DHU575"/>
      <c r="DHV575"/>
      <c r="DHW575"/>
      <c r="DHX575"/>
      <c r="DHY575"/>
      <c r="DHZ575"/>
      <c r="DIA575"/>
      <c r="DIB575"/>
      <c r="DIC575"/>
      <c r="DID575"/>
      <c r="DIE575"/>
      <c r="DIF575"/>
      <c r="DIG575"/>
      <c r="DIH575"/>
      <c r="DII575"/>
      <c r="DIJ575"/>
      <c r="DIK575"/>
      <c r="DIL575"/>
      <c r="DIM575"/>
      <c r="DIN575"/>
      <c r="DIO575"/>
      <c r="DIP575"/>
      <c r="DIQ575"/>
      <c r="DIR575"/>
      <c r="DIS575"/>
      <c r="DIT575"/>
      <c r="DIU575"/>
      <c r="DIV575"/>
      <c r="DIW575"/>
      <c r="DIX575"/>
      <c r="DIY575"/>
      <c r="DIZ575"/>
      <c r="DJA575"/>
      <c r="DJB575"/>
      <c r="DJC575"/>
      <c r="DJD575"/>
      <c r="DJE575"/>
      <c r="DJF575"/>
      <c r="DJG575"/>
      <c r="DJH575"/>
      <c r="DJI575"/>
      <c r="DJJ575"/>
      <c r="DJK575"/>
      <c r="DJL575"/>
      <c r="DJM575"/>
      <c r="DJN575"/>
      <c r="DJO575"/>
      <c r="DJP575"/>
      <c r="DJQ575"/>
      <c r="DJR575"/>
      <c r="DJS575"/>
      <c r="DJT575"/>
      <c r="DJU575"/>
      <c r="DJV575"/>
      <c r="DJW575"/>
      <c r="DJX575"/>
      <c r="DJY575"/>
      <c r="DJZ575"/>
      <c r="DKA575"/>
      <c r="DKB575"/>
      <c r="DKC575"/>
      <c r="DKD575"/>
      <c r="DKE575"/>
      <c r="DKF575"/>
      <c r="DKG575"/>
      <c r="DKH575"/>
      <c r="DKI575"/>
      <c r="DKJ575"/>
      <c r="DKK575"/>
      <c r="DKL575"/>
      <c r="DKM575"/>
      <c r="DKN575"/>
      <c r="DKO575"/>
      <c r="DKP575"/>
      <c r="DKQ575"/>
      <c r="DKR575"/>
      <c r="DKS575"/>
      <c r="DKT575"/>
      <c r="DKU575"/>
      <c r="DKV575"/>
      <c r="DKW575"/>
      <c r="DKX575"/>
      <c r="DKY575"/>
      <c r="DKZ575"/>
      <c r="DLA575"/>
      <c r="DLB575"/>
      <c r="DLC575"/>
      <c r="DLD575"/>
      <c r="DLE575"/>
      <c r="DLF575"/>
      <c r="DLG575"/>
      <c r="DLH575"/>
      <c r="DLI575"/>
      <c r="DLJ575"/>
      <c r="DLK575"/>
      <c r="DLL575"/>
      <c r="DLM575"/>
      <c r="DLN575"/>
      <c r="DLO575"/>
      <c r="DLP575"/>
      <c r="DLQ575"/>
      <c r="DLR575"/>
      <c r="DLS575"/>
      <c r="DLT575"/>
      <c r="DLU575"/>
      <c r="DLV575"/>
      <c r="DLW575"/>
      <c r="DLX575"/>
      <c r="DLY575"/>
      <c r="DLZ575"/>
      <c r="DMA575"/>
      <c r="DMB575"/>
      <c r="DMC575"/>
      <c r="DMD575"/>
      <c r="DME575"/>
      <c r="DMF575"/>
      <c r="DMG575"/>
      <c r="DMH575"/>
      <c r="DMI575"/>
      <c r="DMJ575"/>
      <c r="DMK575"/>
      <c r="DML575"/>
      <c r="DMM575"/>
      <c r="DMN575"/>
      <c r="DMO575"/>
      <c r="DMP575"/>
      <c r="DMQ575"/>
      <c r="DMR575"/>
      <c r="DMS575"/>
      <c r="DMT575"/>
      <c r="DMU575"/>
      <c r="DMV575"/>
      <c r="DMW575"/>
      <c r="DMX575"/>
      <c r="DMY575"/>
      <c r="DMZ575"/>
      <c r="DNA575"/>
      <c r="DNB575"/>
      <c r="DNC575"/>
      <c r="DND575"/>
      <c r="DNE575"/>
      <c r="DNF575"/>
      <c r="DNG575"/>
      <c r="DNH575"/>
      <c r="DNI575"/>
      <c r="DNJ575"/>
      <c r="DNK575"/>
      <c r="DNL575"/>
      <c r="DNM575"/>
      <c r="DNN575"/>
      <c r="DNO575"/>
      <c r="DNP575"/>
      <c r="DNQ575"/>
      <c r="DNR575"/>
      <c r="DNS575"/>
      <c r="DNT575"/>
      <c r="DNU575"/>
      <c r="DNV575"/>
      <c r="DNW575"/>
      <c r="DNX575"/>
      <c r="DNY575"/>
      <c r="DNZ575"/>
      <c r="DOA575"/>
      <c r="DOB575"/>
      <c r="DOC575"/>
      <c r="DOD575"/>
      <c r="DOE575"/>
      <c r="DOF575"/>
      <c r="DOG575"/>
      <c r="DOH575"/>
      <c r="DOI575"/>
      <c r="DOJ575"/>
      <c r="DOK575"/>
      <c r="DOL575"/>
      <c r="DOM575"/>
      <c r="DON575"/>
      <c r="DOO575"/>
      <c r="DOP575"/>
      <c r="DOQ575"/>
      <c r="DOR575"/>
      <c r="DOS575"/>
      <c r="DOT575"/>
      <c r="DOU575"/>
      <c r="DOV575"/>
      <c r="DOW575"/>
      <c r="DOX575"/>
      <c r="DOY575"/>
      <c r="DOZ575"/>
      <c r="DPA575"/>
      <c r="DPB575"/>
      <c r="DPC575"/>
      <c r="DPD575"/>
      <c r="DPE575"/>
      <c r="DPF575"/>
      <c r="DPG575"/>
      <c r="DPH575"/>
      <c r="DPI575"/>
      <c r="DPJ575"/>
      <c r="DPK575"/>
      <c r="DPL575"/>
      <c r="DPM575"/>
      <c r="DPN575"/>
      <c r="DPO575"/>
      <c r="DPP575"/>
      <c r="DPQ575"/>
      <c r="DPR575"/>
      <c r="DPS575"/>
      <c r="DPT575"/>
      <c r="DPU575"/>
      <c r="DPV575"/>
      <c r="DPW575"/>
      <c r="DPX575"/>
      <c r="DPY575"/>
      <c r="DPZ575"/>
      <c r="DQA575"/>
      <c r="DQB575"/>
      <c r="DQC575"/>
      <c r="DQD575"/>
      <c r="DQE575"/>
      <c r="DQF575"/>
      <c r="DQG575"/>
      <c r="DQH575"/>
      <c r="DQI575"/>
      <c r="DQJ575"/>
      <c r="DQK575"/>
      <c r="DQL575"/>
      <c r="DQM575"/>
      <c r="DQN575"/>
      <c r="DQO575"/>
      <c r="DQP575"/>
      <c r="DQQ575"/>
      <c r="DQR575"/>
      <c r="DQS575"/>
      <c r="DQT575"/>
      <c r="DQU575"/>
      <c r="DQV575"/>
      <c r="DQW575"/>
      <c r="DQX575"/>
      <c r="DQY575"/>
      <c r="DQZ575"/>
      <c r="DRA575"/>
      <c r="DRB575"/>
      <c r="DRC575"/>
      <c r="DRD575"/>
      <c r="DRE575"/>
      <c r="DRF575"/>
      <c r="DRG575"/>
      <c r="DRH575"/>
      <c r="DRI575"/>
      <c r="DRJ575"/>
      <c r="DRK575"/>
      <c r="DRL575"/>
      <c r="DRM575"/>
      <c r="DRN575"/>
      <c r="DRO575"/>
      <c r="DRP575"/>
      <c r="DRQ575"/>
      <c r="DRR575"/>
      <c r="DRS575"/>
      <c r="DRT575"/>
      <c r="DRU575"/>
      <c r="DRV575"/>
      <c r="DRW575"/>
      <c r="DRX575"/>
      <c r="DRY575"/>
      <c r="DRZ575"/>
      <c r="DSA575"/>
      <c r="DSB575"/>
      <c r="DSC575"/>
      <c r="DSD575"/>
      <c r="DSE575"/>
      <c r="DSF575"/>
      <c r="DSG575"/>
      <c r="DSH575"/>
      <c r="DSI575"/>
      <c r="DSJ575"/>
      <c r="DSK575"/>
      <c r="DSL575"/>
      <c r="DSM575"/>
      <c r="DSN575"/>
      <c r="DSO575"/>
      <c r="DSP575"/>
      <c r="DSQ575"/>
      <c r="DSR575"/>
      <c r="DSS575"/>
      <c r="DST575"/>
      <c r="DSU575"/>
      <c r="DSV575"/>
      <c r="DSW575"/>
      <c r="DSX575"/>
      <c r="DSY575"/>
      <c r="DSZ575"/>
      <c r="DTA575"/>
      <c r="DTB575"/>
      <c r="DTC575"/>
      <c r="DTD575"/>
      <c r="DTE575"/>
      <c r="DTF575"/>
      <c r="DTG575"/>
      <c r="DTH575"/>
      <c r="DTI575"/>
      <c r="DTJ575"/>
      <c r="DTK575"/>
      <c r="DTL575"/>
      <c r="DTM575"/>
      <c r="DTN575"/>
      <c r="DTO575"/>
      <c r="DTP575"/>
      <c r="DTQ575"/>
      <c r="DTR575"/>
      <c r="DTS575"/>
      <c r="DTT575"/>
      <c r="DTU575"/>
      <c r="DTV575"/>
      <c r="DTW575"/>
      <c r="DTX575"/>
      <c r="DTY575"/>
      <c r="DTZ575"/>
      <c r="DUA575"/>
      <c r="DUB575"/>
      <c r="DUC575"/>
      <c r="DUD575"/>
      <c r="DUE575"/>
      <c r="DUF575"/>
      <c r="DUG575"/>
      <c r="DUH575"/>
      <c r="DUI575"/>
      <c r="DUJ575"/>
      <c r="DUK575"/>
      <c r="DUL575"/>
      <c r="DUM575"/>
      <c r="DUN575"/>
      <c r="DUO575"/>
      <c r="DUP575"/>
      <c r="DUQ575"/>
      <c r="DUR575"/>
      <c r="DUS575"/>
      <c r="DUT575"/>
      <c r="DUU575"/>
      <c r="DUV575"/>
      <c r="DUW575"/>
      <c r="DUX575"/>
      <c r="DUY575"/>
      <c r="DUZ575"/>
      <c r="DVA575"/>
      <c r="DVB575"/>
      <c r="DVC575"/>
      <c r="DVD575"/>
      <c r="DVE575"/>
      <c r="DVF575"/>
      <c r="DVG575"/>
      <c r="DVH575"/>
      <c r="DVI575"/>
      <c r="DVJ575"/>
      <c r="DVK575"/>
      <c r="DVL575"/>
      <c r="DVM575"/>
      <c r="DVN575"/>
      <c r="DVO575"/>
      <c r="DVP575"/>
      <c r="DVQ575"/>
      <c r="DVR575"/>
      <c r="DVS575"/>
      <c r="DVT575"/>
      <c r="DVU575"/>
      <c r="DVV575"/>
      <c r="DVW575"/>
      <c r="DVX575"/>
      <c r="DVY575"/>
      <c r="DVZ575"/>
      <c r="DWA575"/>
      <c r="DWB575"/>
      <c r="DWC575"/>
      <c r="DWD575"/>
      <c r="DWE575"/>
      <c r="DWF575"/>
      <c r="DWG575"/>
      <c r="DWH575"/>
      <c r="DWI575"/>
      <c r="DWJ575"/>
      <c r="DWK575"/>
      <c r="DWL575"/>
      <c r="DWM575"/>
      <c r="DWN575"/>
      <c r="DWO575"/>
      <c r="DWP575"/>
      <c r="DWQ575"/>
      <c r="DWR575"/>
      <c r="DWS575"/>
      <c r="DWT575"/>
      <c r="DWU575"/>
      <c r="DWV575"/>
      <c r="DWW575"/>
      <c r="DWX575"/>
      <c r="DWY575"/>
      <c r="DWZ575"/>
      <c r="DXA575"/>
      <c r="DXB575"/>
      <c r="DXC575"/>
      <c r="DXD575"/>
      <c r="DXE575"/>
      <c r="DXF575"/>
      <c r="DXG575"/>
      <c r="DXH575"/>
      <c r="DXI575"/>
      <c r="DXJ575"/>
      <c r="DXK575"/>
      <c r="DXL575"/>
      <c r="DXM575"/>
      <c r="DXN575"/>
      <c r="DXO575"/>
      <c r="DXP575"/>
      <c r="DXQ575"/>
      <c r="DXR575"/>
      <c r="DXS575"/>
      <c r="DXT575"/>
      <c r="DXU575"/>
      <c r="DXV575"/>
      <c r="DXW575"/>
      <c r="DXX575"/>
      <c r="DXY575"/>
      <c r="DXZ575"/>
      <c r="DYA575"/>
      <c r="DYB575"/>
      <c r="DYC575"/>
      <c r="DYD575"/>
      <c r="DYE575"/>
      <c r="DYF575"/>
      <c r="DYG575"/>
      <c r="DYH575"/>
      <c r="DYI575"/>
      <c r="DYJ575"/>
      <c r="DYK575"/>
      <c r="DYL575"/>
      <c r="DYM575"/>
      <c r="DYN575"/>
      <c r="DYO575"/>
      <c r="DYP575"/>
      <c r="DYQ575"/>
      <c r="DYR575"/>
      <c r="DYS575"/>
      <c r="DYT575"/>
      <c r="DYU575"/>
      <c r="DYV575"/>
      <c r="DYW575"/>
      <c r="DYX575"/>
      <c r="DYY575"/>
      <c r="DYZ575"/>
      <c r="DZA575"/>
      <c r="DZB575"/>
      <c r="DZC575"/>
      <c r="DZD575"/>
      <c r="DZE575"/>
      <c r="DZF575"/>
      <c r="DZG575"/>
      <c r="DZH575"/>
      <c r="DZI575"/>
      <c r="DZJ575"/>
      <c r="DZK575"/>
      <c r="DZL575"/>
      <c r="DZM575"/>
      <c r="DZN575"/>
      <c r="DZO575"/>
      <c r="DZP575"/>
      <c r="DZQ575"/>
      <c r="DZR575"/>
      <c r="DZS575"/>
      <c r="DZT575"/>
      <c r="DZU575"/>
      <c r="DZV575"/>
      <c r="DZW575"/>
      <c r="DZX575"/>
      <c r="DZY575"/>
      <c r="DZZ575"/>
      <c r="EAA575"/>
      <c r="EAB575"/>
      <c r="EAC575"/>
      <c r="EAD575"/>
      <c r="EAE575"/>
      <c r="EAF575"/>
      <c r="EAG575"/>
      <c r="EAH575"/>
      <c r="EAI575"/>
      <c r="EAJ575"/>
      <c r="EAK575"/>
      <c r="EAL575"/>
      <c r="EAM575"/>
      <c r="EAN575"/>
      <c r="EAO575"/>
      <c r="EAP575"/>
      <c r="EAQ575"/>
      <c r="EAR575"/>
      <c r="EAS575"/>
      <c r="EAT575"/>
      <c r="EAU575"/>
      <c r="EAV575"/>
      <c r="EAW575"/>
      <c r="EAX575"/>
      <c r="EAY575"/>
      <c r="EAZ575"/>
      <c r="EBA575"/>
      <c r="EBB575"/>
      <c r="EBC575"/>
      <c r="EBD575"/>
      <c r="EBE575"/>
      <c r="EBF575"/>
      <c r="EBG575"/>
      <c r="EBH575"/>
      <c r="EBI575"/>
      <c r="EBJ575"/>
      <c r="EBK575"/>
      <c r="EBL575"/>
      <c r="EBM575"/>
      <c r="EBN575"/>
      <c r="EBO575"/>
      <c r="EBP575"/>
      <c r="EBQ575"/>
      <c r="EBR575"/>
      <c r="EBS575"/>
      <c r="EBT575"/>
      <c r="EBU575"/>
      <c r="EBV575"/>
      <c r="EBW575"/>
      <c r="EBX575"/>
      <c r="EBY575"/>
      <c r="EBZ575"/>
      <c r="ECA575"/>
      <c r="ECB575"/>
      <c r="ECC575"/>
      <c r="ECD575"/>
      <c r="ECE575"/>
      <c r="ECF575"/>
      <c r="ECG575"/>
      <c r="ECH575"/>
      <c r="ECI575"/>
      <c r="ECJ575"/>
      <c r="ECK575"/>
      <c r="ECL575"/>
      <c r="ECM575"/>
      <c r="ECN575"/>
      <c r="ECO575"/>
      <c r="ECP575"/>
      <c r="ECQ575"/>
      <c r="ECR575"/>
      <c r="ECS575"/>
      <c r="ECT575"/>
      <c r="ECU575"/>
      <c r="ECV575"/>
      <c r="ECW575"/>
      <c r="ECX575"/>
      <c r="ECY575"/>
      <c r="ECZ575"/>
      <c r="EDA575"/>
      <c r="EDB575"/>
      <c r="EDC575"/>
      <c r="EDD575"/>
      <c r="EDE575"/>
      <c r="EDF575"/>
      <c r="EDG575"/>
      <c r="EDH575"/>
      <c r="EDI575"/>
      <c r="EDJ575"/>
      <c r="EDK575"/>
      <c r="EDL575"/>
      <c r="EDM575"/>
      <c r="EDN575"/>
      <c r="EDO575"/>
      <c r="EDP575"/>
      <c r="EDQ575"/>
      <c r="EDR575"/>
      <c r="EDS575"/>
      <c r="EDT575"/>
      <c r="EDU575"/>
      <c r="EDV575"/>
      <c r="EDW575"/>
      <c r="EDX575"/>
      <c r="EDY575"/>
      <c r="EDZ575"/>
      <c r="EEA575"/>
      <c r="EEB575"/>
      <c r="EEC575"/>
      <c r="EED575"/>
      <c r="EEE575"/>
      <c r="EEF575"/>
      <c r="EEG575"/>
      <c r="EEH575"/>
      <c r="EEI575"/>
      <c r="EEJ575"/>
      <c r="EEK575"/>
      <c r="EEL575"/>
      <c r="EEM575"/>
      <c r="EEN575"/>
      <c r="EEO575"/>
      <c r="EEP575"/>
      <c r="EEQ575"/>
      <c r="EER575"/>
      <c r="EES575"/>
      <c r="EET575"/>
      <c r="EEU575"/>
      <c r="EEV575"/>
      <c r="EEW575"/>
      <c r="EEX575"/>
      <c r="EEY575"/>
      <c r="EEZ575"/>
      <c r="EFA575"/>
      <c r="EFB575"/>
      <c r="EFC575"/>
      <c r="EFD575"/>
      <c r="EFE575"/>
      <c r="EFF575"/>
      <c r="EFG575"/>
      <c r="EFH575"/>
      <c r="EFI575"/>
      <c r="EFJ575"/>
      <c r="EFK575"/>
      <c r="EFL575"/>
      <c r="EFM575"/>
      <c r="EFN575"/>
      <c r="EFO575"/>
      <c r="EFP575"/>
      <c r="EFQ575"/>
      <c r="EFR575"/>
      <c r="EFS575"/>
      <c r="EFT575"/>
      <c r="EFU575"/>
      <c r="EFV575"/>
      <c r="EFW575"/>
      <c r="EFX575"/>
      <c r="EFY575"/>
      <c r="EFZ575"/>
      <c r="EGA575"/>
      <c r="EGB575"/>
      <c r="EGC575"/>
      <c r="EGD575"/>
      <c r="EGE575"/>
      <c r="EGF575"/>
      <c r="EGG575"/>
      <c r="EGH575"/>
      <c r="EGI575"/>
      <c r="EGJ575"/>
      <c r="EGK575"/>
      <c r="EGL575"/>
      <c r="EGM575"/>
      <c r="EGN575"/>
      <c r="EGO575"/>
      <c r="EGP575"/>
      <c r="EGQ575"/>
      <c r="EGR575"/>
      <c r="EGS575"/>
      <c r="EGT575"/>
      <c r="EGU575"/>
      <c r="EGV575"/>
      <c r="EGW575"/>
      <c r="EGX575"/>
      <c r="EGY575"/>
      <c r="EGZ575"/>
      <c r="EHA575"/>
      <c r="EHB575"/>
      <c r="EHC575"/>
      <c r="EHD575"/>
      <c r="EHE575"/>
      <c r="EHF575"/>
      <c r="EHG575"/>
      <c r="EHH575"/>
      <c r="EHI575"/>
      <c r="EHJ575"/>
      <c r="EHK575"/>
      <c r="EHL575"/>
      <c r="EHM575"/>
      <c r="EHN575"/>
      <c r="EHO575"/>
      <c r="EHP575"/>
      <c r="EHQ575"/>
      <c r="EHR575"/>
      <c r="EHS575"/>
      <c r="EHT575"/>
      <c r="EHU575"/>
      <c r="EHV575"/>
      <c r="EHW575"/>
      <c r="EHX575"/>
      <c r="EHY575"/>
      <c r="EHZ575"/>
      <c r="EIA575"/>
      <c r="EIB575"/>
      <c r="EIC575"/>
      <c r="EID575"/>
      <c r="EIE575"/>
      <c r="EIF575"/>
      <c r="EIG575"/>
      <c r="EIH575"/>
      <c r="EII575"/>
      <c r="EIJ575"/>
      <c r="EIK575"/>
      <c r="EIL575"/>
      <c r="EIM575"/>
      <c r="EIN575"/>
      <c r="EIO575"/>
      <c r="EIP575"/>
      <c r="EIQ575"/>
      <c r="EIR575"/>
      <c r="EIS575"/>
      <c r="EIT575"/>
      <c r="EIU575"/>
      <c r="EIV575"/>
      <c r="EIW575"/>
      <c r="EIX575"/>
      <c r="EIY575"/>
      <c r="EIZ575"/>
      <c r="EJA575"/>
      <c r="EJB575"/>
      <c r="EJC575"/>
      <c r="EJD575"/>
      <c r="EJE575"/>
      <c r="EJF575"/>
      <c r="EJG575"/>
      <c r="EJH575"/>
      <c r="EJI575"/>
      <c r="EJJ575"/>
      <c r="EJK575"/>
      <c r="EJL575"/>
      <c r="EJM575"/>
      <c r="EJN575"/>
      <c r="EJO575"/>
      <c r="EJP575"/>
      <c r="EJQ575"/>
      <c r="EJR575"/>
      <c r="EJS575"/>
      <c r="EJT575"/>
      <c r="EJU575"/>
      <c r="EJV575"/>
      <c r="EJW575"/>
      <c r="EJX575"/>
      <c r="EJY575"/>
      <c r="EJZ575"/>
      <c r="EKA575"/>
      <c r="EKB575"/>
      <c r="EKC575"/>
      <c r="EKD575"/>
      <c r="EKE575"/>
      <c r="EKF575"/>
      <c r="EKG575"/>
      <c r="EKH575"/>
      <c r="EKI575"/>
      <c r="EKJ575"/>
      <c r="EKK575"/>
      <c r="EKL575"/>
      <c r="EKM575"/>
      <c r="EKN575"/>
      <c r="EKO575"/>
      <c r="EKP575"/>
      <c r="EKQ575"/>
      <c r="EKR575"/>
      <c r="EKS575"/>
      <c r="EKT575"/>
      <c r="EKU575"/>
      <c r="EKV575"/>
      <c r="EKW575"/>
      <c r="EKX575"/>
      <c r="EKY575"/>
      <c r="EKZ575"/>
      <c r="ELA575"/>
      <c r="ELB575"/>
      <c r="ELC575"/>
      <c r="ELD575"/>
      <c r="ELE575"/>
      <c r="ELF575"/>
      <c r="ELG575"/>
      <c r="ELH575"/>
      <c r="ELI575"/>
      <c r="ELJ575"/>
      <c r="ELK575"/>
      <c r="ELL575"/>
      <c r="ELM575"/>
      <c r="ELN575"/>
      <c r="ELO575"/>
      <c r="ELP575"/>
      <c r="ELQ575"/>
      <c r="ELR575"/>
      <c r="ELS575"/>
      <c r="ELT575"/>
      <c r="ELU575"/>
      <c r="ELV575"/>
      <c r="ELW575"/>
      <c r="ELX575"/>
      <c r="ELY575"/>
      <c r="ELZ575"/>
      <c r="EMA575"/>
      <c r="EMB575"/>
      <c r="EMC575"/>
      <c r="EMD575"/>
      <c r="EME575"/>
      <c r="EMF575"/>
      <c r="EMG575"/>
      <c r="EMH575"/>
      <c r="EMI575"/>
      <c r="EMJ575"/>
      <c r="EMK575"/>
      <c r="EML575"/>
      <c r="EMM575"/>
      <c r="EMN575"/>
      <c r="EMO575"/>
      <c r="EMP575"/>
      <c r="EMQ575"/>
      <c r="EMR575"/>
      <c r="EMS575"/>
      <c r="EMT575"/>
      <c r="EMU575"/>
      <c r="EMV575"/>
      <c r="EMW575"/>
      <c r="EMX575"/>
      <c r="EMY575"/>
      <c r="EMZ575"/>
      <c r="ENA575"/>
      <c r="ENB575"/>
      <c r="ENC575"/>
      <c r="END575"/>
      <c r="ENE575"/>
      <c r="ENF575"/>
      <c r="ENG575"/>
      <c r="ENH575"/>
      <c r="ENI575"/>
      <c r="ENJ575"/>
      <c r="ENK575"/>
      <c r="ENL575"/>
      <c r="ENM575"/>
      <c r="ENN575"/>
      <c r="ENO575"/>
      <c r="ENP575"/>
      <c r="ENQ575"/>
      <c r="ENR575"/>
      <c r="ENS575"/>
      <c r="ENT575"/>
      <c r="ENU575"/>
      <c r="ENV575"/>
      <c r="ENW575"/>
      <c r="ENX575"/>
      <c r="ENY575"/>
      <c r="ENZ575"/>
      <c r="EOA575"/>
      <c r="EOB575"/>
      <c r="EOC575"/>
      <c r="EOD575"/>
      <c r="EOE575"/>
      <c r="EOF575"/>
      <c r="EOG575"/>
      <c r="EOH575"/>
      <c r="EOI575"/>
      <c r="EOJ575"/>
      <c r="EOK575"/>
      <c r="EOL575"/>
      <c r="EOM575"/>
      <c r="EON575"/>
      <c r="EOO575"/>
      <c r="EOP575"/>
      <c r="EOQ575"/>
      <c r="EOR575"/>
      <c r="EOS575"/>
      <c r="EOT575"/>
      <c r="EOU575"/>
      <c r="EOV575"/>
      <c r="EOW575"/>
      <c r="EOX575"/>
      <c r="EOY575"/>
      <c r="EOZ575"/>
      <c r="EPA575"/>
      <c r="EPB575"/>
      <c r="EPC575"/>
      <c r="EPD575"/>
      <c r="EPE575"/>
      <c r="EPF575"/>
      <c r="EPG575"/>
      <c r="EPH575"/>
      <c r="EPI575"/>
      <c r="EPJ575"/>
      <c r="EPK575"/>
      <c r="EPL575"/>
      <c r="EPM575"/>
      <c r="EPN575"/>
      <c r="EPO575"/>
      <c r="EPP575"/>
      <c r="EPQ575"/>
      <c r="EPR575"/>
      <c r="EPS575"/>
      <c r="EPT575"/>
      <c r="EPU575"/>
      <c r="EPV575"/>
      <c r="EPW575"/>
      <c r="EPX575"/>
      <c r="EPY575"/>
      <c r="EPZ575"/>
      <c r="EQA575"/>
      <c r="EQB575"/>
      <c r="EQC575"/>
      <c r="EQD575"/>
      <c r="EQE575"/>
      <c r="EQF575"/>
      <c r="EQG575"/>
      <c r="EQH575"/>
      <c r="EQI575"/>
      <c r="EQJ575"/>
      <c r="EQK575"/>
      <c r="EQL575"/>
      <c r="EQM575"/>
      <c r="EQN575"/>
      <c r="EQO575"/>
      <c r="EQP575"/>
      <c r="EQQ575"/>
      <c r="EQR575"/>
      <c r="EQS575"/>
      <c r="EQT575"/>
      <c r="EQU575"/>
      <c r="EQV575"/>
      <c r="EQW575"/>
      <c r="EQX575"/>
      <c r="EQY575"/>
      <c r="EQZ575"/>
      <c r="ERA575"/>
      <c r="ERB575"/>
      <c r="ERC575"/>
      <c r="ERD575"/>
      <c r="ERE575"/>
      <c r="ERF575"/>
      <c r="ERG575"/>
      <c r="ERH575"/>
      <c r="ERI575"/>
      <c r="ERJ575"/>
      <c r="ERK575"/>
      <c r="ERL575"/>
      <c r="ERM575"/>
      <c r="ERN575"/>
      <c r="ERO575"/>
      <c r="ERP575"/>
      <c r="ERQ575"/>
      <c r="ERR575"/>
      <c r="ERS575"/>
      <c r="ERT575"/>
      <c r="ERU575"/>
      <c r="ERV575"/>
      <c r="ERW575"/>
      <c r="ERX575"/>
      <c r="ERY575"/>
      <c r="ERZ575"/>
      <c r="ESA575"/>
      <c r="ESB575"/>
      <c r="ESC575"/>
      <c r="ESD575"/>
      <c r="ESE575"/>
      <c r="ESF575"/>
      <c r="ESG575"/>
      <c r="ESH575"/>
      <c r="ESI575"/>
      <c r="ESJ575"/>
      <c r="ESK575"/>
      <c r="ESL575"/>
      <c r="ESM575"/>
      <c r="ESN575"/>
      <c r="ESO575"/>
      <c r="ESP575"/>
      <c r="ESQ575"/>
      <c r="ESR575"/>
      <c r="ESS575"/>
      <c r="EST575"/>
      <c r="ESU575"/>
      <c r="ESV575"/>
      <c r="ESW575"/>
      <c r="ESX575"/>
      <c r="ESY575"/>
      <c r="ESZ575"/>
      <c r="ETA575"/>
      <c r="ETB575"/>
      <c r="ETC575"/>
      <c r="ETD575"/>
      <c r="ETE575"/>
      <c r="ETF575"/>
      <c r="ETG575"/>
      <c r="ETH575"/>
      <c r="ETI575"/>
      <c r="ETJ575"/>
      <c r="ETK575"/>
      <c r="ETL575"/>
      <c r="ETM575"/>
      <c r="ETN575"/>
      <c r="ETO575"/>
      <c r="ETP575"/>
      <c r="ETQ575"/>
      <c r="ETR575"/>
      <c r="ETS575"/>
      <c r="ETT575"/>
      <c r="ETU575"/>
      <c r="ETV575"/>
      <c r="ETW575"/>
      <c r="ETX575"/>
      <c r="ETY575"/>
      <c r="ETZ575"/>
      <c r="EUA575"/>
      <c r="EUB575"/>
      <c r="EUC575"/>
      <c r="EUD575"/>
      <c r="EUE575"/>
      <c r="EUF575"/>
      <c r="EUG575"/>
      <c r="EUH575"/>
      <c r="EUI575"/>
      <c r="EUJ575"/>
      <c r="EUK575"/>
      <c r="EUL575"/>
      <c r="EUM575"/>
      <c r="EUN575"/>
      <c r="EUO575"/>
      <c r="EUP575"/>
      <c r="EUQ575"/>
      <c r="EUR575"/>
      <c r="EUS575"/>
      <c r="EUT575"/>
      <c r="EUU575"/>
      <c r="EUV575"/>
      <c r="EUW575"/>
      <c r="EUX575"/>
      <c r="EUY575"/>
      <c r="EUZ575"/>
      <c r="EVA575"/>
      <c r="EVB575"/>
      <c r="EVC575"/>
      <c r="EVD575"/>
      <c r="EVE575"/>
      <c r="EVF575"/>
      <c r="EVG575"/>
      <c r="EVH575"/>
      <c r="EVI575"/>
      <c r="EVJ575"/>
      <c r="EVK575"/>
      <c r="EVL575"/>
      <c r="EVM575"/>
      <c r="EVN575"/>
      <c r="EVO575"/>
      <c r="EVP575"/>
      <c r="EVQ575"/>
      <c r="EVR575"/>
      <c r="EVS575"/>
      <c r="EVT575"/>
      <c r="EVU575"/>
      <c r="EVV575"/>
      <c r="EVW575"/>
      <c r="EVX575"/>
      <c r="EVY575"/>
      <c r="EVZ575"/>
      <c r="EWA575"/>
      <c r="EWB575"/>
      <c r="EWC575"/>
      <c r="EWD575"/>
      <c r="EWE575"/>
      <c r="EWF575"/>
      <c r="EWG575"/>
      <c r="EWH575"/>
      <c r="EWI575"/>
      <c r="EWJ575"/>
      <c r="EWK575"/>
      <c r="EWL575"/>
      <c r="EWM575"/>
      <c r="EWN575"/>
      <c r="EWO575"/>
      <c r="EWP575"/>
      <c r="EWQ575"/>
      <c r="EWR575"/>
      <c r="EWS575"/>
      <c r="EWT575"/>
      <c r="EWU575"/>
      <c r="EWV575"/>
      <c r="EWW575"/>
      <c r="EWX575"/>
      <c r="EWY575"/>
      <c r="EWZ575"/>
      <c r="EXA575"/>
      <c r="EXB575"/>
      <c r="EXC575"/>
      <c r="EXD575"/>
      <c r="EXE575"/>
      <c r="EXF575"/>
      <c r="EXG575"/>
      <c r="EXH575"/>
      <c r="EXI575"/>
      <c r="EXJ575"/>
      <c r="EXK575"/>
      <c r="EXL575"/>
      <c r="EXM575"/>
      <c r="EXN575"/>
      <c r="EXO575"/>
      <c r="EXP575"/>
      <c r="EXQ575"/>
      <c r="EXR575"/>
      <c r="EXS575"/>
      <c r="EXT575"/>
      <c r="EXU575"/>
      <c r="EXV575"/>
      <c r="EXW575"/>
      <c r="EXX575"/>
      <c r="EXY575"/>
      <c r="EXZ575"/>
      <c r="EYA575"/>
      <c r="EYB575"/>
      <c r="EYC575"/>
      <c r="EYD575"/>
      <c r="EYE575"/>
      <c r="EYF575"/>
      <c r="EYG575"/>
      <c r="EYH575"/>
      <c r="EYI575"/>
      <c r="EYJ575"/>
      <c r="EYK575"/>
      <c r="EYL575"/>
      <c r="EYM575"/>
      <c r="EYN575"/>
      <c r="EYO575"/>
      <c r="EYP575"/>
      <c r="EYQ575"/>
      <c r="EYR575"/>
      <c r="EYS575"/>
      <c r="EYT575"/>
      <c r="EYU575"/>
      <c r="EYV575"/>
      <c r="EYW575"/>
      <c r="EYX575"/>
      <c r="EYY575"/>
      <c r="EYZ575"/>
      <c r="EZA575"/>
      <c r="EZB575"/>
      <c r="EZC575"/>
      <c r="EZD575"/>
      <c r="EZE575"/>
      <c r="EZF575"/>
      <c r="EZG575"/>
      <c r="EZH575"/>
      <c r="EZI575"/>
      <c r="EZJ575"/>
      <c r="EZK575"/>
      <c r="EZL575"/>
      <c r="EZM575"/>
      <c r="EZN575"/>
      <c r="EZO575"/>
      <c r="EZP575"/>
      <c r="EZQ575"/>
      <c r="EZR575"/>
      <c r="EZS575"/>
      <c r="EZT575"/>
      <c r="EZU575"/>
      <c r="EZV575"/>
      <c r="EZW575"/>
      <c r="EZX575"/>
      <c r="EZY575"/>
      <c r="EZZ575"/>
      <c r="FAA575"/>
      <c r="FAB575"/>
      <c r="FAC575"/>
      <c r="FAD575"/>
      <c r="FAE575"/>
      <c r="FAF575"/>
      <c r="FAG575"/>
      <c r="FAH575"/>
      <c r="FAI575"/>
      <c r="FAJ575"/>
      <c r="FAK575"/>
      <c r="FAL575"/>
      <c r="FAM575"/>
      <c r="FAN575"/>
      <c r="FAO575"/>
      <c r="FAP575"/>
      <c r="FAQ575"/>
      <c r="FAR575"/>
      <c r="FAS575"/>
      <c r="FAT575"/>
      <c r="FAU575"/>
      <c r="FAV575"/>
      <c r="FAW575"/>
      <c r="FAX575"/>
      <c r="FAY575"/>
      <c r="FAZ575"/>
      <c r="FBA575"/>
      <c r="FBB575"/>
      <c r="FBC575"/>
      <c r="FBD575"/>
      <c r="FBE575"/>
      <c r="FBF575"/>
      <c r="FBG575"/>
      <c r="FBH575"/>
      <c r="FBI575"/>
      <c r="FBJ575"/>
      <c r="FBK575"/>
      <c r="FBL575"/>
      <c r="FBM575"/>
      <c r="FBN575"/>
      <c r="FBO575"/>
      <c r="FBP575"/>
      <c r="FBQ575"/>
      <c r="FBR575"/>
      <c r="FBS575"/>
      <c r="FBT575"/>
      <c r="FBU575"/>
      <c r="FBV575"/>
      <c r="FBW575"/>
      <c r="FBX575"/>
      <c r="FBY575"/>
      <c r="FBZ575"/>
      <c r="FCA575"/>
      <c r="FCB575"/>
      <c r="FCC575"/>
      <c r="FCD575"/>
      <c r="FCE575"/>
      <c r="FCF575"/>
      <c r="FCG575"/>
      <c r="FCH575"/>
      <c r="FCI575"/>
      <c r="FCJ575"/>
      <c r="FCK575"/>
      <c r="FCL575"/>
      <c r="FCM575"/>
      <c r="FCN575"/>
      <c r="FCO575"/>
      <c r="FCP575"/>
      <c r="FCQ575"/>
      <c r="FCR575"/>
      <c r="FCS575"/>
      <c r="FCT575"/>
      <c r="FCU575"/>
      <c r="FCV575"/>
      <c r="FCW575"/>
      <c r="FCX575"/>
      <c r="FCY575"/>
      <c r="FCZ575"/>
      <c r="FDA575"/>
      <c r="FDB575"/>
      <c r="FDC575"/>
      <c r="FDD575"/>
      <c r="FDE575"/>
      <c r="FDF575"/>
      <c r="FDG575"/>
      <c r="FDH575"/>
      <c r="FDI575"/>
      <c r="FDJ575"/>
      <c r="FDK575"/>
      <c r="FDL575"/>
      <c r="FDM575"/>
      <c r="FDN575"/>
      <c r="FDO575"/>
      <c r="FDP575"/>
      <c r="FDQ575"/>
      <c r="FDR575"/>
      <c r="FDS575"/>
      <c r="FDT575"/>
      <c r="FDU575"/>
      <c r="FDV575"/>
      <c r="FDW575"/>
      <c r="FDX575"/>
      <c r="FDY575"/>
      <c r="FDZ575"/>
      <c r="FEA575"/>
      <c r="FEB575"/>
      <c r="FEC575"/>
      <c r="FED575"/>
      <c r="FEE575"/>
      <c r="FEF575"/>
      <c r="FEG575"/>
      <c r="FEH575"/>
      <c r="FEI575"/>
      <c r="FEJ575"/>
      <c r="FEK575"/>
      <c r="FEL575"/>
      <c r="FEM575"/>
      <c r="FEN575"/>
      <c r="FEO575"/>
      <c r="FEP575"/>
      <c r="FEQ575"/>
      <c r="FER575"/>
      <c r="FES575"/>
      <c r="FET575"/>
      <c r="FEU575"/>
      <c r="FEV575"/>
      <c r="FEW575"/>
      <c r="FEX575"/>
      <c r="FEY575"/>
      <c r="FEZ575"/>
      <c r="FFA575"/>
      <c r="FFB575"/>
      <c r="FFC575"/>
      <c r="FFD575"/>
      <c r="FFE575"/>
      <c r="FFF575"/>
      <c r="FFG575"/>
      <c r="FFH575"/>
      <c r="FFI575"/>
      <c r="FFJ575"/>
      <c r="FFK575"/>
      <c r="FFL575"/>
      <c r="FFM575"/>
      <c r="FFN575"/>
      <c r="FFO575"/>
      <c r="FFP575"/>
      <c r="FFQ575"/>
      <c r="FFR575"/>
      <c r="FFS575"/>
      <c r="FFT575"/>
      <c r="FFU575"/>
      <c r="FFV575"/>
      <c r="FFW575"/>
      <c r="FFX575"/>
      <c r="FFY575"/>
      <c r="FFZ575"/>
      <c r="FGA575"/>
      <c r="FGB575"/>
      <c r="FGC575"/>
      <c r="FGD575"/>
      <c r="FGE575"/>
      <c r="FGF575"/>
      <c r="FGG575"/>
      <c r="FGH575"/>
      <c r="FGI575"/>
      <c r="FGJ575"/>
      <c r="FGK575"/>
      <c r="FGL575"/>
      <c r="FGM575"/>
      <c r="FGN575"/>
      <c r="FGO575"/>
      <c r="FGP575"/>
      <c r="FGQ575"/>
      <c r="FGR575"/>
      <c r="FGS575"/>
      <c r="FGT575"/>
      <c r="FGU575"/>
      <c r="FGV575"/>
      <c r="FGW575"/>
      <c r="FGX575"/>
      <c r="FGY575"/>
      <c r="FGZ575"/>
      <c r="FHA575"/>
      <c r="FHB575"/>
      <c r="FHC575"/>
      <c r="FHD575"/>
      <c r="FHE575"/>
      <c r="FHF575"/>
      <c r="FHG575"/>
      <c r="FHH575"/>
      <c r="FHI575"/>
      <c r="FHJ575"/>
      <c r="FHK575"/>
      <c r="FHL575"/>
      <c r="FHM575"/>
      <c r="FHN575"/>
      <c r="FHO575"/>
      <c r="FHP575"/>
      <c r="FHQ575"/>
      <c r="FHR575"/>
      <c r="FHS575"/>
      <c r="FHT575"/>
      <c r="FHU575"/>
      <c r="FHV575"/>
      <c r="FHW575"/>
      <c r="FHX575"/>
      <c r="FHY575"/>
      <c r="FHZ575"/>
      <c r="FIA575"/>
      <c r="FIB575"/>
      <c r="FIC575"/>
      <c r="FID575"/>
      <c r="FIE575"/>
      <c r="FIF575"/>
      <c r="FIG575"/>
      <c r="FIH575"/>
      <c r="FII575"/>
      <c r="FIJ575"/>
      <c r="FIK575"/>
      <c r="FIL575"/>
      <c r="FIM575"/>
      <c r="FIN575"/>
      <c r="FIO575"/>
      <c r="FIP575"/>
      <c r="FIQ575"/>
      <c r="FIR575"/>
      <c r="FIS575"/>
      <c r="FIT575"/>
      <c r="FIU575"/>
      <c r="FIV575"/>
      <c r="FIW575"/>
      <c r="FIX575"/>
      <c r="FIY575"/>
      <c r="FIZ575"/>
      <c r="FJA575"/>
      <c r="FJB575"/>
      <c r="FJC575"/>
      <c r="FJD575"/>
      <c r="FJE575"/>
      <c r="FJF575"/>
      <c r="FJG575"/>
      <c r="FJH575"/>
      <c r="FJI575"/>
      <c r="FJJ575"/>
      <c r="FJK575"/>
      <c r="FJL575"/>
      <c r="FJM575"/>
      <c r="FJN575"/>
      <c r="FJO575"/>
      <c r="FJP575"/>
      <c r="FJQ575"/>
      <c r="FJR575"/>
      <c r="FJS575"/>
      <c r="FJT575"/>
      <c r="FJU575"/>
      <c r="FJV575"/>
      <c r="FJW575"/>
      <c r="FJX575"/>
      <c r="FJY575"/>
      <c r="FJZ575"/>
      <c r="FKA575"/>
      <c r="FKB575"/>
      <c r="FKC575"/>
      <c r="FKD575"/>
      <c r="FKE575"/>
      <c r="FKF575"/>
      <c r="FKG575"/>
      <c r="FKH575"/>
      <c r="FKI575"/>
      <c r="FKJ575"/>
      <c r="FKK575"/>
      <c r="FKL575"/>
      <c r="FKM575"/>
      <c r="FKN575"/>
      <c r="FKO575"/>
      <c r="FKP575"/>
      <c r="FKQ575"/>
      <c r="FKR575"/>
      <c r="FKS575"/>
      <c r="FKT575"/>
      <c r="FKU575"/>
      <c r="FKV575"/>
      <c r="FKW575"/>
      <c r="FKX575"/>
      <c r="FKY575"/>
      <c r="FKZ575"/>
      <c r="FLA575"/>
      <c r="FLB575"/>
      <c r="FLC575"/>
      <c r="FLD575"/>
      <c r="FLE575"/>
      <c r="FLF575"/>
      <c r="FLG575"/>
      <c r="FLH575"/>
      <c r="FLI575"/>
      <c r="FLJ575"/>
      <c r="FLK575"/>
      <c r="FLL575"/>
      <c r="FLM575"/>
      <c r="FLN575"/>
      <c r="FLO575"/>
      <c r="FLP575"/>
      <c r="FLQ575"/>
      <c r="FLR575"/>
      <c r="FLS575"/>
      <c r="FLT575"/>
      <c r="FLU575"/>
      <c r="FLV575"/>
      <c r="FLW575"/>
      <c r="FLX575"/>
      <c r="FLY575"/>
      <c r="FLZ575"/>
      <c r="FMA575"/>
      <c r="FMB575"/>
      <c r="FMC575"/>
      <c r="FMD575"/>
      <c r="FME575"/>
      <c r="FMF575"/>
      <c r="FMG575"/>
      <c r="FMH575"/>
      <c r="FMI575"/>
      <c r="FMJ575"/>
      <c r="FMK575"/>
      <c r="FML575"/>
      <c r="FMM575"/>
      <c r="FMN575"/>
      <c r="FMO575"/>
      <c r="FMP575"/>
      <c r="FMQ575"/>
      <c r="FMR575"/>
      <c r="FMS575"/>
      <c r="FMT575"/>
      <c r="FMU575"/>
      <c r="FMV575"/>
      <c r="FMW575"/>
      <c r="FMX575"/>
      <c r="FMY575"/>
      <c r="FMZ575"/>
      <c r="FNA575"/>
      <c r="FNB575"/>
      <c r="FNC575"/>
      <c r="FND575"/>
      <c r="FNE575"/>
      <c r="FNF575"/>
      <c r="FNG575"/>
      <c r="FNH575"/>
      <c r="FNI575"/>
      <c r="FNJ575"/>
      <c r="FNK575"/>
      <c r="FNL575"/>
      <c r="FNM575"/>
      <c r="FNN575"/>
      <c r="FNO575"/>
      <c r="FNP575"/>
      <c r="FNQ575"/>
      <c r="FNR575"/>
      <c r="FNS575"/>
      <c r="FNT575"/>
      <c r="FNU575"/>
      <c r="FNV575"/>
      <c r="FNW575"/>
      <c r="FNX575"/>
      <c r="FNY575"/>
      <c r="FNZ575"/>
      <c r="FOA575"/>
      <c r="FOB575"/>
      <c r="FOC575"/>
      <c r="FOD575"/>
      <c r="FOE575"/>
      <c r="FOF575"/>
      <c r="FOG575"/>
      <c r="FOH575"/>
      <c r="FOI575"/>
      <c r="FOJ575"/>
      <c r="FOK575"/>
      <c r="FOL575"/>
      <c r="FOM575"/>
      <c r="FON575"/>
      <c r="FOO575"/>
      <c r="FOP575"/>
      <c r="FOQ575"/>
      <c r="FOR575"/>
      <c r="FOS575"/>
      <c r="FOT575"/>
      <c r="FOU575"/>
      <c r="FOV575"/>
      <c r="FOW575"/>
      <c r="FOX575"/>
      <c r="FOY575"/>
      <c r="FOZ575"/>
      <c r="FPA575"/>
      <c r="FPB575"/>
      <c r="FPC575"/>
      <c r="FPD575"/>
      <c r="FPE575"/>
      <c r="FPF575"/>
      <c r="FPG575"/>
      <c r="FPH575"/>
      <c r="FPI575"/>
      <c r="FPJ575"/>
      <c r="FPK575"/>
      <c r="FPL575"/>
      <c r="FPM575"/>
      <c r="FPN575"/>
      <c r="FPO575"/>
      <c r="FPP575"/>
      <c r="FPQ575"/>
      <c r="FPR575"/>
      <c r="FPS575"/>
      <c r="FPT575"/>
      <c r="FPU575"/>
      <c r="FPV575"/>
      <c r="FPW575"/>
      <c r="FPX575"/>
      <c r="FPY575"/>
      <c r="FPZ575"/>
      <c r="FQA575"/>
      <c r="FQB575"/>
      <c r="FQC575"/>
      <c r="FQD575"/>
      <c r="FQE575"/>
      <c r="FQF575"/>
      <c r="FQG575"/>
      <c r="FQH575"/>
      <c r="FQI575"/>
      <c r="FQJ575"/>
      <c r="FQK575"/>
      <c r="FQL575"/>
      <c r="FQM575"/>
      <c r="FQN575"/>
      <c r="FQO575"/>
      <c r="FQP575"/>
      <c r="FQQ575"/>
      <c r="FQR575"/>
      <c r="FQS575"/>
      <c r="FQT575"/>
      <c r="FQU575"/>
      <c r="FQV575"/>
      <c r="FQW575"/>
      <c r="FQX575"/>
      <c r="FQY575"/>
      <c r="FQZ575"/>
      <c r="FRA575"/>
      <c r="FRB575"/>
      <c r="FRC575"/>
      <c r="FRD575"/>
      <c r="FRE575"/>
      <c r="FRF575"/>
      <c r="FRG575"/>
      <c r="FRH575"/>
      <c r="FRI575"/>
      <c r="FRJ575"/>
      <c r="FRK575"/>
      <c r="FRL575"/>
      <c r="FRM575"/>
      <c r="FRN575"/>
      <c r="FRO575"/>
      <c r="FRP575"/>
      <c r="FRQ575"/>
      <c r="FRR575"/>
      <c r="FRS575"/>
      <c r="FRT575"/>
      <c r="FRU575"/>
      <c r="FRV575"/>
      <c r="FRW575"/>
      <c r="FRX575"/>
      <c r="FRY575"/>
      <c r="FRZ575"/>
      <c r="FSA575"/>
      <c r="FSB575"/>
      <c r="FSC575"/>
      <c r="FSD575"/>
      <c r="FSE575"/>
      <c r="FSF575"/>
      <c r="FSG575"/>
      <c r="FSH575"/>
      <c r="FSI575"/>
      <c r="FSJ575"/>
      <c r="FSK575"/>
      <c r="FSL575"/>
      <c r="FSM575"/>
      <c r="FSN575"/>
      <c r="FSO575"/>
      <c r="FSP575"/>
      <c r="FSQ575"/>
      <c r="FSR575"/>
      <c r="FSS575"/>
      <c r="FST575"/>
      <c r="FSU575"/>
      <c r="FSV575"/>
      <c r="FSW575"/>
      <c r="FSX575"/>
      <c r="FSY575"/>
      <c r="FSZ575"/>
      <c r="FTA575"/>
      <c r="FTB575"/>
      <c r="FTC575"/>
      <c r="FTD575"/>
      <c r="FTE575"/>
      <c r="FTF575"/>
      <c r="FTG575"/>
      <c r="FTH575"/>
      <c r="FTI575"/>
      <c r="FTJ575"/>
      <c r="FTK575"/>
      <c r="FTL575"/>
      <c r="FTM575"/>
      <c r="FTN575"/>
      <c r="FTO575"/>
      <c r="FTP575"/>
      <c r="FTQ575"/>
      <c r="FTR575"/>
      <c r="FTS575"/>
      <c r="FTT575"/>
      <c r="FTU575"/>
      <c r="FTV575"/>
      <c r="FTW575"/>
      <c r="FTX575"/>
      <c r="FTY575"/>
      <c r="FTZ575"/>
      <c r="FUA575"/>
      <c r="FUB575"/>
      <c r="FUC575"/>
      <c r="FUD575"/>
      <c r="FUE575"/>
      <c r="FUF575"/>
      <c r="FUG575"/>
      <c r="FUH575"/>
      <c r="FUI575"/>
      <c r="FUJ575"/>
      <c r="FUK575"/>
      <c r="FUL575"/>
      <c r="FUM575"/>
      <c r="FUN575"/>
      <c r="FUO575"/>
      <c r="FUP575"/>
      <c r="FUQ575"/>
      <c r="FUR575"/>
      <c r="FUS575"/>
      <c r="FUT575"/>
      <c r="FUU575"/>
      <c r="FUV575"/>
      <c r="FUW575"/>
      <c r="FUX575"/>
      <c r="FUY575"/>
      <c r="FUZ575"/>
      <c r="FVA575"/>
      <c r="FVB575"/>
      <c r="FVC575"/>
      <c r="FVD575"/>
      <c r="FVE575"/>
      <c r="FVF575"/>
      <c r="FVG575"/>
      <c r="FVH575"/>
      <c r="FVI575"/>
      <c r="FVJ575"/>
      <c r="FVK575"/>
      <c r="FVL575"/>
      <c r="FVM575"/>
      <c r="FVN575"/>
      <c r="FVO575"/>
      <c r="FVP575"/>
      <c r="FVQ575"/>
      <c r="FVR575"/>
      <c r="FVS575"/>
      <c r="FVT575"/>
      <c r="FVU575"/>
      <c r="FVV575"/>
      <c r="FVW575"/>
      <c r="FVX575"/>
      <c r="FVY575"/>
      <c r="FVZ575"/>
      <c r="FWA575"/>
      <c r="FWB575"/>
      <c r="FWC575"/>
      <c r="FWD575"/>
      <c r="FWE575"/>
      <c r="FWF575"/>
      <c r="FWG575"/>
      <c r="FWH575"/>
      <c r="FWI575"/>
      <c r="FWJ575"/>
      <c r="FWK575"/>
      <c r="FWL575"/>
      <c r="FWM575"/>
      <c r="FWN575"/>
      <c r="FWO575"/>
      <c r="FWP575"/>
      <c r="FWQ575"/>
      <c r="FWR575"/>
      <c r="FWS575"/>
      <c r="FWT575"/>
      <c r="FWU575"/>
      <c r="FWV575"/>
      <c r="FWW575"/>
      <c r="FWX575"/>
      <c r="FWY575"/>
      <c r="FWZ575"/>
      <c r="FXA575"/>
      <c r="FXB575"/>
      <c r="FXC575"/>
      <c r="FXD575"/>
      <c r="FXE575"/>
      <c r="FXF575"/>
      <c r="FXG575"/>
      <c r="FXH575"/>
      <c r="FXI575"/>
      <c r="FXJ575"/>
      <c r="FXK575"/>
      <c r="FXL575"/>
      <c r="FXM575"/>
      <c r="FXN575"/>
      <c r="FXO575"/>
      <c r="FXP575"/>
      <c r="FXQ575"/>
      <c r="FXR575"/>
      <c r="FXS575"/>
      <c r="FXT575"/>
      <c r="FXU575"/>
      <c r="FXV575"/>
      <c r="FXW575"/>
      <c r="FXX575"/>
      <c r="FXY575"/>
      <c r="FXZ575"/>
      <c r="FYA575"/>
      <c r="FYB575"/>
      <c r="FYC575"/>
      <c r="FYD575"/>
      <c r="FYE575"/>
      <c r="FYF575"/>
      <c r="FYG575"/>
      <c r="FYH575"/>
      <c r="FYI575"/>
      <c r="FYJ575"/>
      <c r="FYK575"/>
      <c r="FYL575"/>
      <c r="FYM575"/>
      <c r="FYN575"/>
      <c r="FYO575"/>
      <c r="FYP575"/>
      <c r="FYQ575"/>
      <c r="FYR575"/>
      <c r="FYS575"/>
      <c r="FYT575"/>
      <c r="FYU575"/>
      <c r="FYV575"/>
      <c r="FYW575"/>
      <c r="FYX575"/>
      <c r="FYY575"/>
      <c r="FYZ575"/>
      <c r="FZA575"/>
      <c r="FZB575"/>
      <c r="FZC575"/>
      <c r="FZD575"/>
      <c r="FZE575"/>
      <c r="FZF575"/>
      <c r="FZG575"/>
      <c r="FZH575"/>
      <c r="FZI575"/>
      <c r="FZJ575"/>
      <c r="FZK575"/>
      <c r="FZL575"/>
      <c r="FZM575"/>
      <c r="FZN575"/>
      <c r="FZO575"/>
      <c r="FZP575"/>
      <c r="FZQ575"/>
      <c r="FZR575"/>
      <c r="FZS575"/>
      <c r="FZT575"/>
      <c r="FZU575"/>
      <c r="FZV575"/>
      <c r="FZW575"/>
      <c r="FZX575"/>
      <c r="FZY575"/>
      <c r="FZZ575"/>
      <c r="GAA575"/>
      <c r="GAB575"/>
      <c r="GAC575"/>
      <c r="GAD575"/>
      <c r="GAE575"/>
      <c r="GAF575"/>
      <c r="GAG575"/>
      <c r="GAH575"/>
      <c r="GAI575"/>
      <c r="GAJ575"/>
      <c r="GAK575"/>
      <c r="GAL575"/>
      <c r="GAM575"/>
      <c r="GAN575"/>
      <c r="GAO575"/>
      <c r="GAP575"/>
      <c r="GAQ575"/>
      <c r="GAR575"/>
      <c r="GAS575"/>
      <c r="GAT575"/>
      <c r="GAU575"/>
      <c r="GAV575"/>
      <c r="GAW575"/>
      <c r="GAX575"/>
      <c r="GAY575"/>
      <c r="GAZ575"/>
      <c r="GBA575"/>
      <c r="GBB575"/>
      <c r="GBC575"/>
      <c r="GBD575"/>
      <c r="GBE575"/>
      <c r="GBF575"/>
      <c r="GBG575"/>
      <c r="GBH575"/>
      <c r="GBI575"/>
      <c r="GBJ575"/>
      <c r="GBK575"/>
      <c r="GBL575"/>
      <c r="GBM575"/>
      <c r="GBN575"/>
      <c r="GBO575"/>
      <c r="GBP575"/>
      <c r="GBQ575"/>
      <c r="GBR575"/>
      <c r="GBS575"/>
      <c r="GBT575"/>
      <c r="GBU575"/>
      <c r="GBV575"/>
      <c r="GBW575"/>
      <c r="GBX575"/>
      <c r="GBY575"/>
      <c r="GBZ575"/>
      <c r="GCA575"/>
      <c r="GCB575"/>
      <c r="GCC575"/>
      <c r="GCD575"/>
      <c r="GCE575"/>
      <c r="GCF575"/>
      <c r="GCG575"/>
      <c r="GCH575"/>
      <c r="GCI575"/>
      <c r="GCJ575"/>
      <c r="GCK575"/>
      <c r="GCL575"/>
      <c r="GCM575"/>
      <c r="GCN575"/>
      <c r="GCO575"/>
      <c r="GCP575"/>
      <c r="GCQ575"/>
      <c r="GCR575"/>
      <c r="GCS575"/>
      <c r="GCT575"/>
      <c r="GCU575"/>
      <c r="GCV575"/>
      <c r="GCW575"/>
      <c r="GCX575"/>
      <c r="GCY575"/>
      <c r="GCZ575"/>
      <c r="GDA575"/>
      <c r="GDB575"/>
      <c r="GDC575"/>
      <c r="GDD575"/>
      <c r="GDE575"/>
      <c r="GDF575"/>
      <c r="GDG575"/>
      <c r="GDH575"/>
      <c r="GDI575"/>
      <c r="GDJ575"/>
      <c r="GDK575"/>
      <c r="GDL575"/>
      <c r="GDM575"/>
      <c r="GDN575"/>
      <c r="GDO575"/>
      <c r="GDP575"/>
      <c r="GDQ575"/>
      <c r="GDR575"/>
      <c r="GDS575"/>
      <c r="GDT575"/>
      <c r="GDU575"/>
      <c r="GDV575"/>
      <c r="GDW575"/>
      <c r="GDX575"/>
      <c r="GDY575"/>
      <c r="GDZ575"/>
      <c r="GEA575"/>
      <c r="GEB575"/>
      <c r="GEC575"/>
      <c r="GED575"/>
      <c r="GEE575"/>
      <c r="GEF575"/>
      <c r="GEG575"/>
      <c r="GEH575"/>
      <c r="GEI575"/>
      <c r="GEJ575"/>
      <c r="GEK575"/>
      <c r="GEL575"/>
      <c r="GEM575"/>
      <c r="GEN575"/>
      <c r="GEO575"/>
      <c r="GEP575"/>
      <c r="GEQ575"/>
      <c r="GER575"/>
      <c r="GES575"/>
      <c r="GET575"/>
      <c r="GEU575"/>
      <c r="GEV575"/>
      <c r="GEW575"/>
      <c r="GEX575"/>
      <c r="GEY575"/>
      <c r="GEZ575"/>
      <c r="GFA575"/>
      <c r="GFB575"/>
      <c r="GFC575"/>
      <c r="GFD575"/>
      <c r="GFE575"/>
      <c r="GFF575"/>
      <c r="GFG575"/>
      <c r="GFH575"/>
      <c r="GFI575"/>
      <c r="GFJ575"/>
      <c r="GFK575"/>
      <c r="GFL575"/>
      <c r="GFM575"/>
      <c r="GFN575"/>
      <c r="GFO575"/>
      <c r="GFP575"/>
      <c r="GFQ575"/>
      <c r="GFR575"/>
      <c r="GFS575"/>
      <c r="GFT575"/>
      <c r="GFU575"/>
      <c r="GFV575"/>
      <c r="GFW575"/>
      <c r="GFX575"/>
      <c r="GFY575"/>
      <c r="GFZ575"/>
      <c r="GGA575"/>
      <c r="GGB575"/>
      <c r="GGC575"/>
      <c r="GGD575"/>
      <c r="GGE575"/>
      <c r="GGF575"/>
      <c r="GGG575"/>
      <c r="GGH575"/>
      <c r="GGI575"/>
      <c r="GGJ575"/>
      <c r="GGK575"/>
      <c r="GGL575"/>
      <c r="GGM575"/>
      <c r="GGN575"/>
      <c r="GGO575"/>
      <c r="GGP575"/>
      <c r="GGQ575"/>
      <c r="GGR575"/>
      <c r="GGS575"/>
      <c r="GGT575"/>
      <c r="GGU575"/>
      <c r="GGV575"/>
      <c r="GGW575"/>
      <c r="GGX575"/>
      <c r="GGY575"/>
      <c r="GGZ575"/>
      <c r="GHA575"/>
      <c r="GHB575"/>
      <c r="GHC575"/>
      <c r="GHD575"/>
      <c r="GHE575"/>
      <c r="GHF575"/>
      <c r="GHG575"/>
      <c r="GHH575"/>
      <c r="GHI575"/>
      <c r="GHJ575"/>
      <c r="GHK575"/>
      <c r="GHL575"/>
      <c r="GHM575"/>
      <c r="GHN575"/>
      <c r="GHO575"/>
      <c r="GHP575"/>
      <c r="GHQ575"/>
      <c r="GHR575"/>
      <c r="GHS575"/>
      <c r="GHT575"/>
      <c r="GHU575"/>
      <c r="GHV575"/>
      <c r="GHW575"/>
      <c r="GHX575"/>
      <c r="GHY575"/>
      <c r="GHZ575"/>
      <c r="GIA575"/>
      <c r="GIB575"/>
      <c r="GIC575"/>
      <c r="GID575"/>
      <c r="GIE575"/>
      <c r="GIF575"/>
      <c r="GIG575"/>
      <c r="GIH575"/>
      <c r="GII575"/>
      <c r="GIJ575"/>
      <c r="GIK575"/>
      <c r="GIL575"/>
      <c r="GIM575"/>
      <c r="GIN575"/>
      <c r="GIO575"/>
      <c r="GIP575"/>
      <c r="GIQ575"/>
      <c r="GIR575"/>
      <c r="GIS575"/>
      <c r="GIT575"/>
      <c r="GIU575"/>
      <c r="GIV575"/>
      <c r="GIW575"/>
      <c r="GIX575"/>
      <c r="GIY575"/>
      <c r="GIZ575"/>
      <c r="GJA575"/>
      <c r="GJB575"/>
      <c r="GJC575"/>
      <c r="GJD575"/>
      <c r="GJE575"/>
      <c r="GJF575"/>
      <c r="GJG575"/>
      <c r="GJH575"/>
      <c r="GJI575"/>
      <c r="GJJ575"/>
      <c r="GJK575"/>
      <c r="GJL575"/>
      <c r="GJM575"/>
      <c r="GJN575"/>
      <c r="GJO575"/>
      <c r="GJP575"/>
      <c r="GJQ575"/>
      <c r="GJR575"/>
      <c r="GJS575"/>
      <c r="GJT575"/>
      <c r="GJU575"/>
      <c r="GJV575"/>
      <c r="GJW575"/>
      <c r="GJX575"/>
      <c r="GJY575"/>
      <c r="GJZ575"/>
      <c r="GKA575"/>
      <c r="GKB575"/>
      <c r="GKC575"/>
      <c r="GKD575"/>
      <c r="GKE575"/>
      <c r="GKF575"/>
      <c r="GKG575"/>
      <c r="GKH575"/>
      <c r="GKI575"/>
      <c r="GKJ575"/>
      <c r="GKK575"/>
      <c r="GKL575"/>
      <c r="GKM575"/>
      <c r="GKN575"/>
      <c r="GKO575"/>
      <c r="GKP575"/>
      <c r="GKQ575"/>
      <c r="GKR575"/>
      <c r="GKS575"/>
      <c r="GKT575"/>
      <c r="GKU575"/>
      <c r="GKV575"/>
      <c r="GKW575"/>
      <c r="GKX575"/>
      <c r="GKY575"/>
      <c r="GKZ575"/>
      <c r="GLA575"/>
      <c r="GLB575"/>
      <c r="GLC575"/>
      <c r="GLD575"/>
      <c r="GLE575"/>
      <c r="GLF575"/>
      <c r="GLG575"/>
      <c r="GLH575"/>
      <c r="GLI575"/>
      <c r="GLJ575"/>
      <c r="GLK575"/>
      <c r="GLL575"/>
      <c r="GLM575"/>
      <c r="GLN575"/>
      <c r="GLO575"/>
      <c r="GLP575"/>
      <c r="GLQ575"/>
      <c r="GLR575"/>
      <c r="GLS575"/>
      <c r="GLT575"/>
      <c r="GLU575"/>
      <c r="GLV575"/>
      <c r="GLW575"/>
      <c r="GLX575"/>
      <c r="GLY575"/>
      <c r="GLZ575"/>
      <c r="GMA575"/>
      <c r="GMB575"/>
      <c r="GMC575"/>
      <c r="GMD575"/>
      <c r="GME575"/>
      <c r="GMF575"/>
      <c r="GMG575"/>
      <c r="GMH575"/>
      <c r="GMI575"/>
      <c r="GMJ575"/>
      <c r="GMK575"/>
      <c r="GML575"/>
      <c r="GMM575"/>
      <c r="GMN575"/>
      <c r="GMO575"/>
      <c r="GMP575"/>
      <c r="GMQ575"/>
      <c r="GMR575"/>
      <c r="GMS575"/>
      <c r="GMT575"/>
      <c r="GMU575"/>
      <c r="GMV575"/>
      <c r="GMW575"/>
      <c r="GMX575"/>
      <c r="GMY575"/>
      <c r="GMZ575"/>
      <c r="GNA575"/>
      <c r="GNB575"/>
      <c r="GNC575"/>
      <c r="GND575"/>
      <c r="GNE575"/>
      <c r="GNF575"/>
      <c r="GNG575"/>
      <c r="GNH575"/>
      <c r="GNI575"/>
      <c r="GNJ575"/>
      <c r="GNK575"/>
      <c r="GNL575"/>
      <c r="GNM575"/>
      <c r="GNN575"/>
      <c r="GNO575"/>
      <c r="GNP575"/>
      <c r="GNQ575"/>
      <c r="GNR575"/>
      <c r="GNS575"/>
      <c r="GNT575"/>
      <c r="GNU575"/>
      <c r="GNV575"/>
      <c r="GNW575"/>
      <c r="GNX575"/>
      <c r="GNY575"/>
      <c r="GNZ575"/>
      <c r="GOA575"/>
      <c r="GOB575"/>
      <c r="GOC575"/>
      <c r="GOD575"/>
      <c r="GOE575"/>
      <c r="GOF575"/>
      <c r="GOG575"/>
      <c r="GOH575"/>
      <c r="GOI575"/>
      <c r="GOJ575"/>
      <c r="GOK575"/>
      <c r="GOL575"/>
      <c r="GOM575"/>
      <c r="GON575"/>
      <c r="GOO575"/>
      <c r="GOP575"/>
      <c r="GOQ575"/>
      <c r="GOR575"/>
      <c r="GOS575"/>
      <c r="GOT575"/>
      <c r="GOU575"/>
      <c r="GOV575"/>
      <c r="GOW575"/>
      <c r="GOX575"/>
      <c r="GOY575"/>
      <c r="GOZ575"/>
      <c r="GPA575"/>
      <c r="GPB575"/>
      <c r="GPC575"/>
      <c r="GPD575"/>
      <c r="GPE575"/>
      <c r="GPF575"/>
      <c r="GPG575"/>
      <c r="GPH575"/>
      <c r="GPI575"/>
      <c r="GPJ575"/>
      <c r="GPK575"/>
      <c r="GPL575"/>
      <c r="GPM575"/>
      <c r="GPN575"/>
      <c r="GPO575"/>
      <c r="GPP575"/>
      <c r="GPQ575"/>
      <c r="GPR575"/>
      <c r="GPS575"/>
      <c r="GPT575"/>
      <c r="GPU575"/>
      <c r="GPV575"/>
      <c r="GPW575"/>
      <c r="GPX575"/>
      <c r="GPY575"/>
      <c r="GPZ575"/>
      <c r="GQA575"/>
      <c r="GQB575"/>
      <c r="GQC575"/>
      <c r="GQD575"/>
      <c r="GQE575"/>
      <c r="GQF575"/>
      <c r="GQG575"/>
      <c r="GQH575"/>
      <c r="GQI575"/>
      <c r="GQJ575"/>
      <c r="GQK575"/>
      <c r="GQL575"/>
      <c r="GQM575"/>
      <c r="GQN575"/>
      <c r="GQO575"/>
      <c r="GQP575"/>
      <c r="GQQ575"/>
      <c r="GQR575"/>
      <c r="GQS575"/>
      <c r="GQT575"/>
      <c r="GQU575"/>
      <c r="GQV575"/>
      <c r="GQW575"/>
      <c r="GQX575"/>
      <c r="GQY575"/>
      <c r="GQZ575"/>
      <c r="GRA575"/>
      <c r="GRB575"/>
      <c r="GRC575"/>
      <c r="GRD575"/>
      <c r="GRE575"/>
      <c r="GRF575"/>
      <c r="GRG575"/>
      <c r="GRH575"/>
      <c r="GRI575"/>
      <c r="GRJ575"/>
      <c r="GRK575"/>
      <c r="GRL575"/>
      <c r="GRM575"/>
      <c r="GRN575"/>
      <c r="GRO575"/>
      <c r="GRP575"/>
      <c r="GRQ575"/>
      <c r="GRR575"/>
      <c r="GRS575"/>
      <c r="GRT575"/>
      <c r="GRU575"/>
      <c r="GRV575"/>
      <c r="GRW575"/>
      <c r="GRX575"/>
      <c r="GRY575"/>
      <c r="GRZ575"/>
      <c r="GSA575"/>
      <c r="GSB575"/>
      <c r="GSC575"/>
      <c r="GSD575"/>
      <c r="GSE575"/>
      <c r="GSF575"/>
      <c r="GSG575"/>
      <c r="GSH575"/>
      <c r="GSI575"/>
      <c r="GSJ575"/>
      <c r="GSK575"/>
      <c r="GSL575"/>
      <c r="GSM575"/>
      <c r="GSN575"/>
      <c r="GSO575"/>
      <c r="GSP575"/>
      <c r="GSQ575"/>
      <c r="GSR575"/>
      <c r="GSS575"/>
      <c r="GST575"/>
      <c r="GSU575"/>
      <c r="GSV575"/>
      <c r="GSW575"/>
      <c r="GSX575"/>
      <c r="GSY575"/>
      <c r="GSZ575"/>
      <c r="GTA575"/>
      <c r="GTB575"/>
      <c r="GTC575"/>
      <c r="GTD575"/>
      <c r="GTE575"/>
      <c r="GTF575"/>
      <c r="GTG575"/>
      <c r="GTH575"/>
      <c r="GTI575"/>
      <c r="GTJ575"/>
      <c r="GTK575"/>
      <c r="GTL575"/>
      <c r="GTM575"/>
      <c r="GTN575"/>
      <c r="GTO575"/>
      <c r="GTP575"/>
      <c r="GTQ575"/>
      <c r="GTR575"/>
      <c r="GTS575"/>
      <c r="GTT575"/>
      <c r="GTU575"/>
      <c r="GTV575"/>
      <c r="GTW575"/>
      <c r="GTX575"/>
      <c r="GTY575"/>
      <c r="GTZ575"/>
      <c r="GUA575"/>
      <c r="GUB575"/>
      <c r="GUC575"/>
      <c r="GUD575"/>
      <c r="GUE575"/>
      <c r="GUF575"/>
      <c r="GUG575"/>
      <c r="GUH575"/>
      <c r="GUI575"/>
      <c r="GUJ575"/>
      <c r="GUK575"/>
      <c r="GUL575"/>
      <c r="GUM575"/>
      <c r="GUN575"/>
      <c r="GUO575"/>
      <c r="GUP575"/>
      <c r="GUQ575"/>
      <c r="GUR575"/>
      <c r="GUS575"/>
      <c r="GUT575"/>
      <c r="GUU575"/>
      <c r="GUV575"/>
      <c r="GUW575"/>
      <c r="GUX575"/>
      <c r="GUY575"/>
      <c r="GUZ575"/>
      <c r="GVA575"/>
      <c r="GVB575"/>
      <c r="GVC575"/>
      <c r="GVD575"/>
      <c r="GVE575"/>
      <c r="GVF575"/>
      <c r="GVG575"/>
      <c r="GVH575"/>
      <c r="GVI575"/>
      <c r="GVJ575"/>
      <c r="GVK575"/>
      <c r="GVL575"/>
      <c r="GVM575"/>
      <c r="GVN575"/>
      <c r="GVO575"/>
      <c r="GVP575"/>
      <c r="GVQ575"/>
      <c r="GVR575"/>
      <c r="GVS575"/>
      <c r="GVT575"/>
      <c r="GVU575"/>
      <c r="GVV575"/>
      <c r="GVW575"/>
      <c r="GVX575"/>
      <c r="GVY575"/>
      <c r="GVZ575"/>
      <c r="GWA575"/>
      <c r="GWB575"/>
      <c r="GWC575"/>
      <c r="GWD575"/>
      <c r="GWE575"/>
      <c r="GWF575"/>
      <c r="GWG575"/>
      <c r="GWH575"/>
      <c r="GWI575"/>
      <c r="GWJ575"/>
      <c r="GWK575"/>
      <c r="GWL575"/>
      <c r="GWM575"/>
      <c r="GWN575"/>
      <c r="GWO575"/>
      <c r="GWP575"/>
      <c r="GWQ575"/>
      <c r="GWR575"/>
      <c r="GWS575"/>
      <c r="GWT575"/>
      <c r="GWU575"/>
      <c r="GWV575"/>
      <c r="GWW575"/>
      <c r="GWX575"/>
      <c r="GWY575"/>
      <c r="GWZ575"/>
      <c r="GXA575"/>
      <c r="GXB575"/>
      <c r="GXC575"/>
      <c r="GXD575"/>
      <c r="GXE575"/>
      <c r="GXF575"/>
      <c r="GXG575"/>
      <c r="GXH575"/>
      <c r="GXI575"/>
      <c r="GXJ575"/>
      <c r="GXK575"/>
      <c r="GXL575"/>
      <c r="GXM575"/>
      <c r="GXN575"/>
      <c r="GXO575"/>
      <c r="GXP575"/>
      <c r="GXQ575"/>
      <c r="GXR575"/>
      <c r="GXS575"/>
      <c r="GXT575"/>
      <c r="GXU575"/>
      <c r="GXV575"/>
      <c r="GXW575"/>
      <c r="GXX575"/>
      <c r="GXY575"/>
      <c r="GXZ575"/>
      <c r="GYA575"/>
      <c r="GYB575"/>
      <c r="GYC575"/>
      <c r="GYD575"/>
      <c r="GYE575"/>
      <c r="GYF575"/>
      <c r="GYG575"/>
      <c r="GYH575"/>
      <c r="GYI575"/>
      <c r="GYJ575"/>
      <c r="GYK575"/>
      <c r="GYL575"/>
      <c r="GYM575"/>
      <c r="GYN575"/>
      <c r="GYO575"/>
      <c r="GYP575"/>
      <c r="GYQ575"/>
      <c r="GYR575"/>
      <c r="GYS575"/>
      <c r="GYT575"/>
      <c r="GYU575"/>
      <c r="GYV575"/>
      <c r="GYW575"/>
      <c r="GYX575"/>
      <c r="GYY575"/>
      <c r="GYZ575"/>
      <c r="GZA575"/>
      <c r="GZB575"/>
      <c r="GZC575"/>
      <c r="GZD575"/>
      <c r="GZE575"/>
      <c r="GZF575"/>
      <c r="GZG575"/>
      <c r="GZH575"/>
      <c r="GZI575"/>
      <c r="GZJ575"/>
      <c r="GZK575"/>
      <c r="GZL575"/>
      <c r="GZM575"/>
      <c r="GZN575"/>
      <c r="GZO575"/>
      <c r="GZP575"/>
      <c r="GZQ575"/>
      <c r="GZR575"/>
      <c r="GZS575"/>
      <c r="GZT575"/>
      <c r="GZU575"/>
      <c r="GZV575"/>
      <c r="GZW575"/>
      <c r="GZX575"/>
      <c r="GZY575"/>
      <c r="GZZ575"/>
      <c r="HAA575"/>
      <c r="HAB575"/>
      <c r="HAC575"/>
      <c r="HAD575"/>
      <c r="HAE575"/>
      <c r="HAF575"/>
      <c r="HAG575"/>
      <c r="HAH575"/>
      <c r="HAI575"/>
      <c r="HAJ575"/>
      <c r="HAK575"/>
      <c r="HAL575"/>
      <c r="HAM575"/>
      <c r="HAN575"/>
      <c r="HAO575"/>
      <c r="HAP575"/>
      <c r="HAQ575"/>
      <c r="HAR575"/>
      <c r="HAS575"/>
      <c r="HAT575"/>
      <c r="HAU575"/>
      <c r="HAV575"/>
      <c r="HAW575"/>
      <c r="HAX575"/>
      <c r="HAY575"/>
      <c r="HAZ575"/>
      <c r="HBA575"/>
      <c r="HBB575"/>
      <c r="HBC575"/>
      <c r="HBD575"/>
      <c r="HBE575"/>
      <c r="HBF575"/>
      <c r="HBG575"/>
      <c r="HBH575"/>
      <c r="HBI575"/>
      <c r="HBJ575"/>
      <c r="HBK575"/>
      <c r="HBL575"/>
      <c r="HBM575"/>
      <c r="HBN575"/>
      <c r="HBO575"/>
      <c r="HBP575"/>
      <c r="HBQ575"/>
      <c r="HBR575"/>
      <c r="HBS575"/>
      <c r="HBT575"/>
      <c r="HBU575"/>
      <c r="HBV575"/>
      <c r="HBW575"/>
      <c r="HBX575"/>
      <c r="HBY575"/>
      <c r="HBZ575"/>
      <c r="HCA575"/>
      <c r="HCB575"/>
      <c r="HCC575"/>
      <c r="HCD575"/>
      <c r="HCE575"/>
      <c r="HCF575"/>
      <c r="HCG575"/>
      <c r="HCH575"/>
      <c r="HCI575"/>
      <c r="HCJ575"/>
      <c r="HCK575"/>
      <c r="HCL575"/>
      <c r="HCM575"/>
      <c r="HCN575"/>
      <c r="HCO575"/>
      <c r="HCP575"/>
      <c r="HCQ575"/>
      <c r="HCR575"/>
      <c r="HCS575"/>
      <c r="HCT575"/>
      <c r="HCU575"/>
      <c r="HCV575"/>
      <c r="HCW575"/>
      <c r="HCX575"/>
      <c r="HCY575"/>
      <c r="HCZ575"/>
      <c r="HDA575"/>
      <c r="HDB575"/>
      <c r="HDC575"/>
      <c r="HDD575"/>
      <c r="HDE575"/>
      <c r="HDF575"/>
      <c r="HDG575"/>
      <c r="HDH575"/>
      <c r="HDI575"/>
      <c r="HDJ575"/>
      <c r="HDK575"/>
      <c r="HDL575"/>
      <c r="HDM575"/>
      <c r="HDN575"/>
      <c r="HDO575"/>
      <c r="HDP575"/>
      <c r="HDQ575"/>
      <c r="HDR575"/>
      <c r="HDS575"/>
      <c r="HDT575"/>
      <c r="HDU575"/>
      <c r="HDV575"/>
      <c r="HDW575"/>
      <c r="HDX575"/>
      <c r="HDY575"/>
      <c r="HDZ575"/>
      <c r="HEA575"/>
      <c r="HEB575"/>
      <c r="HEC575"/>
      <c r="HED575"/>
      <c r="HEE575"/>
      <c r="HEF575"/>
      <c r="HEG575"/>
      <c r="HEH575"/>
      <c r="HEI575"/>
      <c r="HEJ575"/>
      <c r="HEK575"/>
      <c r="HEL575"/>
      <c r="HEM575"/>
      <c r="HEN575"/>
      <c r="HEO575"/>
      <c r="HEP575"/>
      <c r="HEQ575"/>
      <c r="HER575"/>
      <c r="HES575"/>
      <c r="HET575"/>
      <c r="HEU575"/>
      <c r="HEV575"/>
      <c r="HEW575"/>
      <c r="HEX575"/>
      <c r="HEY575"/>
      <c r="HEZ575"/>
      <c r="HFA575"/>
      <c r="HFB575"/>
      <c r="HFC575"/>
      <c r="HFD575"/>
      <c r="HFE575"/>
      <c r="HFF575"/>
      <c r="HFG575"/>
      <c r="HFH575"/>
      <c r="HFI575"/>
      <c r="HFJ575"/>
      <c r="HFK575"/>
      <c r="HFL575"/>
      <c r="HFM575"/>
      <c r="HFN575"/>
      <c r="HFO575"/>
      <c r="HFP575"/>
      <c r="HFQ575"/>
      <c r="HFR575"/>
      <c r="HFS575"/>
      <c r="HFT575"/>
      <c r="HFU575"/>
      <c r="HFV575"/>
      <c r="HFW575"/>
      <c r="HFX575"/>
      <c r="HFY575"/>
      <c r="HFZ575"/>
      <c r="HGA575"/>
      <c r="HGB575"/>
      <c r="HGC575"/>
      <c r="HGD575"/>
      <c r="HGE575"/>
      <c r="HGF575"/>
      <c r="HGG575"/>
      <c r="HGH575"/>
      <c r="HGI575"/>
      <c r="HGJ575"/>
      <c r="HGK575"/>
      <c r="HGL575"/>
      <c r="HGM575"/>
      <c r="HGN575"/>
      <c r="HGO575"/>
      <c r="HGP575"/>
      <c r="HGQ575"/>
      <c r="HGR575"/>
      <c r="HGS575"/>
      <c r="HGT575"/>
      <c r="HGU575"/>
      <c r="HGV575"/>
      <c r="HGW575"/>
      <c r="HGX575"/>
      <c r="HGY575"/>
      <c r="HGZ575"/>
      <c r="HHA575"/>
      <c r="HHB575"/>
      <c r="HHC575"/>
      <c r="HHD575"/>
      <c r="HHE575"/>
      <c r="HHF575"/>
      <c r="HHG575"/>
      <c r="HHH575"/>
      <c r="HHI575"/>
      <c r="HHJ575"/>
      <c r="HHK575"/>
      <c r="HHL575"/>
      <c r="HHM575"/>
      <c r="HHN575"/>
      <c r="HHO575"/>
      <c r="HHP575"/>
      <c r="HHQ575"/>
      <c r="HHR575"/>
      <c r="HHS575"/>
      <c r="HHT575"/>
      <c r="HHU575"/>
      <c r="HHV575"/>
      <c r="HHW575"/>
      <c r="HHX575"/>
      <c r="HHY575"/>
      <c r="HHZ575"/>
      <c r="HIA575"/>
      <c r="HIB575"/>
      <c r="HIC575"/>
      <c r="HID575"/>
      <c r="HIE575"/>
      <c r="HIF575"/>
      <c r="HIG575"/>
      <c r="HIH575"/>
      <c r="HII575"/>
      <c r="HIJ575"/>
      <c r="HIK575"/>
      <c r="HIL575"/>
      <c r="HIM575"/>
      <c r="HIN575"/>
      <c r="HIO575"/>
      <c r="HIP575"/>
      <c r="HIQ575"/>
      <c r="HIR575"/>
      <c r="HIS575"/>
      <c r="HIT575"/>
      <c r="HIU575"/>
      <c r="HIV575"/>
      <c r="HIW575"/>
      <c r="HIX575"/>
      <c r="HIY575"/>
      <c r="HIZ575"/>
      <c r="HJA575"/>
      <c r="HJB575"/>
      <c r="HJC575"/>
      <c r="HJD575"/>
      <c r="HJE575"/>
      <c r="HJF575"/>
      <c r="HJG575"/>
      <c r="HJH575"/>
      <c r="HJI575"/>
      <c r="HJJ575"/>
      <c r="HJK575"/>
      <c r="HJL575"/>
      <c r="HJM575"/>
      <c r="HJN575"/>
      <c r="HJO575"/>
      <c r="HJP575"/>
      <c r="HJQ575"/>
      <c r="HJR575"/>
      <c r="HJS575"/>
      <c r="HJT575"/>
      <c r="HJU575"/>
      <c r="HJV575"/>
      <c r="HJW575"/>
      <c r="HJX575"/>
      <c r="HJY575"/>
      <c r="HJZ575"/>
      <c r="HKA575"/>
      <c r="HKB575"/>
      <c r="HKC575"/>
      <c r="HKD575"/>
      <c r="HKE575"/>
      <c r="HKF575"/>
      <c r="HKG575"/>
      <c r="HKH575"/>
      <c r="HKI575"/>
      <c r="HKJ575"/>
      <c r="HKK575"/>
      <c r="HKL575"/>
      <c r="HKM575"/>
      <c r="HKN575"/>
      <c r="HKO575"/>
      <c r="HKP575"/>
      <c r="HKQ575"/>
      <c r="HKR575"/>
      <c r="HKS575"/>
      <c r="HKT575"/>
      <c r="HKU575"/>
      <c r="HKV575"/>
      <c r="HKW575"/>
      <c r="HKX575"/>
      <c r="HKY575"/>
      <c r="HKZ575"/>
      <c r="HLA575"/>
      <c r="HLB575"/>
      <c r="HLC575"/>
      <c r="HLD575"/>
      <c r="HLE575"/>
      <c r="HLF575"/>
      <c r="HLG575"/>
      <c r="HLH575"/>
      <c r="HLI575"/>
      <c r="HLJ575"/>
      <c r="HLK575"/>
      <c r="HLL575"/>
      <c r="HLM575"/>
      <c r="HLN575"/>
      <c r="HLO575"/>
      <c r="HLP575"/>
      <c r="HLQ575"/>
      <c r="HLR575"/>
      <c r="HLS575"/>
      <c r="HLT575"/>
      <c r="HLU575"/>
      <c r="HLV575"/>
      <c r="HLW575"/>
      <c r="HLX575"/>
      <c r="HLY575"/>
      <c r="HLZ575"/>
      <c r="HMA575"/>
      <c r="HMB575"/>
      <c r="HMC575"/>
      <c r="HMD575"/>
      <c r="HME575"/>
      <c r="HMF575"/>
      <c r="HMG575"/>
      <c r="HMH575"/>
      <c r="HMI575"/>
      <c r="HMJ575"/>
      <c r="HMK575"/>
      <c r="HML575"/>
      <c r="HMM575"/>
      <c r="HMN575"/>
      <c r="HMO575"/>
      <c r="HMP575"/>
      <c r="HMQ575"/>
      <c r="HMR575"/>
      <c r="HMS575"/>
      <c r="HMT575"/>
      <c r="HMU575"/>
      <c r="HMV575"/>
      <c r="HMW575"/>
      <c r="HMX575"/>
      <c r="HMY575"/>
      <c r="HMZ575"/>
      <c r="HNA575"/>
      <c r="HNB575"/>
      <c r="HNC575"/>
      <c r="HND575"/>
      <c r="HNE575"/>
      <c r="HNF575"/>
      <c r="HNG575"/>
      <c r="HNH575"/>
      <c r="HNI575"/>
      <c r="HNJ575"/>
      <c r="HNK575"/>
      <c r="HNL575"/>
      <c r="HNM575"/>
      <c r="HNN575"/>
      <c r="HNO575"/>
      <c r="HNP575"/>
      <c r="HNQ575"/>
      <c r="HNR575"/>
      <c r="HNS575"/>
      <c r="HNT575"/>
      <c r="HNU575"/>
      <c r="HNV575"/>
      <c r="HNW575"/>
      <c r="HNX575"/>
      <c r="HNY575"/>
      <c r="HNZ575"/>
      <c r="HOA575"/>
      <c r="HOB575"/>
      <c r="HOC575"/>
      <c r="HOD575"/>
      <c r="HOE575"/>
      <c r="HOF575"/>
      <c r="HOG575"/>
      <c r="HOH575"/>
      <c r="HOI575"/>
      <c r="HOJ575"/>
      <c r="HOK575"/>
      <c r="HOL575"/>
      <c r="HOM575"/>
      <c r="HON575"/>
      <c r="HOO575"/>
      <c r="HOP575"/>
      <c r="HOQ575"/>
      <c r="HOR575"/>
      <c r="HOS575"/>
      <c r="HOT575"/>
      <c r="HOU575"/>
      <c r="HOV575"/>
      <c r="HOW575"/>
      <c r="HOX575"/>
      <c r="HOY575"/>
      <c r="HOZ575"/>
      <c r="HPA575"/>
      <c r="HPB575"/>
      <c r="HPC575"/>
      <c r="HPD575"/>
      <c r="HPE575"/>
      <c r="HPF575"/>
      <c r="HPG575"/>
      <c r="HPH575"/>
      <c r="HPI575"/>
      <c r="HPJ575"/>
      <c r="HPK575"/>
      <c r="HPL575"/>
      <c r="HPM575"/>
      <c r="HPN575"/>
      <c r="HPO575"/>
      <c r="HPP575"/>
      <c r="HPQ575"/>
      <c r="HPR575"/>
      <c r="HPS575"/>
      <c r="HPT575"/>
      <c r="HPU575"/>
      <c r="HPV575"/>
      <c r="HPW575"/>
      <c r="HPX575"/>
      <c r="HPY575"/>
      <c r="HPZ575"/>
      <c r="HQA575"/>
      <c r="HQB575"/>
      <c r="HQC575"/>
      <c r="HQD575"/>
      <c r="HQE575"/>
      <c r="HQF575"/>
      <c r="HQG575"/>
      <c r="HQH575"/>
      <c r="HQI575"/>
      <c r="HQJ575"/>
      <c r="HQK575"/>
      <c r="HQL575"/>
      <c r="HQM575"/>
      <c r="HQN575"/>
      <c r="HQO575"/>
      <c r="HQP575"/>
      <c r="HQQ575"/>
      <c r="HQR575"/>
      <c r="HQS575"/>
      <c r="HQT575"/>
      <c r="HQU575"/>
      <c r="HQV575"/>
      <c r="HQW575"/>
      <c r="HQX575"/>
      <c r="HQY575"/>
      <c r="HQZ575"/>
      <c r="HRA575"/>
      <c r="HRB575"/>
      <c r="HRC575"/>
      <c r="HRD575"/>
      <c r="HRE575"/>
      <c r="HRF575"/>
      <c r="HRG575"/>
      <c r="HRH575"/>
      <c r="HRI575"/>
      <c r="HRJ575"/>
      <c r="HRK575"/>
      <c r="HRL575"/>
      <c r="HRM575"/>
      <c r="HRN575"/>
      <c r="HRO575"/>
      <c r="HRP575"/>
      <c r="HRQ575"/>
      <c r="HRR575"/>
      <c r="HRS575"/>
      <c r="HRT575"/>
      <c r="HRU575"/>
      <c r="HRV575"/>
      <c r="HRW575"/>
      <c r="HRX575"/>
      <c r="HRY575"/>
      <c r="HRZ575"/>
      <c r="HSA575"/>
      <c r="HSB575"/>
      <c r="HSC575"/>
      <c r="HSD575"/>
      <c r="HSE575"/>
      <c r="HSF575"/>
      <c r="HSG575"/>
      <c r="HSH575"/>
      <c r="HSI575"/>
      <c r="HSJ575"/>
      <c r="HSK575"/>
      <c r="HSL575"/>
      <c r="HSM575"/>
      <c r="HSN575"/>
      <c r="HSO575"/>
      <c r="HSP575"/>
      <c r="HSQ575"/>
      <c r="HSR575"/>
      <c r="HSS575"/>
      <c r="HST575"/>
      <c r="HSU575"/>
      <c r="HSV575"/>
      <c r="HSW575"/>
      <c r="HSX575"/>
      <c r="HSY575"/>
      <c r="HSZ575"/>
      <c r="HTA575"/>
      <c r="HTB575"/>
      <c r="HTC575"/>
      <c r="HTD575"/>
      <c r="HTE575"/>
      <c r="HTF575"/>
      <c r="HTG575"/>
      <c r="HTH575"/>
      <c r="HTI575"/>
      <c r="HTJ575"/>
      <c r="HTK575"/>
      <c r="HTL575"/>
      <c r="HTM575"/>
      <c r="HTN575"/>
      <c r="HTO575"/>
      <c r="HTP575"/>
      <c r="HTQ575"/>
      <c r="HTR575"/>
      <c r="HTS575"/>
      <c r="HTT575"/>
      <c r="HTU575"/>
      <c r="HTV575"/>
      <c r="HTW575"/>
      <c r="HTX575"/>
      <c r="HTY575"/>
      <c r="HTZ575"/>
      <c r="HUA575"/>
      <c r="HUB575"/>
      <c r="HUC575"/>
      <c r="HUD575"/>
      <c r="HUE575"/>
      <c r="HUF575"/>
      <c r="HUG575"/>
      <c r="HUH575"/>
      <c r="HUI575"/>
      <c r="HUJ575"/>
      <c r="HUK575"/>
      <c r="HUL575"/>
      <c r="HUM575"/>
      <c r="HUN575"/>
      <c r="HUO575"/>
      <c r="HUP575"/>
      <c r="HUQ575"/>
      <c r="HUR575"/>
      <c r="HUS575"/>
      <c r="HUT575"/>
      <c r="HUU575"/>
      <c r="HUV575"/>
      <c r="HUW575"/>
      <c r="HUX575"/>
      <c r="HUY575"/>
      <c r="HUZ575"/>
      <c r="HVA575"/>
      <c r="HVB575"/>
      <c r="HVC575"/>
      <c r="HVD575"/>
      <c r="HVE575"/>
      <c r="HVF575"/>
      <c r="HVG575"/>
      <c r="HVH575"/>
      <c r="HVI575"/>
      <c r="HVJ575"/>
      <c r="HVK575"/>
      <c r="HVL575"/>
      <c r="HVM575"/>
      <c r="HVN575"/>
      <c r="HVO575"/>
      <c r="HVP575"/>
      <c r="HVQ575"/>
      <c r="HVR575"/>
      <c r="HVS575"/>
      <c r="HVT575"/>
      <c r="HVU575"/>
      <c r="HVV575"/>
      <c r="HVW575"/>
      <c r="HVX575"/>
      <c r="HVY575"/>
      <c r="HVZ575"/>
      <c r="HWA575"/>
      <c r="HWB575"/>
      <c r="HWC575"/>
      <c r="HWD575"/>
      <c r="HWE575"/>
      <c r="HWF575"/>
      <c r="HWG575"/>
      <c r="HWH575"/>
      <c r="HWI575"/>
      <c r="HWJ575"/>
      <c r="HWK575"/>
      <c r="HWL575"/>
      <c r="HWM575"/>
      <c r="HWN575"/>
      <c r="HWO575"/>
      <c r="HWP575"/>
      <c r="HWQ575"/>
      <c r="HWR575"/>
      <c r="HWS575"/>
      <c r="HWT575"/>
      <c r="HWU575"/>
      <c r="HWV575"/>
      <c r="HWW575"/>
      <c r="HWX575"/>
      <c r="HWY575"/>
      <c r="HWZ575"/>
      <c r="HXA575"/>
      <c r="HXB575"/>
      <c r="HXC575"/>
      <c r="HXD575"/>
      <c r="HXE575"/>
      <c r="HXF575"/>
      <c r="HXG575"/>
      <c r="HXH575"/>
      <c r="HXI575"/>
      <c r="HXJ575"/>
      <c r="HXK575"/>
      <c r="HXL575"/>
      <c r="HXM575"/>
      <c r="HXN575"/>
      <c r="HXO575"/>
      <c r="HXP575"/>
      <c r="HXQ575"/>
      <c r="HXR575"/>
      <c r="HXS575"/>
      <c r="HXT575"/>
      <c r="HXU575"/>
      <c r="HXV575"/>
      <c r="HXW575"/>
      <c r="HXX575"/>
      <c r="HXY575"/>
      <c r="HXZ575"/>
      <c r="HYA575"/>
      <c r="HYB575"/>
      <c r="HYC575"/>
      <c r="HYD575"/>
      <c r="HYE575"/>
      <c r="HYF575"/>
      <c r="HYG575"/>
      <c r="HYH575"/>
      <c r="HYI575"/>
      <c r="HYJ575"/>
      <c r="HYK575"/>
      <c r="HYL575"/>
      <c r="HYM575"/>
      <c r="HYN575"/>
      <c r="HYO575"/>
      <c r="HYP575"/>
      <c r="HYQ575"/>
      <c r="HYR575"/>
      <c r="HYS575"/>
      <c r="HYT575"/>
      <c r="HYU575"/>
      <c r="HYV575"/>
      <c r="HYW575"/>
      <c r="HYX575"/>
      <c r="HYY575"/>
      <c r="HYZ575"/>
      <c r="HZA575"/>
      <c r="HZB575"/>
      <c r="HZC575"/>
      <c r="HZD575"/>
      <c r="HZE575"/>
      <c r="HZF575"/>
      <c r="HZG575"/>
      <c r="HZH575"/>
      <c r="HZI575"/>
      <c r="HZJ575"/>
      <c r="HZK575"/>
      <c r="HZL575"/>
      <c r="HZM575"/>
      <c r="HZN575"/>
      <c r="HZO575"/>
      <c r="HZP575"/>
      <c r="HZQ575"/>
      <c r="HZR575"/>
      <c r="HZS575"/>
      <c r="HZT575"/>
      <c r="HZU575"/>
      <c r="HZV575"/>
      <c r="HZW575"/>
      <c r="HZX575"/>
      <c r="HZY575"/>
      <c r="HZZ575"/>
      <c r="IAA575"/>
      <c r="IAB575"/>
      <c r="IAC575"/>
      <c r="IAD575"/>
      <c r="IAE575"/>
      <c r="IAF575"/>
      <c r="IAG575"/>
      <c r="IAH575"/>
      <c r="IAI575"/>
      <c r="IAJ575"/>
      <c r="IAK575"/>
      <c r="IAL575"/>
      <c r="IAM575"/>
      <c r="IAN575"/>
      <c r="IAO575"/>
      <c r="IAP575"/>
      <c r="IAQ575"/>
      <c r="IAR575"/>
      <c r="IAS575"/>
      <c r="IAT575"/>
      <c r="IAU575"/>
      <c r="IAV575"/>
      <c r="IAW575"/>
      <c r="IAX575"/>
      <c r="IAY575"/>
      <c r="IAZ575"/>
      <c r="IBA575"/>
      <c r="IBB575"/>
      <c r="IBC575"/>
      <c r="IBD575"/>
      <c r="IBE575"/>
      <c r="IBF575"/>
      <c r="IBG575"/>
      <c r="IBH575"/>
      <c r="IBI575"/>
      <c r="IBJ575"/>
      <c r="IBK575"/>
      <c r="IBL575"/>
      <c r="IBM575"/>
      <c r="IBN575"/>
      <c r="IBO575"/>
      <c r="IBP575"/>
      <c r="IBQ575"/>
      <c r="IBR575"/>
      <c r="IBS575"/>
      <c r="IBT575"/>
      <c r="IBU575"/>
      <c r="IBV575"/>
      <c r="IBW575"/>
      <c r="IBX575"/>
      <c r="IBY575"/>
      <c r="IBZ575"/>
      <c r="ICA575"/>
      <c r="ICB575"/>
      <c r="ICC575"/>
      <c r="ICD575"/>
      <c r="ICE575"/>
      <c r="ICF575"/>
      <c r="ICG575"/>
      <c r="ICH575"/>
      <c r="ICI575"/>
      <c r="ICJ575"/>
      <c r="ICK575"/>
      <c r="ICL575"/>
      <c r="ICM575"/>
      <c r="ICN575"/>
      <c r="ICO575"/>
      <c r="ICP575"/>
      <c r="ICQ575"/>
      <c r="ICR575"/>
      <c r="ICS575"/>
      <c r="ICT575"/>
      <c r="ICU575"/>
      <c r="ICV575"/>
      <c r="ICW575"/>
      <c r="ICX575"/>
      <c r="ICY575"/>
      <c r="ICZ575"/>
      <c r="IDA575"/>
      <c r="IDB575"/>
      <c r="IDC575"/>
      <c r="IDD575"/>
      <c r="IDE575"/>
      <c r="IDF575"/>
      <c r="IDG575"/>
      <c r="IDH575"/>
      <c r="IDI575"/>
      <c r="IDJ575"/>
      <c r="IDK575"/>
      <c r="IDL575"/>
      <c r="IDM575"/>
      <c r="IDN575"/>
      <c r="IDO575"/>
      <c r="IDP575"/>
      <c r="IDQ575"/>
      <c r="IDR575"/>
      <c r="IDS575"/>
      <c r="IDT575"/>
      <c r="IDU575"/>
      <c r="IDV575"/>
      <c r="IDW575"/>
      <c r="IDX575"/>
      <c r="IDY575"/>
      <c r="IDZ575"/>
      <c r="IEA575"/>
      <c r="IEB575"/>
      <c r="IEC575"/>
      <c r="IED575"/>
      <c r="IEE575"/>
      <c r="IEF575"/>
      <c r="IEG575"/>
      <c r="IEH575"/>
      <c r="IEI575"/>
      <c r="IEJ575"/>
      <c r="IEK575"/>
      <c r="IEL575"/>
      <c r="IEM575"/>
      <c r="IEN575"/>
      <c r="IEO575"/>
      <c r="IEP575"/>
      <c r="IEQ575"/>
      <c r="IER575"/>
      <c r="IES575"/>
      <c r="IET575"/>
      <c r="IEU575"/>
      <c r="IEV575"/>
      <c r="IEW575"/>
      <c r="IEX575"/>
      <c r="IEY575"/>
      <c r="IEZ575"/>
      <c r="IFA575"/>
      <c r="IFB575"/>
      <c r="IFC575"/>
      <c r="IFD575"/>
      <c r="IFE575"/>
      <c r="IFF575"/>
      <c r="IFG575"/>
      <c r="IFH575"/>
      <c r="IFI575"/>
      <c r="IFJ575"/>
      <c r="IFK575"/>
      <c r="IFL575"/>
      <c r="IFM575"/>
      <c r="IFN575"/>
      <c r="IFO575"/>
      <c r="IFP575"/>
      <c r="IFQ575"/>
      <c r="IFR575"/>
      <c r="IFS575"/>
      <c r="IFT575"/>
      <c r="IFU575"/>
      <c r="IFV575"/>
      <c r="IFW575"/>
      <c r="IFX575"/>
      <c r="IFY575"/>
      <c r="IFZ575"/>
      <c r="IGA575"/>
      <c r="IGB575"/>
      <c r="IGC575"/>
      <c r="IGD575"/>
      <c r="IGE575"/>
      <c r="IGF575"/>
      <c r="IGG575"/>
      <c r="IGH575"/>
      <c r="IGI575"/>
      <c r="IGJ575"/>
      <c r="IGK575"/>
      <c r="IGL575"/>
      <c r="IGM575"/>
      <c r="IGN575"/>
      <c r="IGO575"/>
      <c r="IGP575"/>
      <c r="IGQ575"/>
      <c r="IGR575"/>
      <c r="IGS575"/>
      <c r="IGT575"/>
      <c r="IGU575"/>
      <c r="IGV575"/>
      <c r="IGW575"/>
      <c r="IGX575"/>
      <c r="IGY575"/>
      <c r="IGZ575"/>
      <c r="IHA575"/>
      <c r="IHB575"/>
      <c r="IHC575"/>
      <c r="IHD575"/>
      <c r="IHE575"/>
      <c r="IHF575"/>
      <c r="IHG575"/>
      <c r="IHH575"/>
      <c r="IHI575"/>
      <c r="IHJ575"/>
      <c r="IHK575"/>
      <c r="IHL575"/>
      <c r="IHM575"/>
      <c r="IHN575"/>
      <c r="IHO575"/>
      <c r="IHP575"/>
      <c r="IHQ575"/>
      <c r="IHR575"/>
      <c r="IHS575"/>
      <c r="IHT575"/>
      <c r="IHU575"/>
      <c r="IHV575"/>
      <c r="IHW575"/>
      <c r="IHX575"/>
      <c r="IHY575"/>
      <c r="IHZ575"/>
      <c r="IIA575"/>
      <c r="IIB575"/>
      <c r="IIC575"/>
      <c r="IID575"/>
      <c r="IIE575"/>
      <c r="IIF575"/>
      <c r="IIG575"/>
      <c r="IIH575"/>
      <c r="III575"/>
      <c r="IIJ575"/>
      <c r="IIK575"/>
      <c r="IIL575"/>
      <c r="IIM575"/>
      <c r="IIN575"/>
      <c r="IIO575"/>
      <c r="IIP575"/>
      <c r="IIQ575"/>
      <c r="IIR575"/>
      <c r="IIS575"/>
      <c r="IIT575"/>
      <c r="IIU575"/>
      <c r="IIV575"/>
      <c r="IIW575"/>
      <c r="IIX575"/>
      <c r="IIY575"/>
      <c r="IIZ575"/>
      <c r="IJA575"/>
      <c r="IJB575"/>
      <c r="IJC575"/>
      <c r="IJD575"/>
      <c r="IJE575"/>
      <c r="IJF575"/>
      <c r="IJG575"/>
      <c r="IJH575"/>
      <c r="IJI575"/>
      <c r="IJJ575"/>
      <c r="IJK575"/>
      <c r="IJL575"/>
      <c r="IJM575"/>
      <c r="IJN575"/>
      <c r="IJO575"/>
      <c r="IJP575"/>
      <c r="IJQ575"/>
      <c r="IJR575"/>
      <c r="IJS575"/>
      <c r="IJT575"/>
      <c r="IJU575"/>
      <c r="IJV575"/>
      <c r="IJW575"/>
      <c r="IJX575"/>
      <c r="IJY575"/>
      <c r="IJZ575"/>
      <c r="IKA575"/>
      <c r="IKB575"/>
      <c r="IKC575"/>
      <c r="IKD575"/>
      <c r="IKE575"/>
      <c r="IKF575"/>
      <c r="IKG575"/>
      <c r="IKH575"/>
      <c r="IKI575"/>
      <c r="IKJ575"/>
      <c r="IKK575"/>
      <c r="IKL575"/>
      <c r="IKM575"/>
      <c r="IKN575"/>
      <c r="IKO575"/>
      <c r="IKP575"/>
      <c r="IKQ575"/>
      <c r="IKR575"/>
      <c r="IKS575"/>
      <c r="IKT575"/>
      <c r="IKU575"/>
      <c r="IKV575"/>
      <c r="IKW575"/>
      <c r="IKX575"/>
      <c r="IKY575"/>
      <c r="IKZ575"/>
      <c r="ILA575"/>
      <c r="ILB575"/>
      <c r="ILC575"/>
      <c r="ILD575"/>
      <c r="ILE575"/>
      <c r="ILF575"/>
      <c r="ILG575"/>
      <c r="ILH575"/>
      <c r="ILI575"/>
      <c r="ILJ575"/>
      <c r="ILK575"/>
      <c r="ILL575"/>
      <c r="ILM575"/>
      <c r="ILN575"/>
      <c r="ILO575"/>
      <c r="ILP575"/>
      <c r="ILQ575"/>
      <c r="ILR575"/>
      <c r="ILS575"/>
      <c r="ILT575"/>
      <c r="ILU575"/>
      <c r="ILV575"/>
      <c r="ILW575"/>
      <c r="ILX575"/>
      <c r="ILY575"/>
      <c r="ILZ575"/>
      <c r="IMA575"/>
      <c r="IMB575"/>
      <c r="IMC575"/>
      <c r="IMD575"/>
      <c r="IME575"/>
      <c r="IMF575"/>
      <c r="IMG575"/>
      <c r="IMH575"/>
      <c r="IMI575"/>
      <c r="IMJ575"/>
      <c r="IMK575"/>
      <c r="IML575"/>
      <c r="IMM575"/>
      <c r="IMN575"/>
      <c r="IMO575"/>
      <c r="IMP575"/>
      <c r="IMQ575"/>
      <c r="IMR575"/>
      <c r="IMS575"/>
      <c r="IMT575"/>
      <c r="IMU575"/>
      <c r="IMV575"/>
      <c r="IMW575"/>
      <c r="IMX575"/>
      <c r="IMY575"/>
      <c r="IMZ575"/>
      <c r="INA575"/>
      <c r="INB575"/>
      <c r="INC575"/>
      <c r="IND575"/>
      <c r="INE575"/>
      <c r="INF575"/>
      <c r="ING575"/>
      <c r="INH575"/>
      <c r="INI575"/>
      <c r="INJ575"/>
      <c r="INK575"/>
      <c r="INL575"/>
      <c r="INM575"/>
      <c r="INN575"/>
      <c r="INO575"/>
      <c r="INP575"/>
      <c r="INQ575"/>
      <c r="INR575"/>
      <c r="INS575"/>
      <c r="INT575"/>
      <c r="INU575"/>
      <c r="INV575"/>
      <c r="INW575"/>
      <c r="INX575"/>
      <c r="INY575"/>
      <c r="INZ575"/>
      <c r="IOA575"/>
      <c r="IOB575"/>
      <c r="IOC575"/>
      <c r="IOD575"/>
      <c r="IOE575"/>
      <c r="IOF575"/>
      <c r="IOG575"/>
      <c r="IOH575"/>
      <c r="IOI575"/>
      <c r="IOJ575"/>
      <c r="IOK575"/>
      <c r="IOL575"/>
      <c r="IOM575"/>
      <c r="ION575"/>
      <c r="IOO575"/>
      <c r="IOP575"/>
      <c r="IOQ575"/>
      <c r="IOR575"/>
      <c r="IOS575"/>
      <c r="IOT575"/>
      <c r="IOU575"/>
      <c r="IOV575"/>
      <c r="IOW575"/>
      <c r="IOX575"/>
      <c r="IOY575"/>
      <c r="IOZ575"/>
      <c r="IPA575"/>
      <c r="IPB575"/>
      <c r="IPC575"/>
      <c r="IPD575"/>
      <c r="IPE575"/>
      <c r="IPF575"/>
      <c r="IPG575"/>
      <c r="IPH575"/>
      <c r="IPI575"/>
      <c r="IPJ575"/>
      <c r="IPK575"/>
      <c r="IPL575"/>
      <c r="IPM575"/>
      <c r="IPN575"/>
      <c r="IPO575"/>
      <c r="IPP575"/>
      <c r="IPQ575"/>
      <c r="IPR575"/>
      <c r="IPS575"/>
      <c r="IPT575"/>
      <c r="IPU575"/>
      <c r="IPV575"/>
      <c r="IPW575"/>
      <c r="IPX575"/>
      <c r="IPY575"/>
      <c r="IPZ575"/>
      <c r="IQA575"/>
      <c r="IQB575"/>
      <c r="IQC575"/>
      <c r="IQD575"/>
      <c r="IQE575"/>
      <c r="IQF575"/>
      <c r="IQG575"/>
      <c r="IQH575"/>
      <c r="IQI575"/>
      <c r="IQJ575"/>
      <c r="IQK575"/>
      <c r="IQL575"/>
      <c r="IQM575"/>
      <c r="IQN575"/>
      <c r="IQO575"/>
      <c r="IQP575"/>
      <c r="IQQ575"/>
      <c r="IQR575"/>
      <c r="IQS575"/>
      <c r="IQT575"/>
      <c r="IQU575"/>
      <c r="IQV575"/>
      <c r="IQW575"/>
      <c r="IQX575"/>
      <c r="IQY575"/>
      <c r="IQZ575"/>
      <c r="IRA575"/>
      <c r="IRB575"/>
      <c r="IRC575"/>
      <c r="IRD575"/>
      <c r="IRE575"/>
      <c r="IRF575"/>
      <c r="IRG575"/>
      <c r="IRH575"/>
      <c r="IRI575"/>
      <c r="IRJ575"/>
      <c r="IRK575"/>
      <c r="IRL575"/>
      <c r="IRM575"/>
      <c r="IRN575"/>
      <c r="IRO575"/>
      <c r="IRP575"/>
      <c r="IRQ575"/>
      <c r="IRR575"/>
      <c r="IRS575"/>
      <c r="IRT575"/>
      <c r="IRU575"/>
      <c r="IRV575"/>
      <c r="IRW575"/>
      <c r="IRX575"/>
      <c r="IRY575"/>
      <c r="IRZ575"/>
      <c r="ISA575"/>
      <c r="ISB575"/>
      <c r="ISC575"/>
      <c r="ISD575"/>
      <c r="ISE575"/>
      <c r="ISF575"/>
      <c r="ISG575"/>
      <c r="ISH575"/>
      <c r="ISI575"/>
      <c r="ISJ575"/>
      <c r="ISK575"/>
      <c r="ISL575"/>
      <c r="ISM575"/>
      <c r="ISN575"/>
      <c r="ISO575"/>
      <c r="ISP575"/>
      <c r="ISQ575"/>
      <c r="ISR575"/>
      <c r="ISS575"/>
      <c r="IST575"/>
      <c r="ISU575"/>
      <c r="ISV575"/>
      <c r="ISW575"/>
      <c r="ISX575"/>
      <c r="ISY575"/>
      <c r="ISZ575"/>
      <c r="ITA575"/>
      <c r="ITB575"/>
      <c r="ITC575"/>
      <c r="ITD575"/>
      <c r="ITE575"/>
      <c r="ITF575"/>
      <c r="ITG575"/>
      <c r="ITH575"/>
      <c r="ITI575"/>
      <c r="ITJ575"/>
      <c r="ITK575"/>
      <c r="ITL575"/>
      <c r="ITM575"/>
      <c r="ITN575"/>
      <c r="ITO575"/>
      <c r="ITP575"/>
      <c r="ITQ575"/>
      <c r="ITR575"/>
      <c r="ITS575"/>
      <c r="ITT575"/>
      <c r="ITU575"/>
      <c r="ITV575"/>
      <c r="ITW575"/>
      <c r="ITX575"/>
      <c r="ITY575"/>
      <c r="ITZ575"/>
      <c r="IUA575"/>
      <c r="IUB575"/>
      <c r="IUC575"/>
      <c r="IUD575"/>
      <c r="IUE575"/>
      <c r="IUF575"/>
      <c r="IUG575"/>
      <c r="IUH575"/>
      <c r="IUI575"/>
      <c r="IUJ575"/>
      <c r="IUK575"/>
      <c r="IUL575"/>
      <c r="IUM575"/>
      <c r="IUN575"/>
      <c r="IUO575"/>
      <c r="IUP575"/>
      <c r="IUQ575"/>
      <c r="IUR575"/>
      <c r="IUS575"/>
      <c r="IUT575"/>
      <c r="IUU575"/>
      <c r="IUV575"/>
      <c r="IUW575"/>
      <c r="IUX575"/>
      <c r="IUY575"/>
      <c r="IUZ575"/>
      <c r="IVA575"/>
      <c r="IVB575"/>
      <c r="IVC575"/>
      <c r="IVD575"/>
      <c r="IVE575"/>
      <c r="IVF575"/>
      <c r="IVG575"/>
      <c r="IVH575"/>
      <c r="IVI575"/>
      <c r="IVJ575"/>
      <c r="IVK575"/>
      <c r="IVL575"/>
      <c r="IVM575"/>
      <c r="IVN575"/>
      <c r="IVO575"/>
      <c r="IVP575"/>
      <c r="IVQ575"/>
      <c r="IVR575"/>
      <c r="IVS575"/>
      <c r="IVT575"/>
      <c r="IVU575"/>
      <c r="IVV575"/>
      <c r="IVW575"/>
      <c r="IVX575"/>
      <c r="IVY575"/>
      <c r="IVZ575"/>
      <c r="IWA575"/>
      <c r="IWB575"/>
      <c r="IWC575"/>
      <c r="IWD575"/>
      <c r="IWE575"/>
      <c r="IWF575"/>
      <c r="IWG575"/>
      <c r="IWH575"/>
      <c r="IWI575"/>
      <c r="IWJ575"/>
      <c r="IWK575"/>
      <c r="IWL575"/>
      <c r="IWM575"/>
      <c r="IWN575"/>
      <c r="IWO575"/>
      <c r="IWP575"/>
      <c r="IWQ575"/>
      <c r="IWR575"/>
      <c r="IWS575"/>
      <c r="IWT575"/>
      <c r="IWU575"/>
      <c r="IWV575"/>
      <c r="IWW575"/>
      <c r="IWX575"/>
      <c r="IWY575"/>
      <c r="IWZ575"/>
      <c r="IXA575"/>
      <c r="IXB575"/>
      <c r="IXC575"/>
      <c r="IXD575"/>
      <c r="IXE575"/>
      <c r="IXF575"/>
      <c r="IXG575"/>
      <c r="IXH575"/>
      <c r="IXI575"/>
      <c r="IXJ575"/>
      <c r="IXK575"/>
      <c r="IXL575"/>
      <c r="IXM575"/>
      <c r="IXN575"/>
      <c r="IXO575"/>
      <c r="IXP575"/>
      <c r="IXQ575"/>
      <c r="IXR575"/>
      <c r="IXS575"/>
      <c r="IXT575"/>
      <c r="IXU575"/>
      <c r="IXV575"/>
      <c r="IXW575"/>
      <c r="IXX575"/>
      <c r="IXY575"/>
      <c r="IXZ575"/>
      <c r="IYA575"/>
      <c r="IYB575"/>
      <c r="IYC575"/>
      <c r="IYD575"/>
      <c r="IYE575"/>
      <c r="IYF575"/>
      <c r="IYG575"/>
      <c r="IYH575"/>
      <c r="IYI575"/>
      <c r="IYJ575"/>
      <c r="IYK575"/>
      <c r="IYL575"/>
      <c r="IYM575"/>
      <c r="IYN575"/>
      <c r="IYO575"/>
      <c r="IYP575"/>
      <c r="IYQ575"/>
      <c r="IYR575"/>
      <c r="IYS575"/>
      <c r="IYT575"/>
      <c r="IYU575"/>
      <c r="IYV575"/>
      <c r="IYW575"/>
      <c r="IYX575"/>
      <c r="IYY575"/>
      <c r="IYZ575"/>
      <c r="IZA575"/>
      <c r="IZB575"/>
      <c r="IZC575"/>
      <c r="IZD575"/>
      <c r="IZE575"/>
      <c r="IZF575"/>
      <c r="IZG575"/>
      <c r="IZH575"/>
      <c r="IZI575"/>
      <c r="IZJ575"/>
      <c r="IZK575"/>
      <c r="IZL575"/>
      <c r="IZM575"/>
      <c r="IZN575"/>
      <c r="IZO575"/>
      <c r="IZP575"/>
      <c r="IZQ575"/>
      <c r="IZR575"/>
      <c r="IZS575"/>
      <c r="IZT575"/>
      <c r="IZU575"/>
      <c r="IZV575"/>
      <c r="IZW575"/>
      <c r="IZX575"/>
      <c r="IZY575"/>
      <c r="IZZ575"/>
      <c r="JAA575"/>
      <c r="JAB575"/>
      <c r="JAC575"/>
      <c r="JAD575"/>
      <c r="JAE575"/>
      <c r="JAF575"/>
      <c r="JAG575"/>
      <c r="JAH575"/>
      <c r="JAI575"/>
      <c r="JAJ575"/>
      <c r="JAK575"/>
      <c r="JAL575"/>
      <c r="JAM575"/>
      <c r="JAN575"/>
      <c r="JAO575"/>
      <c r="JAP575"/>
      <c r="JAQ575"/>
      <c r="JAR575"/>
      <c r="JAS575"/>
      <c r="JAT575"/>
      <c r="JAU575"/>
      <c r="JAV575"/>
      <c r="JAW575"/>
      <c r="JAX575"/>
      <c r="JAY575"/>
      <c r="JAZ575"/>
      <c r="JBA575"/>
      <c r="JBB575"/>
      <c r="JBC575"/>
      <c r="JBD575"/>
      <c r="JBE575"/>
      <c r="JBF575"/>
      <c r="JBG575"/>
      <c r="JBH575"/>
      <c r="JBI575"/>
      <c r="JBJ575"/>
      <c r="JBK575"/>
      <c r="JBL575"/>
      <c r="JBM575"/>
      <c r="JBN575"/>
      <c r="JBO575"/>
      <c r="JBP575"/>
      <c r="JBQ575"/>
      <c r="JBR575"/>
      <c r="JBS575"/>
      <c r="JBT575"/>
      <c r="JBU575"/>
      <c r="JBV575"/>
      <c r="JBW575"/>
      <c r="JBX575"/>
      <c r="JBY575"/>
      <c r="JBZ575"/>
      <c r="JCA575"/>
      <c r="JCB575"/>
      <c r="JCC575"/>
      <c r="JCD575"/>
      <c r="JCE575"/>
      <c r="JCF575"/>
      <c r="JCG575"/>
      <c r="JCH575"/>
      <c r="JCI575"/>
      <c r="JCJ575"/>
      <c r="JCK575"/>
      <c r="JCL575"/>
      <c r="JCM575"/>
      <c r="JCN575"/>
      <c r="JCO575"/>
      <c r="JCP575"/>
      <c r="JCQ575"/>
      <c r="JCR575"/>
      <c r="JCS575"/>
      <c r="JCT575"/>
      <c r="JCU575"/>
      <c r="JCV575"/>
      <c r="JCW575"/>
      <c r="JCX575"/>
      <c r="JCY575"/>
      <c r="JCZ575"/>
      <c r="JDA575"/>
      <c r="JDB575"/>
      <c r="JDC575"/>
      <c r="JDD575"/>
      <c r="JDE575"/>
      <c r="JDF575"/>
      <c r="JDG575"/>
      <c r="JDH575"/>
      <c r="JDI575"/>
      <c r="JDJ575"/>
      <c r="JDK575"/>
      <c r="JDL575"/>
      <c r="JDM575"/>
      <c r="JDN575"/>
      <c r="JDO575"/>
      <c r="JDP575"/>
      <c r="JDQ575"/>
      <c r="JDR575"/>
      <c r="JDS575"/>
      <c r="JDT575"/>
      <c r="JDU575"/>
      <c r="JDV575"/>
      <c r="JDW575"/>
      <c r="JDX575"/>
      <c r="JDY575"/>
      <c r="JDZ575"/>
      <c r="JEA575"/>
      <c r="JEB575"/>
      <c r="JEC575"/>
      <c r="JED575"/>
      <c r="JEE575"/>
      <c r="JEF575"/>
      <c r="JEG575"/>
      <c r="JEH575"/>
      <c r="JEI575"/>
      <c r="JEJ575"/>
      <c r="JEK575"/>
      <c r="JEL575"/>
      <c r="JEM575"/>
      <c r="JEN575"/>
      <c r="JEO575"/>
      <c r="JEP575"/>
      <c r="JEQ575"/>
      <c r="JER575"/>
      <c r="JES575"/>
      <c r="JET575"/>
      <c r="JEU575"/>
      <c r="JEV575"/>
      <c r="JEW575"/>
      <c r="JEX575"/>
      <c r="JEY575"/>
      <c r="JEZ575"/>
      <c r="JFA575"/>
      <c r="JFB575"/>
      <c r="JFC575"/>
      <c r="JFD575"/>
      <c r="JFE575"/>
      <c r="JFF575"/>
      <c r="JFG575"/>
      <c r="JFH575"/>
      <c r="JFI575"/>
      <c r="JFJ575"/>
      <c r="JFK575"/>
      <c r="JFL575"/>
      <c r="JFM575"/>
      <c r="JFN575"/>
      <c r="JFO575"/>
      <c r="JFP575"/>
      <c r="JFQ575"/>
      <c r="JFR575"/>
      <c r="JFS575"/>
      <c r="JFT575"/>
      <c r="JFU575"/>
      <c r="JFV575"/>
      <c r="JFW575"/>
      <c r="JFX575"/>
      <c r="JFY575"/>
      <c r="JFZ575"/>
      <c r="JGA575"/>
      <c r="JGB575"/>
      <c r="JGC575"/>
      <c r="JGD575"/>
      <c r="JGE575"/>
      <c r="JGF575"/>
      <c r="JGG575"/>
      <c r="JGH575"/>
      <c r="JGI575"/>
      <c r="JGJ575"/>
      <c r="JGK575"/>
      <c r="JGL575"/>
      <c r="JGM575"/>
      <c r="JGN575"/>
      <c r="JGO575"/>
      <c r="JGP575"/>
      <c r="JGQ575"/>
      <c r="JGR575"/>
      <c r="JGS575"/>
      <c r="JGT575"/>
      <c r="JGU575"/>
      <c r="JGV575"/>
      <c r="JGW575"/>
      <c r="JGX575"/>
      <c r="JGY575"/>
      <c r="JGZ575"/>
      <c r="JHA575"/>
      <c r="JHB575"/>
      <c r="JHC575"/>
      <c r="JHD575"/>
      <c r="JHE575"/>
      <c r="JHF575"/>
      <c r="JHG575"/>
      <c r="JHH575"/>
      <c r="JHI575"/>
      <c r="JHJ575"/>
      <c r="JHK575"/>
      <c r="JHL575"/>
      <c r="JHM575"/>
      <c r="JHN575"/>
      <c r="JHO575"/>
      <c r="JHP575"/>
      <c r="JHQ575"/>
      <c r="JHR575"/>
      <c r="JHS575"/>
      <c r="JHT575"/>
      <c r="JHU575"/>
      <c r="JHV575"/>
      <c r="JHW575"/>
      <c r="JHX575"/>
      <c r="JHY575"/>
      <c r="JHZ575"/>
      <c r="JIA575"/>
      <c r="JIB575"/>
      <c r="JIC575"/>
      <c r="JID575"/>
      <c r="JIE575"/>
      <c r="JIF575"/>
      <c r="JIG575"/>
      <c r="JIH575"/>
      <c r="JII575"/>
      <c r="JIJ575"/>
      <c r="JIK575"/>
      <c r="JIL575"/>
      <c r="JIM575"/>
      <c r="JIN575"/>
      <c r="JIO575"/>
      <c r="JIP575"/>
      <c r="JIQ575"/>
      <c r="JIR575"/>
      <c r="JIS575"/>
      <c r="JIT575"/>
      <c r="JIU575"/>
      <c r="JIV575"/>
      <c r="JIW575"/>
      <c r="JIX575"/>
      <c r="JIY575"/>
      <c r="JIZ575"/>
      <c r="JJA575"/>
      <c r="JJB575"/>
      <c r="JJC575"/>
      <c r="JJD575"/>
      <c r="JJE575"/>
      <c r="JJF575"/>
      <c r="JJG575"/>
      <c r="JJH575"/>
      <c r="JJI575"/>
      <c r="JJJ575"/>
      <c r="JJK575"/>
      <c r="JJL575"/>
      <c r="JJM575"/>
      <c r="JJN575"/>
      <c r="JJO575"/>
      <c r="JJP575"/>
      <c r="JJQ575"/>
      <c r="JJR575"/>
      <c r="JJS575"/>
      <c r="JJT575"/>
      <c r="JJU575"/>
      <c r="JJV575"/>
      <c r="JJW575"/>
      <c r="JJX575"/>
      <c r="JJY575"/>
      <c r="JJZ575"/>
      <c r="JKA575"/>
      <c r="JKB575"/>
      <c r="JKC575"/>
      <c r="JKD575"/>
      <c r="JKE575"/>
      <c r="JKF575"/>
      <c r="JKG575"/>
      <c r="JKH575"/>
      <c r="JKI575"/>
      <c r="JKJ575"/>
      <c r="JKK575"/>
      <c r="JKL575"/>
      <c r="JKM575"/>
      <c r="JKN575"/>
      <c r="JKO575"/>
      <c r="JKP575"/>
      <c r="JKQ575"/>
      <c r="JKR575"/>
      <c r="JKS575"/>
      <c r="JKT575"/>
      <c r="JKU575"/>
      <c r="JKV575"/>
      <c r="JKW575"/>
      <c r="JKX575"/>
      <c r="JKY575"/>
      <c r="JKZ575"/>
      <c r="JLA575"/>
      <c r="JLB575"/>
      <c r="JLC575"/>
      <c r="JLD575"/>
      <c r="JLE575"/>
      <c r="JLF575"/>
      <c r="JLG575"/>
      <c r="JLH575"/>
      <c r="JLI575"/>
      <c r="JLJ575"/>
      <c r="JLK575"/>
      <c r="JLL575"/>
      <c r="JLM575"/>
      <c r="JLN575"/>
      <c r="JLO575"/>
      <c r="JLP575"/>
      <c r="JLQ575"/>
      <c r="JLR575"/>
      <c r="JLS575"/>
      <c r="JLT575"/>
      <c r="JLU575"/>
      <c r="JLV575"/>
      <c r="JLW575"/>
      <c r="JLX575"/>
      <c r="JLY575"/>
      <c r="JLZ575"/>
      <c r="JMA575"/>
      <c r="JMB575"/>
      <c r="JMC575"/>
      <c r="JMD575"/>
      <c r="JME575"/>
      <c r="JMF575"/>
      <c r="JMG575"/>
      <c r="JMH575"/>
      <c r="JMI575"/>
      <c r="JMJ575"/>
      <c r="JMK575"/>
      <c r="JML575"/>
      <c r="JMM575"/>
      <c r="JMN575"/>
      <c r="JMO575"/>
      <c r="JMP575"/>
      <c r="JMQ575"/>
      <c r="JMR575"/>
      <c r="JMS575"/>
      <c r="JMT575"/>
      <c r="JMU575"/>
      <c r="JMV575"/>
      <c r="JMW575"/>
      <c r="JMX575"/>
      <c r="JMY575"/>
      <c r="JMZ575"/>
      <c r="JNA575"/>
      <c r="JNB575"/>
      <c r="JNC575"/>
      <c r="JND575"/>
      <c r="JNE575"/>
      <c r="JNF575"/>
      <c r="JNG575"/>
      <c r="JNH575"/>
      <c r="JNI575"/>
      <c r="JNJ575"/>
      <c r="JNK575"/>
      <c r="JNL575"/>
      <c r="JNM575"/>
      <c r="JNN575"/>
      <c r="JNO575"/>
      <c r="JNP575"/>
      <c r="JNQ575"/>
      <c r="JNR575"/>
      <c r="JNS575"/>
      <c r="JNT575"/>
      <c r="JNU575"/>
      <c r="JNV575"/>
      <c r="JNW575"/>
      <c r="JNX575"/>
      <c r="JNY575"/>
      <c r="JNZ575"/>
      <c r="JOA575"/>
      <c r="JOB575"/>
      <c r="JOC575"/>
      <c r="JOD575"/>
      <c r="JOE575"/>
      <c r="JOF575"/>
      <c r="JOG575"/>
      <c r="JOH575"/>
      <c r="JOI575"/>
      <c r="JOJ575"/>
      <c r="JOK575"/>
      <c r="JOL575"/>
      <c r="JOM575"/>
      <c r="JON575"/>
      <c r="JOO575"/>
      <c r="JOP575"/>
      <c r="JOQ575"/>
      <c r="JOR575"/>
      <c r="JOS575"/>
      <c r="JOT575"/>
      <c r="JOU575"/>
      <c r="JOV575"/>
      <c r="JOW575"/>
      <c r="JOX575"/>
      <c r="JOY575"/>
      <c r="JOZ575"/>
      <c r="JPA575"/>
      <c r="JPB575"/>
      <c r="JPC575"/>
      <c r="JPD575"/>
      <c r="JPE575"/>
      <c r="JPF575"/>
      <c r="JPG575"/>
      <c r="JPH575"/>
      <c r="JPI575"/>
      <c r="JPJ575"/>
      <c r="JPK575"/>
      <c r="JPL575"/>
      <c r="JPM575"/>
      <c r="JPN575"/>
      <c r="JPO575"/>
      <c r="JPP575"/>
      <c r="JPQ575"/>
      <c r="JPR575"/>
      <c r="JPS575"/>
      <c r="JPT575"/>
      <c r="JPU575"/>
      <c r="JPV575"/>
      <c r="JPW575"/>
      <c r="JPX575"/>
      <c r="JPY575"/>
      <c r="JPZ575"/>
      <c r="JQA575"/>
      <c r="JQB575"/>
      <c r="JQC575"/>
      <c r="JQD575"/>
      <c r="JQE575"/>
      <c r="JQF575"/>
      <c r="JQG575"/>
      <c r="JQH575"/>
      <c r="JQI575"/>
      <c r="JQJ575"/>
      <c r="JQK575"/>
      <c r="JQL575"/>
      <c r="JQM575"/>
      <c r="JQN575"/>
      <c r="JQO575"/>
      <c r="JQP575"/>
      <c r="JQQ575"/>
      <c r="JQR575"/>
      <c r="JQS575"/>
      <c r="JQT575"/>
      <c r="JQU575"/>
      <c r="JQV575"/>
      <c r="JQW575"/>
      <c r="JQX575"/>
      <c r="JQY575"/>
      <c r="JQZ575"/>
      <c r="JRA575"/>
      <c r="JRB575"/>
      <c r="JRC575"/>
      <c r="JRD575"/>
      <c r="JRE575"/>
      <c r="JRF575"/>
      <c r="JRG575"/>
      <c r="JRH575"/>
      <c r="JRI575"/>
      <c r="JRJ575"/>
      <c r="JRK575"/>
      <c r="JRL575"/>
      <c r="JRM575"/>
      <c r="JRN575"/>
      <c r="JRO575"/>
      <c r="JRP575"/>
      <c r="JRQ575"/>
      <c r="JRR575"/>
      <c r="JRS575"/>
      <c r="JRT575"/>
      <c r="JRU575"/>
      <c r="JRV575"/>
      <c r="JRW575"/>
      <c r="JRX575"/>
      <c r="JRY575"/>
      <c r="JRZ575"/>
      <c r="JSA575"/>
      <c r="JSB575"/>
      <c r="JSC575"/>
      <c r="JSD575"/>
      <c r="JSE575"/>
      <c r="JSF575"/>
      <c r="JSG575"/>
      <c r="JSH575"/>
      <c r="JSI575"/>
      <c r="JSJ575"/>
      <c r="JSK575"/>
      <c r="JSL575"/>
      <c r="JSM575"/>
      <c r="JSN575"/>
      <c r="JSO575"/>
      <c r="JSP575"/>
      <c r="JSQ575"/>
      <c r="JSR575"/>
      <c r="JSS575"/>
      <c r="JST575"/>
      <c r="JSU575"/>
      <c r="JSV575"/>
      <c r="JSW575"/>
      <c r="JSX575"/>
      <c r="JSY575"/>
      <c r="JSZ575"/>
      <c r="JTA575"/>
      <c r="JTB575"/>
      <c r="JTC575"/>
      <c r="JTD575"/>
      <c r="JTE575"/>
      <c r="JTF575"/>
      <c r="JTG575"/>
      <c r="JTH575"/>
      <c r="JTI575"/>
      <c r="JTJ575"/>
      <c r="JTK575"/>
      <c r="JTL575"/>
      <c r="JTM575"/>
      <c r="JTN575"/>
      <c r="JTO575"/>
      <c r="JTP575"/>
      <c r="JTQ575"/>
      <c r="JTR575"/>
      <c r="JTS575"/>
      <c r="JTT575"/>
      <c r="JTU575"/>
      <c r="JTV575"/>
      <c r="JTW575"/>
      <c r="JTX575"/>
      <c r="JTY575"/>
      <c r="JTZ575"/>
      <c r="JUA575"/>
      <c r="JUB575"/>
      <c r="JUC575"/>
      <c r="JUD575"/>
      <c r="JUE575"/>
      <c r="JUF575"/>
      <c r="JUG575"/>
      <c r="JUH575"/>
      <c r="JUI575"/>
      <c r="JUJ575"/>
      <c r="JUK575"/>
      <c r="JUL575"/>
      <c r="JUM575"/>
      <c r="JUN575"/>
      <c r="JUO575"/>
      <c r="JUP575"/>
      <c r="JUQ575"/>
      <c r="JUR575"/>
      <c r="JUS575"/>
      <c r="JUT575"/>
      <c r="JUU575"/>
      <c r="JUV575"/>
      <c r="JUW575"/>
      <c r="JUX575"/>
      <c r="JUY575"/>
      <c r="JUZ575"/>
      <c r="JVA575"/>
      <c r="JVB575"/>
      <c r="JVC575"/>
      <c r="JVD575"/>
      <c r="JVE575"/>
      <c r="JVF575"/>
      <c r="JVG575"/>
      <c r="JVH575"/>
      <c r="JVI575"/>
      <c r="JVJ575"/>
      <c r="JVK575"/>
      <c r="JVL575"/>
      <c r="JVM575"/>
      <c r="JVN575"/>
      <c r="JVO575"/>
      <c r="JVP575"/>
      <c r="JVQ575"/>
      <c r="JVR575"/>
      <c r="JVS575"/>
      <c r="JVT575"/>
      <c r="JVU575"/>
      <c r="JVV575"/>
      <c r="JVW575"/>
      <c r="JVX575"/>
      <c r="JVY575"/>
      <c r="JVZ575"/>
      <c r="JWA575"/>
      <c r="JWB575"/>
      <c r="JWC575"/>
      <c r="JWD575"/>
      <c r="JWE575"/>
      <c r="JWF575"/>
      <c r="JWG575"/>
      <c r="JWH575"/>
      <c r="JWI575"/>
      <c r="JWJ575"/>
      <c r="JWK575"/>
      <c r="JWL575"/>
      <c r="JWM575"/>
      <c r="JWN575"/>
      <c r="JWO575"/>
      <c r="JWP575"/>
      <c r="JWQ575"/>
      <c r="JWR575"/>
      <c r="JWS575"/>
      <c r="JWT575"/>
      <c r="JWU575"/>
      <c r="JWV575"/>
      <c r="JWW575"/>
      <c r="JWX575"/>
      <c r="JWY575"/>
      <c r="JWZ575"/>
      <c r="JXA575"/>
      <c r="JXB575"/>
      <c r="JXC575"/>
      <c r="JXD575"/>
      <c r="JXE575"/>
      <c r="JXF575"/>
      <c r="JXG575"/>
      <c r="JXH575"/>
      <c r="JXI575"/>
      <c r="JXJ575"/>
      <c r="JXK575"/>
      <c r="JXL575"/>
      <c r="JXM575"/>
      <c r="JXN575"/>
      <c r="JXO575"/>
      <c r="JXP575"/>
      <c r="JXQ575"/>
      <c r="JXR575"/>
      <c r="JXS575"/>
      <c r="JXT575"/>
      <c r="JXU575"/>
      <c r="JXV575"/>
      <c r="JXW575"/>
      <c r="JXX575"/>
      <c r="JXY575"/>
      <c r="JXZ575"/>
      <c r="JYA575"/>
      <c r="JYB575"/>
      <c r="JYC575"/>
      <c r="JYD575"/>
      <c r="JYE575"/>
      <c r="JYF575"/>
      <c r="JYG575"/>
      <c r="JYH575"/>
      <c r="JYI575"/>
      <c r="JYJ575"/>
      <c r="JYK575"/>
      <c r="JYL575"/>
      <c r="JYM575"/>
      <c r="JYN575"/>
      <c r="JYO575"/>
      <c r="JYP575"/>
      <c r="JYQ575"/>
      <c r="JYR575"/>
      <c r="JYS575"/>
      <c r="JYT575"/>
      <c r="JYU575"/>
      <c r="JYV575"/>
      <c r="JYW575"/>
      <c r="JYX575"/>
      <c r="JYY575"/>
      <c r="JYZ575"/>
      <c r="JZA575"/>
      <c r="JZB575"/>
      <c r="JZC575"/>
      <c r="JZD575"/>
      <c r="JZE575"/>
      <c r="JZF575"/>
      <c r="JZG575"/>
      <c r="JZH575"/>
      <c r="JZI575"/>
      <c r="JZJ575"/>
      <c r="JZK575"/>
      <c r="JZL575"/>
      <c r="JZM575"/>
      <c r="JZN575"/>
      <c r="JZO575"/>
      <c r="JZP575"/>
      <c r="JZQ575"/>
      <c r="JZR575"/>
      <c r="JZS575"/>
      <c r="JZT575"/>
      <c r="JZU575"/>
      <c r="JZV575"/>
      <c r="JZW575"/>
      <c r="JZX575"/>
      <c r="JZY575"/>
      <c r="JZZ575"/>
      <c r="KAA575"/>
      <c r="KAB575"/>
      <c r="KAC575"/>
      <c r="KAD575"/>
      <c r="KAE575"/>
      <c r="KAF575"/>
      <c r="KAG575"/>
      <c r="KAH575"/>
      <c r="KAI575"/>
      <c r="KAJ575"/>
      <c r="KAK575"/>
      <c r="KAL575"/>
      <c r="KAM575"/>
      <c r="KAN575"/>
      <c r="KAO575"/>
      <c r="KAP575"/>
      <c r="KAQ575"/>
      <c r="KAR575"/>
      <c r="KAS575"/>
      <c r="KAT575"/>
      <c r="KAU575"/>
      <c r="KAV575"/>
      <c r="KAW575"/>
      <c r="KAX575"/>
      <c r="KAY575"/>
      <c r="KAZ575"/>
      <c r="KBA575"/>
      <c r="KBB575"/>
      <c r="KBC575"/>
      <c r="KBD575"/>
      <c r="KBE575"/>
      <c r="KBF575"/>
      <c r="KBG575"/>
      <c r="KBH575"/>
      <c r="KBI575"/>
      <c r="KBJ575"/>
      <c r="KBK575"/>
      <c r="KBL575"/>
      <c r="KBM575"/>
      <c r="KBN575"/>
      <c r="KBO575"/>
      <c r="KBP575"/>
      <c r="KBQ575"/>
      <c r="KBR575"/>
      <c r="KBS575"/>
      <c r="KBT575"/>
      <c r="KBU575"/>
      <c r="KBV575"/>
      <c r="KBW575"/>
      <c r="KBX575"/>
      <c r="KBY575"/>
      <c r="KBZ575"/>
      <c r="KCA575"/>
      <c r="KCB575"/>
      <c r="KCC575"/>
      <c r="KCD575"/>
      <c r="KCE575"/>
      <c r="KCF575"/>
      <c r="KCG575"/>
      <c r="KCH575"/>
      <c r="KCI575"/>
      <c r="KCJ575"/>
      <c r="KCK575"/>
      <c r="KCL575"/>
      <c r="KCM575"/>
      <c r="KCN575"/>
      <c r="KCO575"/>
      <c r="KCP575"/>
      <c r="KCQ575"/>
      <c r="KCR575"/>
      <c r="KCS575"/>
      <c r="KCT575"/>
      <c r="KCU575"/>
      <c r="KCV575"/>
      <c r="KCW575"/>
      <c r="KCX575"/>
      <c r="KCY575"/>
      <c r="KCZ575"/>
      <c r="KDA575"/>
      <c r="KDB575"/>
      <c r="KDC575"/>
      <c r="KDD575"/>
      <c r="KDE575"/>
      <c r="KDF575"/>
      <c r="KDG575"/>
      <c r="KDH575"/>
      <c r="KDI575"/>
      <c r="KDJ575"/>
      <c r="KDK575"/>
      <c r="KDL575"/>
      <c r="KDM575"/>
      <c r="KDN575"/>
      <c r="KDO575"/>
      <c r="KDP575"/>
      <c r="KDQ575"/>
      <c r="KDR575"/>
      <c r="KDS575"/>
      <c r="KDT575"/>
      <c r="KDU575"/>
      <c r="KDV575"/>
      <c r="KDW575"/>
      <c r="KDX575"/>
      <c r="KDY575"/>
      <c r="KDZ575"/>
      <c r="KEA575"/>
      <c r="KEB575"/>
      <c r="KEC575"/>
      <c r="KED575"/>
      <c r="KEE575"/>
      <c r="KEF575"/>
      <c r="KEG575"/>
      <c r="KEH575"/>
      <c r="KEI575"/>
      <c r="KEJ575"/>
      <c r="KEK575"/>
      <c r="KEL575"/>
      <c r="KEM575"/>
      <c r="KEN575"/>
      <c r="KEO575"/>
      <c r="KEP575"/>
      <c r="KEQ575"/>
      <c r="KER575"/>
      <c r="KES575"/>
      <c r="KET575"/>
      <c r="KEU575"/>
      <c r="KEV575"/>
      <c r="KEW575"/>
      <c r="KEX575"/>
      <c r="KEY575"/>
      <c r="KEZ575"/>
      <c r="KFA575"/>
      <c r="KFB575"/>
      <c r="KFC575"/>
      <c r="KFD575"/>
      <c r="KFE575"/>
      <c r="KFF575"/>
      <c r="KFG575"/>
      <c r="KFH575"/>
      <c r="KFI575"/>
      <c r="KFJ575"/>
      <c r="KFK575"/>
      <c r="KFL575"/>
      <c r="KFM575"/>
      <c r="KFN575"/>
      <c r="KFO575"/>
      <c r="KFP575"/>
      <c r="KFQ575"/>
      <c r="KFR575"/>
      <c r="KFS575"/>
      <c r="KFT575"/>
      <c r="KFU575"/>
      <c r="KFV575"/>
      <c r="KFW575"/>
      <c r="KFX575"/>
      <c r="KFY575"/>
      <c r="KFZ575"/>
      <c r="KGA575"/>
      <c r="KGB575"/>
      <c r="KGC575"/>
      <c r="KGD575"/>
      <c r="KGE575"/>
      <c r="KGF575"/>
      <c r="KGG575"/>
      <c r="KGH575"/>
      <c r="KGI575"/>
      <c r="KGJ575"/>
      <c r="KGK575"/>
      <c r="KGL575"/>
      <c r="KGM575"/>
      <c r="KGN575"/>
      <c r="KGO575"/>
      <c r="KGP575"/>
      <c r="KGQ575"/>
      <c r="KGR575"/>
      <c r="KGS575"/>
      <c r="KGT575"/>
      <c r="KGU575"/>
      <c r="KGV575"/>
      <c r="KGW575"/>
      <c r="KGX575"/>
      <c r="KGY575"/>
      <c r="KGZ575"/>
      <c r="KHA575"/>
      <c r="KHB575"/>
      <c r="KHC575"/>
      <c r="KHD575"/>
      <c r="KHE575"/>
      <c r="KHF575"/>
      <c r="KHG575"/>
      <c r="KHH575"/>
      <c r="KHI575"/>
      <c r="KHJ575"/>
      <c r="KHK575"/>
      <c r="KHL575"/>
      <c r="KHM575"/>
      <c r="KHN575"/>
      <c r="KHO575"/>
      <c r="KHP575"/>
      <c r="KHQ575"/>
      <c r="KHR575"/>
      <c r="KHS575"/>
      <c r="KHT575"/>
      <c r="KHU575"/>
      <c r="KHV575"/>
      <c r="KHW575"/>
      <c r="KHX575"/>
      <c r="KHY575"/>
      <c r="KHZ575"/>
      <c r="KIA575"/>
      <c r="KIB575"/>
      <c r="KIC575"/>
      <c r="KID575"/>
      <c r="KIE575"/>
      <c r="KIF575"/>
      <c r="KIG575"/>
      <c r="KIH575"/>
      <c r="KII575"/>
      <c r="KIJ575"/>
      <c r="KIK575"/>
      <c r="KIL575"/>
      <c r="KIM575"/>
      <c r="KIN575"/>
      <c r="KIO575"/>
      <c r="KIP575"/>
      <c r="KIQ575"/>
      <c r="KIR575"/>
      <c r="KIS575"/>
      <c r="KIT575"/>
      <c r="KIU575"/>
      <c r="KIV575"/>
      <c r="KIW575"/>
      <c r="KIX575"/>
      <c r="KIY575"/>
      <c r="KIZ575"/>
      <c r="KJA575"/>
      <c r="KJB575"/>
      <c r="KJC575"/>
      <c r="KJD575"/>
      <c r="KJE575"/>
      <c r="KJF575"/>
      <c r="KJG575"/>
      <c r="KJH575"/>
      <c r="KJI575"/>
      <c r="KJJ575"/>
      <c r="KJK575"/>
      <c r="KJL575"/>
      <c r="KJM575"/>
      <c r="KJN575"/>
      <c r="KJO575"/>
      <c r="KJP575"/>
      <c r="KJQ575"/>
      <c r="KJR575"/>
      <c r="KJS575"/>
      <c r="KJT575"/>
      <c r="KJU575"/>
      <c r="KJV575"/>
      <c r="KJW575"/>
      <c r="KJX575"/>
      <c r="KJY575"/>
      <c r="KJZ575"/>
      <c r="KKA575"/>
      <c r="KKB575"/>
      <c r="KKC575"/>
      <c r="KKD575"/>
      <c r="KKE575"/>
      <c r="KKF575"/>
      <c r="KKG575"/>
      <c r="KKH575"/>
      <c r="KKI575"/>
      <c r="KKJ575"/>
      <c r="KKK575"/>
      <c r="KKL575"/>
      <c r="KKM575"/>
      <c r="KKN575"/>
      <c r="KKO575"/>
      <c r="KKP575"/>
      <c r="KKQ575"/>
      <c r="KKR575"/>
      <c r="KKS575"/>
      <c r="KKT575"/>
      <c r="KKU575"/>
      <c r="KKV575"/>
      <c r="KKW575"/>
      <c r="KKX575"/>
      <c r="KKY575"/>
      <c r="KKZ575"/>
      <c r="KLA575"/>
      <c r="KLB575"/>
      <c r="KLC575"/>
      <c r="KLD575"/>
      <c r="KLE575"/>
      <c r="KLF575"/>
      <c r="KLG575"/>
      <c r="KLH575"/>
      <c r="KLI575"/>
      <c r="KLJ575"/>
      <c r="KLK575"/>
      <c r="KLL575"/>
      <c r="KLM575"/>
      <c r="KLN575"/>
      <c r="KLO575"/>
      <c r="KLP575"/>
      <c r="KLQ575"/>
      <c r="KLR575"/>
      <c r="KLS575"/>
      <c r="KLT575"/>
      <c r="KLU575"/>
      <c r="KLV575"/>
      <c r="KLW575"/>
      <c r="KLX575"/>
      <c r="KLY575"/>
      <c r="KLZ575"/>
      <c r="KMA575"/>
      <c r="KMB575"/>
      <c r="KMC575"/>
      <c r="KMD575"/>
      <c r="KME575"/>
      <c r="KMF575"/>
      <c r="KMG575"/>
      <c r="KMH575"/>
      <c r="KMI575"/>
      <c r="KMJ575"/>
      <c r="KMK575"/>
      <c r="KML575"/>
      <c r="KMM575"/>
      <c r="KMN575"/>
      <c r="KMO575"/>
      <c r="KMP575"/>
      <c r="KMQ575"/>
      <c r="KMR575"/>
      <c r="KMS575"/>
      <c r="KMT575"/>
      <c r="KMU575"/>
      <c r="KMV575"/>
      <c r="KMW575"/>
      <c r="KMX575"/>
      <c r="KMY575"/>
      <c r="KMZ575"/>
      <c r="KNA575"/>
      <c r="KNB575"/>
      <c r="KNC575"/>
      <c r="KND575"/>
      <c r="KNE575"/>
      <c r="KNF575"/>
      <c r="KNG575"/>
      <c r="KNH575"/>
      <c r="KNI575"/>
      <c r="KNJ575"/>
      <c r="KNK575"/>
      <c r="KNL575"/>
      <c r="KNM575"/>
      <c r="KNN575"/>
      <c r="KNO575"/>
      <c r="KNP575"/>
      <c r="KNQ575"/>
      <c r="KNR575"/>
      <c r="KNS575"/>
      <c r="KNT575"/>
      <c r="KNU575"/>
      <c r="KNV575"/>
      <c r="KNW575"/>
      <c r="KNX575"/>
      <c r="KNY575"/>
      <c r="KNZ575"/>
      <c r="KOA575"/>
      <c r="KOB575"/>
      <c r="KOC575"/>
      <c r="KOD575"/>
      <c r="KOE575"/>
      <c r="KOF575"/>
      <c r="KOG575"/>
      <c r="KOH575"/>
      <c r="KOI575"/>
      <c r="KOJ575"/>
      <c r="KOK575"/>
      <c r="KOL575"/>
      <c r="KOM575"/>
      <c r="KON575"/>
      <c r="KOO575"/>
      <c r="KOP575"/>
      <c r="KOQ575"/>
      <c r="KOR575"/>
      <c r="KOS575"/>
      <c r="KOT575"/>
      <c r="KOU575"/>
      <c r="KOV575"/>
      <c r="KOW575"/>
      <c r="KOX575"/>
      <c r="KOY575"/>
      <c r="KOZ575"/>
      <c r="KPA575"/>
      <c r="KPB575"/>
      <c r="KPC575"/>
      <c r="KPD575"/>
      <c r="KPE575"/>
      <c r="KPF575"/>
      <c r="KPG575"/>
      <c r="KPH575"/>
      <c r="KPI575"/>
      <c r="KPJ575"/>
      <c r="KPK575"/>
      <c r="KPL575"/>
      <c r="KPM575"/>
      <c r="KPN575"/>
      <c r="KPO575"/>
      <c r="KPP575"/>
      <c r="KPQ575"/>
      <c r="KPR575"/>
      <c r="KPS575"/>
      <c r="KPT575"/>
      <c r="KPU575"/>
      <c r="KPV575"/>
      <c r="KPW575"/>
      <c r="KPX575"/>
      <c r="KPY575"/>
      <c r="KPZ575"/>
      <c r="KQA575"/>
      <c r="KQB575"/>
      <c r="KQC575"/>
      <c r="KQD575"/>
      <c r="KQE575"/>
      <c r="KQF575"/>
      <c r="KQG575"/>
      <c r="KQH575"/>
      <c r="KQI575"/>
      <c r="KQJ575"/>
      <c r="KQK575"/>
      <c r="KQL575"/>
      <c r="KQM575"/>
      <c r="KQN575"/>
      <c r="KQO575"/>
      <c r="KQP575"/>
      <c r="KQQ575"/>
      <c r="KQR575"/>
      <c r="KQS575"/>
      <c r="KQT575"/>
      <c r="KQU575"/>
      <c r="KQV575"/>
      <c r="KQW575"/>
      <c r="KQX575"/>
      <c r="KQY575"/>
      <c r="KQZ575"/>
      <c r="KRA575"/>
      <c r="KRB575"/>
      <c r="KRC575"/>
      <c r="KRD575"/>
      <c r="KRE575"/>
      <c r="KRF575"/>
      <c r="KRG575"/>
      <c r="KRH575"/>
      <c r="KRI575"/>
      <c r="KRJ575"/>
      <c r="KRK575"/>
      <c r="KRL575"/>
      <c r="KRM575"/>
      <c r="KRN575"/>
      <c r="KRO575"/>
      <c r="KRP575"/>
      <c r="KRQ575"/>
      <c r="KRR575"/>
      <c r="KRS575"/>
      <c r="KRT575"/>
      <c r="KRU575"/>
      <c r="KRV575"/>
      <c r="KRW575"/>
      <c r="KRX575"/>
      <c r="KRY575"/>
      <c r="KRZ575"/>
      <c r="KSA575"/>
      <c r="KSB575"/>
      <c r="KSC575"/>
      <c r="KSD575"/>
      <c r="KSE575"/>
      <c r="KSF575"/>
      <c r="KSG575"/>
      <c r="KSH575"/>
      <c r="KSI575"/>
      <c r="KSJ575"/>
      <c r="KSK575"/>
      <c r="KSL575"/>
      <c r="KSM575"/>
      <c r="KSN575"/>
      <c r="KSO575"/>
      <c r="KSP575"/>
      <c r="KSQ575"/>
      <c r="KSR575"/>
      <c r="KSS575"/>
      <c r="KST575"/>
      <c r="KSU575"/>
      <c r="KSV575"/>
      <c r="KSW575"/>
      <c r="KSX575"/>
      <c r="KSY575"/>
      <c r="KSZ575"/>
      <c r="KTA575"/>
      <c r="KTB575"/>
      <c r="KTC575"/>
      <c r="KTD575"/>
      <c r="KTE575"/>
      <c r="KTF575"/>
      <c r="KTG575"/>
      <c r="KTH575"/>
      <c r="KTI575"/>
      <c r="KTJ575"/>
      <c r="KTK575"/>
      <c r="KTL575"/>
      <c r="KTM575"/>
      <c r="KTN575"/>
      <c r="KTO575"/>
      <c r="KTP575"/>
      <c r="KTQ575"/>
      <c r="KTR575"/>
      <c r="KTS575"/>
      <c r="KTT575"/>
      <c r="KTU575"/>
      <c r="KTV575"/>
      <c r="KTW575"/>
      <c r="KTX575"/>
      <c r="KTY575"/>
      <c r="KTZ575"/>
      <c r="KUA575"/>
      <c r="KUB575"/>
      <c r="KUC575"/>
      <c r="KUD575"/>
      <c r="KUE575"/>
      <c r="KUF575"/>
      <c r="KUG575"/>
      <c r="KUH575"/>
      <c r="KUI575"/>
      <c r="KUJ575"/>
      <c r="KUK575"/>
      <c r="KUL575"/>
      <c r="KUM575"/>
      <c r="KUN575"/>
      <c r="KUO575"/>
      <c r="KUP575"/>
      <c r="KUQ575"/>
      <c r="KUR575"/>
      <c r="KUS575"/>
      <c r="KUT575"/>
      <c r="KUU575"/>
      <c r="KUV575"/>
      <c r="KUW575"/>
      <c r="KUX575"/>
      <c r="KUY575"/>
      <c r="KUZ575"/>
      <c r="KVA575"/>
      <c r="KVB575"/>
      <c r="KVC575"/>
      <c r="KVD575"/>
      <c r="KVE575"/>
      <c r="KVF575"/>
      <c r="KVG575"/>
      <c r="KVH575"/>
      <c r="KVI575"/>
      <c r="KVJ575"/>
      <c r="KVK575"/>
      <c r="KVL575"/>
      <c r="KVM575"/>
      <c r="KVN575"/>
      <c r="KVO575"/>
      <c r="KVP575"/>
      <c r="KVQ575"/>
      <c r="KVR575"/>
      <c r="KVS575"/>
      <c r="KVT575"/>
      <c r="KVU575"/>
      <c r="KVV575"/>
      <c r="KVW575"/>
      <c r="KVX575"/>
      <c r="KVY575"/>
      <c r="KVZ575"/>
      <c r="KWA575"/>
      <c r="KWB575"/>
      <c r="KWC575"/>
      <c r="KWD575"/>
      <c r="KWE575"/>
      <c r="KWF575"/>
      <c r="KWG575"/>
      <c r="KWH575"/>
      <c r="KWI575"/>
      <c r="KWJ575"/>
      <c r="KWK575"/>
      <c r="KWL575"/>
      <c r="KWM575"/>
      <c r="KWN575"/>
      <c r="KWO575"/>
      <c r="KWP575"/>
      <c r="KWQ575"/>
      <c r="KWR575"/>
      <c r="KWS575"/>
      <c r="KWT575"/>
      <c r="KWU575"/>
      <c r="KWV575"/>
      <c r="KWW575"/>
      <c r="KWX575"/>
      <c r="KWY575"/>
      <c r="KWZ575"/>
      <c r="KXA575"/>
      <c r="KXB575"/>
      <c r="KXC575"/>
      <c r="KXD575"/>
      <c r="KXE575"/>
      <c r="KXF575"/>
      <c r="KXG575"/>
      <c r="KXH575"/>
      <c r="KXI575"/>
      <c r="KXJ575"/>
      <c r="KXK575"/>
      <c r="KXL575"/>
      <c r="KXM575"/>
      <c r="KXN575"/>
      <c r="KXO575"/>
      <c r="KXP575"/>
      <c r="KXQ575"/>
      <c r="KXR575"/>
      <c r="KXS575"/>
      <c r="KXT575"/>
      <c r="KXU575"/>
      <c r="KXV575"/>
      <c r="KXW575"/>
      <c r="KXX575"/>
      <c r="KXY575"/>
      <c r="KXZ575"/>
      <c r="KYA575"/>
      <c r="KYB575"/>
      <c r="KYC575"/>
      <c r="KYD575"/>
      <c r="KYE575"/>
      <c r="KYF575"/>
      <c r="KYG575"/>
      <c r="KYH575"/>
      <c r="KYI575"/>
      <c r="KYJ575"/>
      <c r="KYK575"/>
      <c r="KYL575"/>
      <c r="KYM575"/>
      <c r="KYN575"/>
      <c r="KYO575"/>
      <c r="KYP575"/>
      <c r="KYQ575"/>
      <c r="KYR575"/>
      <c r="KYS575"/>
      <c r="KYT575"/>
      <c r="KYU575"/>
      <c r="KYV575"/>
      <c r="KYW575"/>
      <c r="KYX575"/>
      <c r="KYY575"/>
      <c r="KYZ575"/>
      <c r="KZA575"/>
      <c r="KZB575"/>
      <c r="KZC575"/>
      <c r="KZD575"/>
      <c r="KZE575"/>
      <c r="KZF575"/>
      <c r="KZG575"/>
      <c r="KZH575"/>
      <c r="KZI575"/>
      <c r="KZJ575"/>
      <c r="KZK575"/>
      <c r="KZL575"/>
      <c r="KZM575"/>
      <c r="KZN575"/>
      <c r="KZO575"/>
      <c r="KZP575"/>
      <c r="KZQ575"/>
      <c r="KZR575"/>
      <c r="KZS575"/>
      <c r="KZT575"/>
      <c r="KZU575"/>
      <c r="KZV575"/>
      <c r="KZW575"/>
      <c r="KZX575"/>
      <c r="KZY575"/>
      <c r="KZZ575"/>
      <c r="LAA575"/>
      <c r="LAB575"/>
      <c r="LAC575"/>
      <c r="LAD575"/>
      <c r="LAE575"/>
      <c r="LAF575"/>
      <c r="LAG575"/>
      <c r="LAH575"/>
      <c r="LAI575"/>
      <c r="LAJ575"/>
      <c r="LAK575"/>
      <c r="LAL575"/>
      <c r="LAM575"/>
      <c r="LAN575"/>
      <c r="LAO575"/>
      <c r="LAP575"/>
      <c r="LAQ575"/>
      <c r="LAR575"/>
      <c r="LAS575"/>
      <c r="LAT575"/>
      <c r="LAU575"/>
      <c r="LAV575"/>
      <c r="LAW575"/>
      <c r="LAX575"/>
      <c r="LAY575"/>
      <c r="LAZ575"/>
      <c r="LBA575"/>
      <c r="LBB575"/>
      <c r="LBC575"/>
      <c r="LBD575"/>
      <c r="LBE575"/>
      <c r="LBF575"/>
      <c r="LBG575"/>
      <c r="LBH575"/>
      <c r="LBI575"/>
      <c r="LBJ575"/>
      <c r="LBK575"/>
      <c r="LBL575"/>
      <c r="LBM575"/>
      <c r="LBN575"/>
      <c r="LBO575"/>
      <c r="LBP575"/>
      <c r="LBQ575"/>
      <c r="LBR575"/>
      <c r="LBS575"/>
      <c r="LBT575"/>
      <c r="LBU575"/>
      <c r="LBV575"/>
      <c r="LBW575"/>
      <c r="LBX575"/>
      <c r="LBY575"/>
      <c r="LBZ575"/>
      <c r="LCA575"/>
      <c r="LCB575"/>
      <c r="LCC575"/>
      <c r="LCD575"/>
      <c r="LCE575"/>
      <c r="LCF575"/>
      <c r="LCG575"/>
      <c r="LCH575"/>
      <c r="LCI575"/>
      <c r="LCJ575"/>
      <c r="LCK575"/>
      <c r="LCL575"/>
      <c r="LCM575"/>
      <c r="LCN575"/>
      <c r="LCO575"/>
      <c r="LCP575"/>
      <c r="LCQ575"/>
      <c r="LCR575"/>
      <c r="LCS575"/>
      <c r="LCT575"/>
      <c r="LCU575"/>
      <c r="LCV575"/>
      <c r="LCW575"/>
      <c r="LCX575"/>
      <c r="LCY575"/>
      <c r="LCZ575"/>
      <c r="LDA575"/>
      <c r="LDB575"/>
      <c r="LDC575"/>
      <c r="LDD575"/>
      <c r="LDE575"/>
      <c r="LDF575"/>
      <c r="LDG575"/>
      <c r="LDH575"/>
      <c r="LDI575"/>
      <c r="LDJ575"/>
      <c r="LDK575"/>
      <c r="LDL575"/>
      <c r="LDM575"/>
      <c r="LDN575"/>
      <c r="LDO575"/>
      <c r="LDP575"/>
      <c r="LDQ575"/>
      <c r="LDR575"/>
      <c r="LDS575"/>
      <c r="LDT575"/>
      <c r="LDU575"/>
      <c r="LDV575"/>
      <c r="LDW575"/>
      <c r="LDX575"/>
      <c r="LDY575"/>
      <c r="LDZ575"/>
      <c r="LEA575"/>
      <c r="LEB575"/>
      <c r="LEC575"/>
      <c r="LED575"/>
      <c r="LEE575"/>
      <c r="LEF575"/>
      <c r="LEG575"/>
      <c r="LEH575"/>
      <c r="LEI575"/>
      <c r="LEJ575"/>
      <c r="LEK575"/>
      <c r="LEL575"/>
      <c r="LEM575"/>
      <c r="LEN575"/>
      <c r="LEO575"/>
      <c r="LEP575"/>
      <c r="LEQ575"/>
      <c r="LER575"/>
      <c r="LES575"/>
      <c r="LET575"/>
      <c r="LEU575"/>
      <c r="LEV575"/>
      <c r="LEW575"/>
      <c r="LEX575"/>
      <c r="LEY575"/>
      <c r="LEZ575"/>
      <c r="LFA575"/>
      <c r="LFB575"/>
      <c r="LFC575"/>
      <c r="LFD575"/>
      <c r="LFE575"/>
      <c r="LFF575"/>
      <c r="LFG575"/>
      <c r="LFH575"/>
      <c r="LFI575"/>
      <c r="LFJ575"/>
      <c r="LFK575"/>
      <c r="LFL575"/>
      <c r="LFM575"/>
      <c r="LFN575"/>
      <c r="LFO575"/>
      <c r="LFP575"/>
      <c r="LFQ575"/>
      <c r="LFR575"/>
      <c r="LFS575"/>
      <c r="LFT575"/>
      <c r="LFU575"/>
      <c r="LFV575"/>
      <c r="LFW575"/>
      <c r="LFX575"/>
      <c r="LFY575"/>
      <c r="LFZ575"/>
      <c r="LGA575"/>
      <c r="LGB575"/>
      <c r="LGC575"/>
      <c r="LGD575"/>
      <c r="LGE575"/>
      <c r="LGF575"/>
      <c r="LGG575"/>
      <c r="LGH575"/>
      <c r="LGI575"/>
      <c r="LGJ575"/>
      <c r="LGK575"/>
      <c r="LGL575"/>
      <c r="LGM575"/>
      <c r="LGN575"/>
      <c r="LGO575"/>
      <c r="LGP575"/>
      <c r="LGQ575"/>
      <c r="LGR575"/>
      <c r="LGS575"/>
      <c r="LGT575"/>
      <c r="LGU575"/>
      <c r="LGV575"/>
      <c r="LGW575"/>
      <c r="LGX575"/>
      <c r="LGY575"/>
      <c r="LGZ575"/>
      <c r="LHA575"/>
      <c r="LHB575"/>
      <c r="LHC575"/>
      <c r="LHD575"/>
      <c r="LHE575"/>
      <c r="LHF575"/>
      <c r="LHG575"/>
      <c r="LHH575"/>
      <c r="LHI575"/>
      <c r="LHJ575"/>
      <c r="LHK575"/>
      <c r="LHL575"/>
      <c r="LHM575"/>
      <c r="LHN575"/>
      <c r="LHO575"/>
      <c r="LHP575"/>
      <c r="LHQ575"/>
      <c r="LHR575"/>
      <c r="LHS575"/>
      <c r="LHT575"/>
      <c r="LHU575"/>
      <c r="LHV575"/>
      <c r="LHW575"/>
      <c r="LHX575"/>
      <c r="LHY575"/>
      <c r="LHZ575"/>
      <c r="LIA575"/>
      <c r="LIB575"/>
      <c r="LIC575"/>
      <c r="LID575"/>
      <c r="LIE575"/>
      <c r="LIF575"/>
      <c r="LIG575"/>
      <c r="LIH575"/>
      <c r="LII575"/>
      <c r="LIJ575"/>
      <c r="LIK575"/>
      <c r="LIL575"/>
      <c r="LIM575"/>
      <c r="LIN575"/>
      <c r="LIO575"/>
      <c r="LIP575"/>
      <c r="LIQ575"/>
      <c r="LIR575"/>
      <c r="LIS575"/>
      <c r="LIT575"/>
      <c r="LIU575"/>
      <c r="LIV575"/>
      <c r="LIW575"/>
      <c r="LIX575"/>
      <c r="LIY575"/>
      <c r="LIZ575"/>
      <c r="LJA575"/>
      <c r="LJB575"/>
      <c r="LJC575"/>
      <c r="LJD575"/>
      <c r="LJE575"/>
      <c r="LJF575"/>
      <c r="LJG575"/>
      <c r="LJH575"/>
      <c r="LJI575"/>
      <c r="LJJ575"/>
      <c r="LJK575"/>
      <c r="LJL575"/>
      <c r="LJM575"/>
      <c r="LJN575"/>
      <c r="LJO575"/>
      <c r="LJP575"/>
      <c r="LJQ575"/>
      <c r="LJR575"/>
      <c r="LJS575"/>
      <c r="LJT575"/>
      <c r="LJU575"/>
      <c r="LJV575"/>
      <c r="LJW575"/>
      <c r="LJX575"/>
      <c r="LJY575"/>
      <c r="LJZ575"/>
      <c r="LKA575"/>
      <c r="LKB575"/>
      <c r="LKC575"/>
      <c r="LKD575"/>
      <c r="LKE575"/>
      <c r="LKF575"/>
      <c r="LKG575"/>
      <c r="LKH575"/>
      <c r="LKI575"/>
      <c r="LKJ575"/>
      <c r="LKK575"/>
      <c r="LKL575"/>
      <c r="LKM575"/>
      <c r="LKN575"/>
      <c r="LKO575"/>
      <c r="LKP575"/>
      <c r="LKQ575"/>
      <c r="LKR575"/>
      <c r="LKS575"/>
      <c r="LKT575"/>
      <c r="LKU575"/>
      <c r="LKV575"/>
      <c r="LKW575"/>
      <c r="LKX575"/>
      <c r="LKY575"/>
      <c r="LKZ575"/>
      <c r="LLA575"/>
      <c r="LLB575"/>
      <c r="LLC575"/>
      <c r="LLD575"/>
      <c r="LLE575"/>
      <c r="LLF575"/>
      <c r="LLG575"/>
      <c r="LLH575"/>
      <c r="LLI575"/>
      <c r="LLJ575"/>
      <c r="LLK575"/>
      <c r="LLL575"/>
      <c r="LLM575"/>
      <c r="LLN575"/>
      <c r="LLO575"/>
      <c r="LLP575"/>
      <c r="LLQ575"/>
      <c r="LLR575"/>
      <c r="LLS575"/>
      <c r="LLT575"/>
      <c r="LLU575"/>
      <c r="LLV575"/>
      <c r="LLW575"/>
      <c r="LLX575"/>
      <c r="LLY575"/>
      <c r="LLZ575"/>
      <c r="LMA575"/>
      <c r="LMB575"/>
      <c r="LMC575"/>
      <c r="LMD575"/>
      <c r="LME575"/>
      <c r="LMF575"/>
      <c r="LMG575"/>
      <c r="LMH575"/>
      <c r="LMI575"/>
      <c r="LMJ575"/>
      <c r="LMK575"/>
      <c r="LML575"/>
      <c r="LMM575"/>
      <c r="LMN575"/>
      <c r="LMO575"/>
      <c r="LMP575"/>
      <c r="LMQ575"/>
      <c r="LMR575"/>
      <c r="LMS575"/>
      <c r="LMT575"/>
      <c r="LMU575"/>
      <c r="LMV575"/>
      <c r="LMW575"/>
      <c r="LMX575"/>
      <c r="LMY575"/>
      <c r="LMZ575"/>
      <c r="LNA575"/>
      <c r="LNB575"/>
      <c r="LNC575"/>
      <c r="LND575"/>
      <c r="LNE575"/>
      <c r="LNF575"/>
      <c r="LNG575"/>
      <c r="LNH575"/>
      <c r="LNI575"/>
      <c r="LNJ575"/>
      <c r="LNK575"/>
      <c r="LNL575"/>
      <c r="LNM575"/>
      <c r="LNN575"/>
      <c r="LNO575"/>
      <c r="LNP575"/>
      <c r="LNQ575"/>
      <c r="LNR575"/>
      <c r="LNS575"/>
      <c r="LNT575"/>
      <c r="LNU575"/>
      <c r="LNV575"/>
      <c r="LNW575"/>
      <c r="LNX575"/>
      <c r="LNY575"/>
      <c r="LNZ575"/>
      <c r="LOA575"/>
      <c r="LOB575"/>
      <c r="LOC575"/>
      <c r="LOD575"/>
      <c r="LOE575"/>
      <c r="LOF575"/>
      <c r="LOG575"/>
      <c r="LOH575"/>
      <c r="LOI575"/>
      <c r="LOJ575"/>
      <c r="LOK575"/>
      <c r="LOL575"/>
      <c r="LOM575"/>
      <c r="LON575"/>
      <c r="LOO575"/>
      <c r="LOP575"/>
      <c r="LOQ575"/>
      <c r="LOR575"/>
      <c r="LOS575"/>
      <c r="LOT575"/>
      <c r="LOU575"/>
      <c r="LOV575"/>
      <c r="LOW575"/>
      <c r="LOX575"/>
      <c r="LOY575"/>
      <c r="LOZ575"/>
      <c r="LPA575"/>
      <c r="LPB575"/>
      <c r="LPC575"/>
      <c r="LPD575"/>
      <c r="LPE575"/>
      <c r="LPF575"/>
      <c r="LPG575"/>
      <c r="LPH575"/>
      <c r="LPI575"/>
      <c r="LPJ575"/>
      <c r="LPK575"/>
      <c r="LPL575"/>
      <c r="LPM575"/>
      <c r="LPN575"/>
      <c r="LPO575"/>
      <c r="LPP575"/>
      <c r="LPQ575"/>
      <c r="LPR575"/>
      <c r="LPS575"/>
      <c r="LPT575"/>
      <c r="LPU575"/>
      <c r="LPV575"/>
      <c r="LPW575"/>
      <c r="LPX575"/>
      <c r="LPY575"/>
      <c r="LPZ575"/>
      <c r="LQA575"/>
      <c r="LQB575"/>
      <c r="LQC575"/>
      <c r="LQD575"/>
      <c r="LQE575"/>
      <c r="LQF575"/>
      <c r="LQG575"/>
      <c r="LQH575"/>
      <c r="LQI575"/>
      <c r="LQJ575"/>
      <c r="LQK575"/>
      <c r="LQL575"/>
      <c r="LQM575"/>
      <c r="LQN575"/>
      <c r="LQO575"/>
      <c r="LQP575"/>
      <c r="LQQ575"/>
      <c r="LQR575"/>
      <c r="LQS575"/>
      <c r="LQT575"/>
      <c r="LQU575"/>
      <c r="LQV575"/>
      <c r="LQW575"/>
      <c r="LQX575"/>
      <c r="LQY575"/>
      <c r="LQZ575"/>
      <c r="LRA575"/>
      <c r="LRB575"/>
      <c r="LRC575"/>
      <c r="LRD575"/>
      <c r="LRE575"/>
      <c r="LRF575"/>
      <c r="LRG575"/>
      <c r="LRH575"/>
      <c r="LRI575"/>
      <c r="LRJ575"/>
      <c r="LRK575"/>
      <c r="LRL575"/>
      <c r="LRM575"/>
      <c r="LRN575"/>
      <c r="LRO575"/>
      <c r="LRP575"/>
      <c r="LRQ575"/>
      <c r="LRR575"/>
      <c r="LRS575"/>
      <c r="LRT575"/>
      <c r="LRU575"/>
      <c r="LRV575"/>
      <c r="LRW575"/>
      <c r="LRX575"/>
      <c r="LRY575"/>
      <c r="LRZ575"/>
      <c r="LSA575"/>
      <c r="LSB575"/>
      <c r="LSC575"/>
      <c r="LSD575"/>
      <c r="LSE575"/>
      <c r="LSF575"/>
      <c r="LSG575"/>
      <c r="LSH575"/>
      <c r="LSI575"/>
      <c r="LSJ575"/>
      <c r="LSK575"/>
      <c r="LSL575"/>
      <c r="LSM575"/>
      <c r="LSN575"/>
      <c r="LSO575"/>
      <c r="LSP575"/>
      <c r="LSQ575"/>
      <c r="LSR575"/>
      <c r="LSS575"/>
      <c r="LST575"/>
      <c r="LSU575"/>
      <c r="LSV575"/>
      <c r="LSW575"/>
      <c r="LSX575"/>
      <c r="LSY575"/>
      <c r="LSZ575"/>
      <c r="LTA575"/>
      <c r="LTB575"/>
      <c r="LTC575"/>
      <c r="LTD575"/>
      <c r="LTE575"/>
      <c r="LTF575"/>
      <c r="LTG575"/>
      <c r="LTH575"/>
      <c r="LTI575"/>
      <c r="LTJ575"/>
      <c r="LTK575"/>
      <c r="LTL575"/>
      <c r="LTM575"/>
      <c r="LTN575"/>
      <c r="LTO575"/>
      <c r="LTP575"/>
      <c r="LTQ575"/>
      <c r="LTR575"/>
      <c r="LTS575"/>
      <c r="LTT575"/>
      <c r="LTU575"/>
      <c r="LTV575"/>
      <c r="LTW575"/>
      <c r="LTX575"/>
      <c r="LTY575"/>
      <c r="LTZ575"/>
      <c r="LUA575"/>
      <c r="LUB575"/>
      <c r="LUC575"/>
      <c r="LUD575"/>
      <c r="LUE575"/>
      <c r="LUF575"/>
      <c r="LUG575"/>
      <c r="LUH575"/>
      <c r="LUI575"/>
      <c r="LUJ575"/>
      <c r="LUK575"/>
      <c r="LUL575"/>
      <c r="LUM575"/>
      <c r="LUN575"/>
      <c r="LUO575"/>
      <c r="LUP575"/>
      <c r="LUQ575"/>
      <c r="LUR575"/>
      <c r="LUS575"/>
      <c r="LUT575"/>
      <c r="LUU575"/>
      <c r="LUV575"/>
      <c r="LUW575"/>
      <c r="LUX575"/>
      <c r="LUY575"/>
      <c r="LUZ575"/>
      <c r="LVA575"/>
      <c r="LVB575"/>
      <c r="LVC575"/>
      <c r="LVD575"/>
      <c r="LVE575"/>
      <c r="LVF575"/>
      <c r="LVG575"/>
      <c r="LVH575"/>
      <c r="LVI575"/>
      <c r="LVJ575"/>
      <c r="LVK575"/>
      <c r="LVL575"/>
      <c r="LVM575"/>
      <c r="LVN575"/>
      <c r="LVO575"/>
      <c r="LVP575"/>
      <c r="LVQ575"/>
      <c r="LVR575"/>
      <c r="LVS575"/>
      <c r="LVT575"/>
      <c r="LVU575"/>
      <c r="LVV575"/>
      <c r="LVW575"/>
      <c r="LVX575"/>
      <c r="LVY575"/>
      <c r="LVZ575"/>
      <c r="LWA575"/>
      <c r="LWB575"/>
      <c r="LWC575"/>
      <c r="LWD575"/>
      <c r="LWE575"/>
      <c r="LWF575"/>
      <c r="LWG575"/>
      <c r="LWH575"/>
      <c r="LWI575"/>
      <c r="LWJ575"/>
      <c r="LWK575"/>
      <c r="LWL575"/>
      <c r="LWM575"/>
      <c r="LWN575"/>
      <c r="LWO575"/>
      <c r="LWP575"/>
      <c r="LWQ575"/>
      <c r="LWR575"/>
      <c r="LWS575"/>
      <c r="LWT575"/>
      <c r="LWU575"/>
      <c r="LWV575"/>
      <c r="LWW575"/>
      <c r="LWX575"/>
      <c r="LWY575"/>
      <c r="LWZ575"/>
      <c r="LXA575"/>
      <c r="LXB575"/>
      <c r="LXC575"/>
      <c r="LXD575"/>
      <c r="LXE575"/>
      <c r="LXF575"/>
      <c r="LXG575"/>
      <c r="LXH575"/>
      <c r="LXI575"/>
      <c r="LXJ575"/>
      <c r="LXK575"/>
      <c r="LXL575"/>
      <c r="LXM575"/>
      <c r="LXN575"/>
      <c r="LXO575"/>
      <c r="LXP575"/>
      <c r="LXQ575"/>
      <c r="LXR575"/>
      <c r="LXS575"/>
      <c r="LXT575"/>
      <c r="LXU575"/>
      <c r="LXV575"/>
      <c r="LXW575"/>
      <c r="LXX575"/>
      <c r="LXY575"/>
      <c r="LXZ575"/>
      <c r="LYA575"/>
      <c r="LYB575"/>
      <c r="LYC575"/>
      <c r="LYD575"/>
      <c r="LYE575"/>
      <c r="LYF575"/>
      <c r="LYG575"/>
      <c r="LYH575"/>
      <c r="LYI575"/>
      <c r="LYJ575"/>
      <c r="LYK575"/>
      <c r="LYL575"/>
      <c r="LYM575"/>
      <c r="LYN575"/>
      <c r="LYO575"/>
      <c r="LYP575"/>
      <c r="LYQ575"/>
      <c r="LYR575"/>
      <c r="LYS575"/>
      <c r="LYT575"/>
      <c r="LYU575"/>
      <c r="LYV575"/>
      <c r="LYW575"/>
      <c r="LYX575"/>
      <c r="LYY575"/>
      <c r="LYZ575"/>
      <c r="LZA575"/>
      <c r="LZB575"/>
      <c r="LZC575"/>
      <c r="LZD575"/>
      <c r="LZE575"/>
      <c r="LZF575"/>
      <c r="LZG575"/>
      <c r="LZH575"/>
      <c r="LZI575"/>
      <c r="LZJ575"/>
      <c r="LZK575"/>
      <c r="LZL575"/>
      <c r="LZM575"/>
      <c r="LZN575"/>
      <c r="LZO575"/>
      <c r="LZP575"/>
      <c r="LZQ575"/>
      <c r="LZR575"/>
      <c r="LZS575"/>
      <c r="LZT575"/>
      <c r="LZU575"/>
      <c r="LZV575"/>
      <c r="LZW575"/>
      <c r="LZX575"/>
      <c r="LZY575"/>
      <c r="LZZ575"/>
      <c r="MAA575"/>
      <c r="MAB575"/>
      <c r="MAC575"/>
      <c r="MAD575"/>
      <c r="MAE575"/>
      <c r="MAF575"/>
      <c r="MAG575"/>
      <c r="MAH575"/>
      <c r="MAI575"/>
      <c r="MAJ575"/>
      <c r="MAK575"/>
      <c r="MAL575"/>
      <c r="MAM575"/>
      <c r="MAN575"/>
      <c r="MAO575"/>
      <c r="MAP575"/>
      <c r="MAQ575"/>
      <c r="MAR575"/>
      <c r="MAS575"/>
      <c r="MAT575"/>
      <c r="MAU575"/>
      <c r="MAV575"/>
      <c r="MAW575"/>
      <c r="MAX575"/>
      <c r="MAY575"/>
      <c r="MAZ575"/>
      <c r="MBA575"/>
      <c r="MBB575"/>
      <c r="MBC575"/>
      <c r="MBD575"/>
      <c r="MBE575"/>
      <c r="MBF575"/>
      <c r="MBG575"/>
      <c r="MBH575"/>
      <c r="MBI575"/>
      <c r="MBJ575"/>
      <c r="MBK575"/>
      <c r="MBL575"/>
      <c r="MBM575"/>
      <c r="MBN575"/>
      <c r="MBO575"/>
      <c r="MBP575"/>
      <c r="MBQ575"/>
      <c r="MBR575"/>
      <c r="MBS575"/>
      <c r="MBT575"/>
      <c r="MBU575"/>
      <c r="MBV575"/>
      <c r="MBW575"/>
      <c r="MBX575"/>
      <c r="MBY575"/>
      <c r="MBZ575"/>
      <c r="MCA575"/>
      <c r="MCB575"/>
      <c r="MCC575"/>
      <c r="MCD575"/>
      <c r="MCE575"/>
      <c r="MCF575"/>
      <c r="MCG575"/>
      <c r="MCH575"/>
      <c r="MCI575"/>
      <c r="MCJ575"/>
      <c r="MCK575"/>
      <c r="MCL575"/>
      <c r="MCM575"/>
      <c r="MCN575"/>
      <c r="MCO575"/>
      <c r="MCP575"/>
      <c r="MCQ575"/>
      <c r="MCR575"/>
      <c r="MCS575"/>
      <c r="MCT575"/>
      <c r="MCU575"/>
      <c r="MCV575"/>
      <c r="MCW575"/>
      <c r="MCX575"/>
      <c r="MCY575"/>
      <c r="MCZ575"/>
      <c r="MDA575"/>
      <c r="MDB575"/>
      <c r="MDC575"/>
      <c r="MDD575"/>
      <c r="MDE575"/>
      <c r="MDF575"/>
      <c r="MDG575"/>
      <c r="MDH575"/>
      <c r="MDI575"/>
      <c r="MDJ575"/>
      <c r="MDK575"/>
      <c r="MDL575"/>
      <c r="MDM575"/>
      <c r="MDN575"/>
      <c r="MDO575"/>
      <c r="MDP575"/>
      <c r="MDQ575"/>
      <c r="MDR575"/>
      <c r="MDS575"/>
      <c r="MDT575"/>
      <c r="MDU575"/>
      <c r="MDV575"/>
      <c r="MDW575"/>
      <c r="MDX575"/>
      <c r="MDY575"/>
      <c r="MDZ575"/>
      <c r="MEA575"/>
      <c r="MEB575"/>
      <c r="MEC575"/>
      <c r="MED575"/>
      <c r="MEE575"/>
      <c r="MEF575"/>
      <c r="MEG575"/>
      <c r="MEH575"/>
      <c r="MEI575"/>
      <c r="MEJ575"/>
      <c r="MEK575"/>
      <c r="MEL575"/>
      <c r="MEM575"/>
      <c r="MEN575"/>
      <c r="MEO575"/>
      <c r="MEP575"/>
      <c r="MEQ575"/>
      <c r="MER575"/>
      <c r="MES575"/>
      <c r="MET575"/>
      <c r="MEU575"/>
      <c r="MEV575"/>
      <c r="MEW575"/>
      <c r="MEX575"/>
      <c r="MEY575"/>
      <c r="MEZ575"/>
      <c r="MFA575"/>
      <c r="MFB575"/>
      <c r="MFC575"/>
      <c r="MFD575"/>
      <c r="MFE575"/>
      <c r="MFF575"/>
      <c r="MFG575"/>
      <c r="MFH575"/>
      <c r="MFI575"/>
      <c r="MFJ575"/>
      <c r="MFK575"/>
      <c r="MFL575"/>
      <c r="MFM575"/>
      <c r="MFN575"/>
      <c r="MFO575"/>
      <c r="MFP575"/>
      <c r="MFQ575"/>
      <c r="MFR575"/>
      <c r="MFS575"/>
      <c r="MFT575"/>
      <c r="MFU575"/>
      <c r="MFV575"/>
      <c r="MFW575"/>
      <c r="MFX575"/>
      <c r="MFY575"/>
      <c r="MFZ575"/>
      <c r="MGA575"/>
      <c r="MGB575"/>
      <c r="MGC575"/>
      <c r="MGD575"/>
      <c r="MGE575"/>
      <c r="MGF575"/>
      <c r="MGG575"/>
      <c r="MGH575"/>
      <c r="MGI575"/>
      <c r="MGJ575"/>
      <c r="MGK575"/>
      <c r="MGL575"/>
      <c r="MGM575"/>
      <c r="MGN575"/>
      <c r="MGO575"/>
      <c r="MGP575"/>
      <c r="MGQ575"/>
      <c r="MGR575"/>
      <c r="MGS575"/>
      <c r="MGT575"/>
      <c r="MGU575"/>
      <c r="MGV575"/>
      <c r="MGW575"/>
      <c r="MGX575"/>
      <c r="MGY575"/>
      <c r="MGZ575"/>
      <c r="MHA575"/>
      <c r="MHB575"/>
      <c r="MHC575"/>
      <c r="MHD575"/>
      <c r="MHE575"/>
      <c r="MHF575"/>
      <c r="MHG575"/>
      <c r="MHH575"/>
      <c r="MHI575"/>
      <c r="MHJ575"/>
      <c r="MHK575"/>
      <c r="MHL575"/>
      <c r="MHM575"/>
      <c r="MHN575"/>
      <c r="MHO575"/>
      <c r="MHP575"/>
      <c r="MHQ575"/>
      <c r="MHR575"/>
      <c r="MHS575"/>
      <c r="MHT575"/>
      <c r="MHU575"/>
      <c r="MHV575"/>
      <c r="MHW575"/>
      <c r="MHX575"/>
      <c r="MHY575"/>
      <c r="MHZ575"/>
      <c r="MIA575"/>
      <c r="MIB575"/>
      <c r="MIC575"/>
      <c r="MID575"/>
      <c r="MIE575"/>
      <c r="MIF575"/>
      <c r="MIG575"/>
      <c r="MIH575"/>
      <c r="MII575"/>
      <c r="MIJ575"/>
      <c r="MIK575"/>
      <c r="MIL575"/>
      <c r="MIM575"/>
      <c r="MIN575"/>
      <c r="MIO575"/>
      <c r="MIP575"/>
      <c r="MIQ575"/>
      <c r="MIR575"/>
      <c r="MIS575"/>
      <c r="MIT575"/>
      <c r="MIU575"/>
      <c r="MIV575"/>
      <c r="MIW575"/>
      <c r="MIX575"/>
      <c r="MIY575"/>
      <c r="MIZ575"/>
      <c r="MJA575"/>
      <c r="MJB575"/>
      <c r="MJC575"/>
      <c r="MJD575"/>
      <c r="MJE575"/>
      <c r="MJF575"/>
      <c r="MJG575"/>
      <c r="MJH575"/>
      <c r="MJI575"/>
      <c r="MJJ575"/>
      <c r="MJK575"/>
      <c r="MJL575"/>
      <c r="MJM575"/>
      <c r="MJN575"/>
      <c r="MJO575"/>
      <c r="MJP575"/>
      <c r="MJQ575"/>
      <c r="MJR575"/>
      <c r="MJS575"/>
      <c r="MJT575"/>
      <c r="MJU575"/>
      <c r="MJV575"/>
      <c r="MJW575"/>
      <c r="MJX575"/>
      <c r="MJY575"/>
      <c r="MJZ575"/>
      <c r="MKA575"/>
      <c r="MKB575"/>
      <c r="MKC575"/>
      <c r="MKD575"/>
      <c r="MKE575"/>
      <c r="MKF575"/>
      <c r="MKG575"/>
      <c r="MKH575"/>
      <c r="MKI575"/>
      <c r="MKJ575"/>
      <c r="MKK575"/>
      <c r="MKL575"/>
      <c r="MKM575"/>
      <c r="MKN575"/>
      <c r="MKO575"/>
      <c r="MKP575"/>
      <c r="MKQ575"/>
      <c r="MKR575"/>
      <c r="MKS575"/>
      <c r="MKT575"/>
      <c r="MKU575"/>
      <c r="MKV575"/>
      <c r="MKW575"/>
      <c r="MKX575"/>
      <c r="MKY575"/>
      <c r="MKZ575"/>
      <c r="MLA575"/>
      <c r="MLB575"/>
      <c r="MLC575"/>
      <c r="MLD575"/>
      <c r="MLE575"/>
      <c r="MLF575"/>
      <c r="MLG575"/>
      <c r="MLH575"/>
      <c r="MLI575"/>
      <c r="MLJ575"/>
      <c r="MLK575"/>
      <c r="MLL575"/>
      <c r="MLM575"/>
      <c r="MLN575"/>
      <c r="MLO575"/>
      <c r="MLP575"/>
      <c r="MLQ575"/>
      <c r="MLR575"/>
      <c r="MLS575"/>
      <c r="MLT575"/>
      <c r="MLU575"/>
      <c r="MLV575"/>
      <c r="MLW575"/>
      <c r="MLX575"/>
      <c r="MLY575"/>
      <c r="MLZ575"/>
      <c r="MMA575"/>
      <c r="MMB575"/>
      <c r="MMC575"/>
      <c r="MMD575"/>
      <c r="MME575"/>
      <c r="MMF575"/>
      <c r="MMG575"/>
      <c r="MMH575"/>
      <c r="MMI575"/>
      <c r="MMJ575"/>
      <c r="MMK575"/>
      <c r="MML575"/>
      <c r="MMM575"/>
      <c r="MMN575"/>
      <c r="MMO575"/>
      <c r="MMP575"/>
      <c r="MMQ575"/>
      <c r="MMR575"/>
      <c r="MMS575"/>
      <c r="MMT575"/>
      <c r="MMU575"/>
      <c r="MMV575"/>
      <c r="MMW575"/>
      <c r="MMX575"/>
      <c r="MMY575"/>
      <c r="MMZ575"/>
      <c r="MNA575"/>
      <c r="MNB575"/>
      <c r="MNC575"/>
      <c r="MND575"/>
      <c r="MNE575"/>
      <c r="MNF575"/>
      <c r="MNG575"/>
      <c r="MNH575"/>
      <c r="MNI575"/>
      <c r="MNJ575"/>
      <c r="MNK575"/>
      <c r="MNL575"/>
      <c r="MNM575"/>
      <c r="MNN575"/>
      <c r="MNO575"/>
      <c r="MNP575"/>
      <c r="MNQ575"/>
      <c r="MNR575"/>
      <c r="MNS575"/>
      <c r="MNT575"/>
      <c r="MNU575"/>
      <c r="MNV575"/>
      <c r="MNW575"/>
      <c r="MNX575"/>
      <c r="MNY575"/>
      <c r="MNZ575"/>
      <c r="MOA575"/>
      <c r="MOB575"/>
      <c r="MOC575"/>
      <c r="MOD575"/>
      <c r="MOE575"/>
      <c r="MOF575"/>
      <c r="MOG575"/>
      <c r="MOH575"/>
      <c r="MOI575"/>
      <c r="MOJ575"/>
      <c r="MOK575"/>
      <c r="MOL575"/>
      <c r="MOM575"/>
      <c r="MON575"/>
      <c r="MOO575"/>
      <c r="MOP575"/>
      <c r="MOQ575"/>
      <c r="MOR575"/>
      <c r="MOS575"/>
      <c r="MOT575"/>
      <c r="MOU575"/>
      <c r="MOV575"/>
      <c r="MOW575"/>
      <c r="MOX575"/>
      <c r="MOY575"/>
      <c r="MOZ575"/>
      <c r="MPA575"/>
      <c r="MPB575"/>
      <c r="MPC575"/>
      <c r="MPD575"/>
      <c r="MPE575"/>
      <c r="MPF575"/>
      <c r="MPG575"/>
      <c r="MPH575"/>
      <c r="MPI575"/>
      <c r="MPJ575"/>
      <c r="MPK575"/>
      <c r="MPL575"/>
      <c r="MPM575"/>
      <c r="MPN575"/>
      <c r="MPO575"/>
      <c r="MPP575"/>
      <c r="MPQ575"/>
      <c r="MPR575"/>
      <c r="MPS575"/>
      <c r="MPT575"/>
      <c r="MPU575"/>
      <c r="MPV575"/>
      <c r="MPW575"/>
      <c r="MPX575"/>
      <c r="MPY575"/>
      <c r="MPZ575"/>
      <c r="MQA575"/>
      <c r="MQB575"/>
      <c r="MQC575"/>
      <c r="MQD575"/>
      <c r="MQE575"/>
      <c r="MQF575"/>
      <c r="MQG575"/>
      <c r="MQH575"/>
      <c r="MQI575"/>
      <c r="MQJ575"/>
      <c r="MQK575"/>
      <c r="MQL575"/>
      <c r="MQM575"/>
      <c r="MQN575"/>
      <c r="MQO575"/>
      <c r="MQP575"/>
      <c r="MQQ575"/>
      <c r="MQR575"/>
      <c r="MQS575"/>
      <c r="MQT575"/>
      <c r="MQU575"/>
      <c r="MQV575"/>
      <c r="MQW575"/>
      <c r="MQX575"/>
      <c r="MQY575"/>
      <c r="MQZ575"/>
      <c r="MRA575"/>
      <c r="MRB575"/>
      <c r="MRC575"/>
      <c r="MRD575"/>
      <c r="MRE575"/>
      <c r="MRF575"/>
      <c r="MRG575"/>
      <c r="MRH575"/>
      <c r="MRI575"/>
      <c r="MRJ575"/>
      <c r="MRK575"/>
      <c r="MRL575"/>
      <c r="MRM575"/>
      <c r="MRN575"/>
      <c r="MRO575"/>
      <c r="MRP575"/>
      <c r="MRQ575"/>
      <c r="MRR575"/>
      <c r="MRS575"/>
      <c r="MRT575"/>
      <c r="MRU575"/>
      <c r="MRV575"/>
      <c r="MRW575"/>
      <c r="MRX575"/>
      <c r="MRY575"/>
      <c r="MRZ575"/>
      <c r="MSA575"/>
      <c r="MSB575"/>
      <c r="MSC575"/>
      <c r="MSD575"/>
      <c r="MSE575"/>
      <c r="MSF575"/>
      <c r="MSG575"/>
      <c r="MSH575"/>
      <c r="MSI575"/>
      <c r="MSJ575"/>
      <c r="MSK575"/>
      <c r="MSL575"/>
      <c r="MSM575"/>
      <c r="MSN575"/>
      <c r="MSO575"/>
      <c r="MSP575"/>
      <c r="MSQ575"/>
      <c r="MSR575"/>
      <c r="MSS575"/>
      <c r="MST575"/>
      <c r="MSU575"/>
      <c r="MSV575"/>
      <c r="MSW575"/>
      <c r="MSX575"/>
      <c r="MSY575"/>
      <c r="MSZ575"/>
      <c r="MTA575"/>
      <c r="MTB575"/>
      <c r="MTC575"/>
      <c r="MTD575"/>
      <c r="MTE575"/>
      <c r="MTF575"/>
      <c r="MTG575"/>
      <c r="MTH575"/>
      <c r="MTI575"/>
      <c r="MTJ575"/>
      <c r="MTK575"/>
      <c r="MTL575"/>
      <c r="MTM575"/>
      <c r="MTN575"/>
      <c r="MTO575"/>
      <c r="MTP575"/>
      <c r="MTQ575"/>
      <c r="MTR575"/>
      <c r="MTS575"/>
      <c r="MTT575"/>
      <c r="MTU575"/>
      <c r="MTV575"/>
      <c r="MTW575"/>
      <c r="MTX575"/>
      <c r="MTY575"/>
      <c r="MTZ575"/>
      <c r="MUA575"/>
      <c r="MUB575"/>
      <c r="MUC575"/>
      <c r="MUD575"/>
      <c r="MUE575"/>
      <c r="MUF575"/>
      <c r="MUG575"/>
      <c r="MUH575"/>
      <c r="MUI575"/>
      <c r="MUJ575"/>
      <c r="MUK575"/>
      <c r="MUL575"/>
      <c r="MUM575"/>
      <c r="MUN575"/>
      <c r="MUO575"/>
      <c r="MUP575"/>
      <c r="MUQ575"/>
      <c r="MUR575"/>
      <c r="MUS575"/>
      <c r="MUT575"/>
      <c r="MUU575"/>
      <c r="MUV575"/>
      <c r="MUW575"/>
      <c r="MUX575"/>
      <c r="MUY575"/>
      <c r="MUZ575"/>
      <c r="MVA575"/>
      <c r="MVB575"/>
      <c r="MVC575"/>
      <c r="MVD575"/>
      <c r="MVE575"/>
      <c r="MVF575"/>
      <c r="MVG575"/>
      <c r="MVH575"/>
      <c r="MVI575"/>
      <c r="MVJ575"/>
      <c r="MVK575"/>
      <c r="MVL575"/>
      <c r="MVM575"/>
      <c r="MVN575"/>
      <c r="MVO575"/>
      <c r="MVP575"/>
      <c r="MVQ575"/>
      <c r="MVR575"/>
      <c r="MVS575"/>
      <c r="MVT575"/>
      <c r="MVU575"/>
      <c r="MVV575"/>
      <c r="MVW575"/>
      <c r="MVX575"/>
      <c r="MVY575"/>
      <c r="MVZ575"/>
      <c r="MWA575"/>
      <c r="MWB575"/>
      <c r="MWC575"/>
      <c r="MWD575"/>
      <c r="MWE575"/>
      <c r="MWF575"/>
      <c r="MWG575"/>
      <c r="MWH575"/>
      <c r="MWI575"/>
      <c r="MWJ575"/>
      <c r="MWK575"/>
      <c r="MWL575"/>
      <c r="MWM575"/>
      <c r="MWN575"/>
      <c r="MWO575"/>
      <c r="MWP575"/>
      <c r="MWQ575"/>
      <c r="MWR575"/>
      <c r="MWS575"/>
      <c r="MWT575"/>
      <c r="MWU575"/>
      <c r="MWV575"/>
      <c r="MWW575"/>
      <c r="MWX575"/>
      <c r="MWY575"/>
      <c r="MWZ575"/>
      <c r="MXA575"/>
      <c r="MXB575"/>
      <c r="MXC575"/>
      <c r="MXD575"/>
      <c r="MXE575"/>
      <c r="MXF575"/>
      <c r="MXG575"/>
      <c r="MXH575"/>
      <c r="MXI575"/>
      <c r="MXJ575"/>
      <c r="MXK575"/>
      <c r="MXL575"/>
      <c r="MXM575"/>
      <c r="MXN575"/>
      <c r="MXO575"/>
      <c r="MXP575"/>
      <c r="MXQ575"/>
      <c r="MXR575"/>
      <c r="MXS575"/>
      <c r="MXT575"/>
      <c r="MXU575"/>
      <c r="MXV575"/>
      <c r="MXW575"/>
      <c r="MXX575"/>
      <c r="MXY575"/>
      <c r="MXZ575"/>
      <c r="MYA575"/>
      <c r="MYB575"/>
      <c r="MYC575"/>
      <c r="MYD575"/>
      <c r="MYE575"/>
      <c r="MYF575"/>
      <c r="MYG575"/>
      <c r="MYH575"/>
      <c r="MYI575"/>
      <c r="MYJ575"/>
      <c r="MYK575"/>
      <c r="MYL575"/>
      <c r="MYM575"/>
      <c r="MYN575"/>
      <c r="MYO575"/>
      <c r="MYP575"/>
      <c r="MYQ575"/>
      <c r="MYR575"/>
      <c r="MYS575"/>
      <c r="MYT575"/>
      <c r="MYU575"/>
      <c r="MYV575"/>
      <c r="MYW575"/>
      <c r="MYX575"/>
      <c r="MYY575"/>
      <c r="MYZ575"/>
      <c r="MZA575"/>
      <c r="MZB575"/>
      <c r="MZC575"/>
      <c r="MZD575"/>
      <c r="MZE575"/>
      <c r="MZF575"/>
      <c r="MZG575"/>
      <c r="MZH575"/>
      <c r="MZI575"/>
      <c r="MZJ575"/>
      <c r="MZK575"/>
      <c r="MZL575"/>
      <c r="MZM575"/>
      <c r="MZN575"/>
      <c r="MZO575"/>
      <c r="MZP575"/>
      <c r="MZQ575"/>
      <c r="MZR575"/>
      <c r="MZS575"/>
      <c r="MZT575"/>
      <c r="MZU575"/>
      <c r="MZV575"/>
      <c r="MZW575"/>
      <c r="MZX575"/>
      <c r="MZY575"/>
      <c r="MZZ575"/>
      <c r="NAA575"/>
      <c r="NAB575"/>
      <c r="NAC575"/>
      <c r="NAD575"/>
      <c r="NAE575"/>
      <c r="NAF575"/>
      <c r="NAG575"/>
      <c r="NAH575"/>
      <c r="NAI575"/>
      <c r="NAJ575"/>
      <c r="NAK575"/>
      <c r="NAL575"/>
      <c r="NAM575"/>
      <c r="NAN575"/>
      <c r="NAO575"/>
      <c r="NAP575"/>
      <c r="NAQ575"/>
      <c r="NAR575"/>
      <c r="NAS575"/>
      <c r="NAT575"/>
      <c r="NAU575"/>
      <c r="NAV575"/>
      <c r="NAW575"/>
      <c r="NAX575"/>
      <c r="NAY575"/>
      <c r="NAZ575"/>
      <c r="NBA575"/>
      <c r="NBB575"/>
      <c r="NBC575"/>
      <c r="NBD575"/>
      <c r="NBE575"/>
      <c r="NBF575"/>
      <c r="NBG575"/>
      <c r="NBH575"/>
      <c r="NBI575"/>
      <c r="NBJ575"/>
      <c r="NBK575"/>
      <c r="NBL575"/>
      <c r="NBM575"/>
      <c r="NBN575"/>
      <c r="NBO575"/>
      <c r="NBP575"/>
      <c r="NBQ575"/>
      <c r="NBR575"/>
      <c r="NBS575"/>
      <c r="NBT575"/>
      <c r="NBU575"/>
      <c r="NBV575"/>
      <c r="NBW575"/>
      <c r="NBX575"/>
      <c r="NBY575"/>
      <c r="NBZ575"/>
      <c r="NCA575"/>
      <c r="NCB575"/>
      <c r="NCC575"/>
      <c r="NCD575"/>
      <c r="NCE575"/>
      <c r="NCF575"/>
      <c r="NCG575"/>
      <c r="NCH575"/>
      <c r="NCI575"/>
      <c r="NCJ575"/>
      <c r="NCK575"/>
      <c r="NCL575"/>
      <c r="NCM575"/>
      <c r="NCN575"/>
      <c r="NCO575"/>
      <c r="NCP575"/>
      <c r="NCQ575"/>
      <c r="NCR575"/>
      <c r="NCS575"/>
      <c r="NCT575"/>
      <c r="NCU575"/>
      <c r="NCV575"/>
      <c r="NCW575"/>
      <c r="NCX575"/>
      <c r="NCY575"/>
      <c r="NCZ575"/>
      <c r="NDA575"/>
      <c r="NDB575"/>
      <c r="NDC575"/>
      <c r="NDD575"/>
      <c r="NDE575"/>
      <c r="NDF575"/>
      <c r="NDG575"/>
      <c r="NDH575"/>
      <c r="NDI575"/>
      <c r="NDJ575"/>
      <c r="NDK575"/>
      <c r="NDL575"/>
      <c r="NDM575"/>
      <c r="NDN575"/>
      <c r="NDO575"/>
      <c r="NDP575"/>
      <c r="NDQ575"/>
      <c r="NDR575"/>
      <c r="NDS575"/>
      <c r="NDT575"/>
      <c r="NDU575"/>
      <c r="NDV575"/>
      <c r="NDW575"/>
      <c r="NDX575"/>
      <c r="NDY575"/>
      <c r="NDZ575"/>
      <c r="NEA575"/>
      <c r="NEB575"/>
      <c r="NEC575"/>
      <c r="NED575"/>
      <c r="NEE575"/>
      <c r="NEF575"/>
      <c r="NEG575"/>
      <c r="NEH575"/>
      <c r="NEI575"/>
      <c r="NEJ575"/>
      <c r="NEK575"/>
      <c r="NEL575"/>
      <c r="NEM575"/>
      <c r="NEN575"/>
      <c r="NEO575"/>
      <c r="NEP575"/>
      <c r="NEQ575"/>
      <c r="NER575"/>
      <c r="NES575"/>
      <c r="NET575"/>
      <c r="NEU575"/>
      <c r="NEV575"/>
      <c r="NEW575"/>
      <c r="NEX575"/>
      <c r="NEY575"/>
      <c r="NEZ575"/>
      <c r="NFA575"/>
      <c r="NFB575"/>
      <c r="NFC575"/>
      <c r="NFD575"/>
      <c r="NFE575"/>
      <c r="NFF575"/>
      <c r="NFG575"/>
      <c r="NFH575"/>
      <c r="NFI575"/>
      <c r="NFJ575"/>
      <c r="NFK575"/>
      <c r="NFL575"/>
      <c r="NFM575"/>
      <c r="NFN575"/>
      <c r="NFO575"/>
      <c r="NFP575"/>
      <c r="NFQ575"/>
      <c r="NFR575"/>
      <c r="NFS575"/>
      <c r="NFT575"/>
      <c r="NFU575"/>
      <c r="NFV575"/>
      <c r="NFW575"/>
      <c r="NFX575"/>
      <c r="NFY575"/>
      <c r="NFZ575"/>
      <c r="NGA575"/>
      <c r="NGB575"/>
      <c r="NGC575"/>
      <c r="NGD575"/>
      <c r="NGE575"/>
      <c r="NGF575"/>
      <c r="NGG575"/>
      <c r="NGH575"/>
      <c r="NGI575"/>
      <c r="NGJ575"/>
      <c r="NGK575"/>
      <c r="NGL575"/>
      <c r="NGM575"/>
      <c r="NGN575"/>
      <c r="NGO575"/>
      <c r="NGP575"/>
      <c r="NGQ575"/>
      <c r="NGR575"/>
      <c r="NGS575"/>
      <c r="NGT575"/>
      <c r="NGU575"/>
      <c r="NGV575"/>
      <c r="NGW575"/>
      <c r="NGX575"/>
      <c r="NGY575"/>
      <c r="NGZ575"/>
      <c r="NHA575"/>
      <c r="NHB575"/>
      <c r="NHC575"/>
      <c r="NHD575"/>
      <c r="NHE575"/>
      <c r="NHF575"/>
      <c r="NHG575"/>
      <c r="NHH575"/>
      <c r="NHI575"/>
      <c r="NHJ575"/>
      <c r="NHK575"/>
      <c r="NHL575"/>
      <c r="NHM575"/>
      <c r="NHN575"/>
      <c r="NHO575"/>
      <c r="NHP575"/>
      <c r="NHQ575"/>
      <c r="NHR575"/>
      <c r="NHS575"/>
      <c r="NHT575"/>
      <c r="NHU575"/>
      <c r="NHV575"/>
      <c r="NHW575"/>
      <c r="NHX575"/>
      <c r="NHY575"/>
      <c r="NHZ575"/>
      <c r="NIA575"/>
      <c r="NIB575"/>
      <c r="NIC575"/>
      <c r="NID575"/>
      <c r="NIE575"/>
      <c r="NIF575"/>
      <c r="NIG575"/>
      <c r="NIH575"/>
      <c r="NII575"/>
      <c r="NIJ575"/>
      <c r="NIK575"/>
      <c r="NIL575"/>
      <c r="NIM575"/>
      <c r="NIN575"/>
      <c r="NIO575"/>
      <c r="NIP575"/>
      <c r="NIQ575"/>
      <c r="NIR575"/>
      <c r="NIS575"/>
      <c r="NIT575"/>
      <c r="NIU575"/>
      <c r="NIV575"/>
      <c r="NIW575"/>
      <c r="NIX575"/>
      <c r="NIY575"/>
      <c r="NIZ575"/>
      <c r="NJA575"/>
      <c r="NJB575"/>
      <c r="NJC575"/>
      <c r="NJD575"/>
      <c r="NJE575"/>
      <c r="NJF575"/>
      <c r="NJG575"/>
      <c r="NJH575"/>
      <c r="NJI575"/>
      <c r="NJJ575"/>
      <c r="NJK575"/>
      <c r="NJL575"/>
      <c r="NJM575"/>
      <c r="NJN575"/>
      <c r="NJO575"/>
      <c r="NJP575"/>
      <c r="NJQ575"/>
      <c r="NJR575"/>
      <c r="NJS575"/>
      <c r="NJT575"/>
      <c r="NJU575"/>
      <c r="NJV575"/>
      <c r="NJW575"/>
      <c r="NJX575"/>
      <c r="NJY575"/>
      <c r="NJZ575"/>
      <c r="NKA575"/>
      <c r="NKB575"/>
      <c r="NKC575"/>
      <c r="NKD575"/>
      <c r="NKE575"/>
      <c r="NKF575"/>
      <c r="NKG575"/>
      <c r="NKH575"/>
      <c r="NKI575"/>
      <c r="NKJ575"/>
      <c r="NKK575"/>
      <c r="NKL575"/>
      <c r="NKM575"/>
      <c r="NKN575"/>
      <c r="NKO575"/>
      <c r="NKP575"/>
      <c r="NKQ575"/>
      <c r="NKR575"/>
      <c r="NKS575"/>
      <c r="NKT575"/>
      <c r="NKU575"/>
      <c r="NKV575"/>
      <c r="NKW575"/>
      <c r="NKX575"/>
      <c r="NKY575"/>
      <c r="NKZ575"/>
      <c r="NLA575"/>
      <c r="NLB575"/>
      <c r="NLC575"/>
      <c r="NLD575"/>
      <c r="NLE575"/>
      <c r="NLF575"/>
      <c r="NLG575"/>
      <c r="NLH575"/>
      <c r="NLI575"/>
      <c r="NLJ575"/>
      <c r="NLK575"/>
      <c r="NLL575"/>
      <c r="NLM575"/>
      <c r="NLN575"/>
      <c r="NLO575"/>
      <c r="NLP575"/>
      <c r="NLQ575"/>
      <c r="NLR575"/>
      <c r="NLS575"/>
      <c r="NLT575"/>
      <c r="NLU575"/>
      <c r="NLV575"/>
      <c r="NLW575"/>
      <c r="NLX575"/>
      <c r="NLY575"/>
      <c r="NLZ575"/>
      <c r="NMA575"/>
      <c r="NMB575"/>
      <c r="NMC575"/>
      <c r="NMD575"/>
      <c r="NME575"/>
      <c r="NMF575"/>
      <c r="NMG575"/>
      <c r="NMH575"/>
      <c r="NMI575"/>
      <c r="NMJ575"/>
      <c r="NMK575"/>
      <c r="NML575"/>
      <c r="NMM575"/>
      <c r="NMN575"/>
      <c r="NMO575"/>
      <c r="NMP575"/>
      <c r="NMQ575"/>
      <c r="NMR575"/>
      <c r="NMS575"/>
      <c r="NMT575"/>
      <c r="NMU575"/>
      <c r="NMV575"/>
      <c r="NMW575"/>
      <c r="NMX575"/>
      <c r="NMY575"/>
      <c r="NMZ575"/>
      <c r="NNA575"/>
      <c r="NNB575"/>
      <c r="NNC575"/>
      <c r="NND575"/>
      <c r="NNE575"/>
      <c r="NNF575"/>
      <c r="NNG575"/>
      <c r="NNH575"/>
      <c r="NNI575"/>
      <c r="NNJ575"/>
      <c r="NNK575"/>
      <c r="NNL575"/>
      <c r="NNM575"/>
      <c r="NNN575"/>
      <c r="NNO575"/>
      <c r="NNP575"/>
      <c r="NNQ575"/>
      <c r="NNR575"/>
      <c r="NNS575"/>
      <c r="NNT575"/>
      <c r="NNU575"/>
      <c r="NNV575"/>
      <c r="NNW575"/>
      <c r="NNX575"/>
      <c r="NNY575"/>
      <c r="NNZ575"/>
      <c r="NOA575"/>
      <c r="NOB575"/>
      <c r="NOC575"/>
      <c r="NOD575"/>
      <c r="NOE575"/>
      <c r="NOF575"/>
      <c r="NOG575"/>
      <c r="NOH575"/>
      <c r="NOI575"/>
      <c r="NOJ575"/>
      <c r="NOK575"/>
      <c r="NOL575"/>
      <c r="NOM575"/>
      <c r="NON575"/>
      <c r="NOO575"/>
      <c r="NOP575"/>
      <c r="NOQ575"/>
      <c r="NOR575"/>
      <c r="NOS575"/>
      <c r="NOT575"/>
      <c r="NOU575"/>
      <c r="NOV575"/>
      <c r="NOW575"/>
      <c r="NOX575"/>
      <c r="NOY575"/>
      <c r="NOZ575"/>
      <c r="NPA575"/>
      <c r="NPB575"/>
      <c r="NPC575"/>
      <c r="NPD575"/>
      <c r="NPE575"/>
      <c r="NPF575"/>
      <c r="NPG575"/>
      <c r="NPH575"/>
      <c r="NPI575"/>
      <c r="NPJ575"/>
      <c r="NPK575"/>
      <c r="NPL575"/>
      <c r="NPM575"/>
      <c r="NPN575"/>
      <c r="NPO575"/>
      <c r="NPP575"/>
      <c r="NPQ575"/>
      <c r="NPR575"/>
      <c r="NPS575"/>
      <c r="NPT575"/>
      <c r="NPU575"/>
      <c r="NPV575"/>
      <c r="NPW575"/>
      <c r="NPX575"/>
      <c r="NPY575"/>
      <c r="NPZ575"/>
      <c r="NQA575"/>
      <c r="NQB575"/>
      <c r="NQC575"/>
      <c r="NQD575"/>
      <c r="NQE575"/>
      <c r="NQF575"/>
      <c r="NQG575"/>
      <c r="NQH575"/>
      <c r="NQI575"/>
      <c r="NQJ575"/>
      <c r="NQK575"/>
      <c r="NQL575"/>
      <c r="NQM575"/>
      <c r="NQN575"/>
      <c r="NQO575"/>
      <c r="NQP575"/>
      <c r="NQQ575"/>
      <c r="NQR575"/>
      <c r="NQS575"/>
      <c r="NQT575"/>
      <c r="NQU575"/>
      <c r="NQV575"/>
      <c r="NQW575"/>
      <c r="NQX575"/>
      <c r="NQY575"/>
      <c r="NQZ575"/>
      <c r="NRA575"/>
      <c r="NRB575"/>
      <c r="NRC575"/>
      <c r="NRD575"/>
      <c r="NRE575"/>
      <c r="NRF575"/>
      <c r="NRG575"/>
      <c r="NRH575"/>
      <c r="NRI575"/>
      <c r="NRJ575"/>
      <c r="NRK575"/>
      <c r="NRL575"/>
      <c r="NRM575"/>
      <c r="NRN575"/>
      <c r="NRO575"/>
      <c r="NRP575"/>
      <c r="NRQ575"/>
      <c r="NRR575"/>
      <c r="NRS575"/>
      <c r="NRT575"/>
      <c r="NRU575"/>
      <c r="NRV575"/>
      <c r="NRW575"/>
      <c r="NRX575"/>
      <c r="NRY575"/>
      <c r="NRZ575"/>
      <c r="NSA575"/>
      <c r="NSB575"/>
      <c r="NSC575"/>
      <c r="NSD575"/>
      <c r="NSE575"/>
      <c r="NSF575"/>
      <c r="NSG575"/>
      <c r="NSH575"/>
      <c r="NSI575"/>
      <c r="NSJ575"/>
      <c r="NSK575"/>
      <c r="NSL575"/>
      <c r="NSM575"/>
      <c r="NSN575"/>
      <c r="NSO575"/>
      <c r="NSP575"/>
      <c r="NSQ575"/>
      <c r="NSR575"/>
      <c r="NSS575"/>
      <c r="NST575"/>
      <c r="NSU575"/>
      <c r="NSV575"/>
      <c r="NSW575"/>
      <c r="NSX575"/>
      <c r="NSY575"/>
      <c r="NSZ575"/>
      <c r="NTA575"/>
      <c r="NTB575"/>
      <c r="NTC575"/>
      <c r="NTD575"/>
      <c r="NTE575"/>
      <c r="NTF575"/>
      <c r="NTG575"/>
      <c r="NTH575"/>
      <c r="NTI575"/>
      <c r="NTJ575"/>
      <c r="NTK575"/>
      <c r="NTL575"/>
      <c r="NTM575"/>
      <c r="NTN575"/>
      <c r="NTO575"/>
      <c r="NTP575"/>
      <c r="NTQ575"/>
      <c r="NTR575"/>
      <c r="NTS575"/>
      <c r="NTT575"/>
      <c r="NTU575"/>
      <c r="NTV575"/>
      <c r="NTW575"/>
      <c r="NTX575"/>
      <c r="NTY575"/>
      <c r="NTZ575"/>
      <c r="NUA575"/>
      <c r="NUB575"/>
      <c r="NUC575"/>
      <c r="NUD575"/>
      <c r="NUE575"/>
      <c r="NUF575"/>
      <c r="NUG575"/>
      <c r="NUH575"/>
      <c r="NUI575"/>
      <c r="NUJ575"/>
      <c r="NUK575"/>
      <c r="NUL575"/>
      <c r="NUM575"/>
      <c r="NUN575"/>
      <c r="NUO575"/>
      <c r="NUP575"/>
      <c r="NUQ575"/>
      <c r="NUR575"/>
      <c r="NUS575"/>
      <c r="NUT575"/>
      <c r="NUU575"/>
      <c r="NUV575"/>
      <c r="NUW575"/>
      <c r="NUX575"/>
      <c r="NUY575"/>
      <c r="NUZ575"/>
      <c r="NVA575"/>
      <c r="NVB575"/>
      <c r="NVC575"/>
      <c r="NVD575"/>
      <c r="NVE575"/>
      <c r="NVF575"/>
      <c r="NVG575"/>
      <c r="NVH575"/>
      <c r="NVI575"/>
      <c r="NVJ575"/>
      <c r="NVK575"/>
      <c r="NVL575"/>
      <c r="NVM575"/>
      <c r="NVN575"/>
      <c r="NVO575"/>
      <c r="NVP575"/>
      <c r="NVQ575"/>
      <c r="NVR575"/>
      <c r="NVS575"/>
      <c r="NVT575"/>
      <c r="NVU575"/>
      <c r="NVV575"/>
      <c r="NVW575"/>
      <c r="NVX575"/>
      <c r="NVY575"/>
      <c r="NVZ575"/>
      <c r="NWA575"/>
      <c r="NWB575"/>
      <c r="NWC575"/>
      <c r="NWD575"/>
      <c r="NWE575"/>
      <c r="NWF575"/>
      <c r="NWG575"/>
      <c r="NWH575"/>
      <c r="NWI575"/>
      <c r="NWJ575"/>
      <c r="NWK575"/>
      <c r="NWL575"/>
      <c r="NWM575"/>
      <c r="NWN575"/>
      <c r="NWO575"/>
      <c r="NWP575"/>
      <c r="NWQ575"/>
      <c r="NWR575"/>
      <c r="NWS575"/>
      <c r="NWT575"/>
      <c r="NWU575"/>
      <c r="NWV575"/>
      <c r="NWW575"/>
      <c r="NWX575"/>
      <c r="NWY575"/>
      <c r="NWZ575"/>
      <c r="NXA575"/>
      <c r="NXB575"/>
      <c r="NXC575"/>
      <c r="NXD575"/>
      <c r="NXE575"/>
      <c r="NXF575"/>
      <c r="NXG575"/>
      <c r="NXH575"/>
      <c r="NXI575"/>
      <c r="NXJ575"/>
      <c r="NXK575"/>
      <c r="NXL575"/>
      <c r="NXM575"/>
      <c r="NXN575"/>
      <c r="NXO575"/>
      <c r="NXP575"/>
      <c r="NXQ575"/>
      <c r="NXR575"/>
      <c r="NXS575"/>
      <c r="NXT575"/>
      <c r="NXU575"/>
      <c r="NXV575"/>
      <c r="NXW575"/>
      <c r="NXX575"/>
      <c r="NXY575"/>
      <c r="NXZ575"/>
      <c r="NYA575"/>
      <c r="NYB575"/>
      <c r="NYC575"/>
      <c r="NYD575"/>
      <c r="NYE575"/>
      <c r="NYF575"/>
      <c r="NYG575"/>
      <c r="NYH575"/>
      <c r="NYI575"/>
      <c r="NYJ575"/>
      <c r="NYK575"/>
      <c r="NYL575"/>
      <c r="NYM575"/>
      <c r="NYN575"/>
      <c r="NYO575"/>
      <c r="NYP575"/>
      <c r="NYQ575"/>
      <c r="NYR575"/>
      <c r="NYS575"/>
      <c r="NYT575"/>
      <c r="NYU575"/>
      <c r="NYV575"/>
      <c r="NYW575"/>
      <c r="NYX575"/>
      <c r="NYY575"/>
      <c r="NYZ575"/>
      <c r="NZA575"/>
      <c r="NZB575"/>
      <c r="NZC575"/>
      <c r="NZD575"/>
      <c r="NZE575"/>
      <c r="NZF575"/>
      <c r="NZG575"/>
      <c r="NZH575"/>
      <c r="NZI575"/>
      <c r="NZJ575"/>
      <c r="NZK575"/>
      <c r="NZL575"/>
      <c r="NZM575"/>
      <c r="NZN575"/>
      <c r="NZO575"/>
      <c r="NZP575"/>
      <c r="NZQ575"/>
      <c r="NZR575"/>
      <c r="NZS575"/>
      <c r="NZT575"/>
      <c r="NZU575"/>
      <c r="NZV575"/>
      <c r="NZW575"/>
      <c r="NZX575"/>
      <c r="NZY575"/>
      <c r="NZZ575"/>
      <c r="OAA575"/>
      <c r="OAB575"/>
      <c r="OAC575"/>
      <c r="OAD575"/>
      <c r="OAE575"/>
      <c r="OAF575"/>
      <c r="OAG575"/>
      <c r="OAH575"/>
      <c r="OAI575"/>
      <c r="OAJ575"/>
      <c r="OAK575"/>
      <c r="OAL575"/>
      <c r="OAM575"/>
      <c r="OAN575"/>
      <c r="OAO575"/>
      <c r="OAP575"/>
      <c r="OAQ575"/>
      <c r="OAR575"/>
      <c r="OAS575"/>
      <c r="OAT575"/>
      <c r="OAU575"/>
      <c r="OAV575"/>
      <c r="OAW575"/>
      <c r="OAX575"/>
      <c r="OAY575"/>
      <c r="OAZ575"/>
      <c r="OBA575"/>
      <c r="OBB575"/>
      <c r="OBC575"/>
      <c r="OBD575"/>
      <c r="OBE575"/>
      <c r="OBF575"/>
      <c r="OBG575"/>
      <c r="OBH575"/>
      <c r="OBI575"/>
      <c r="OBJ575"/>
      <c r="OBK575"/>
      <c r="OBL575"/>
      <c r="OBM575"/>
      <c r="OBN575"/>
      <c r="OBO575"/>
      <c r="OBP575"/>
      <c r="OBQ575"/>
      <c r="OBR575"/>
      <c r="OBS575"/>
      <c r="OBT575"/>
      <c r="OBU575"/>
      <c r="OBV575"/>
      <c r="OBW575"/>
      <c r="OBX575"/>
      <c r="OBY575"/>
      <c r="OBZ575"/>
      <c r="OCA575"/>
      <c r="OCB575"/>
      <c r="OCC575"/>
      <c r="OCD575"/>
      <c r="OCE575"/>
      <c r="OCF575"/>
      <c r="OCG575"/>
      <c r="OCH575"/>
      <c r="OCI575"/>
      <c r="OCJ575"/>
      <c r="OCK575"/>
      <c r="OCL575"/>
      <c r="OCM575"/>
      <c r="OCN575"/>
      <c r="OCO575"/>
      <c r="OCP575"/>
      <c r="OCQ575"/>
      <c r="OCR575"/>
      <c r="OCS575"/>
      <c r="OCT575"/>
      <c r="OCU575"/>
      <c r="OCV575"/>
      <c r="OCW575"/>
      <c r="OCX575"/>
      <c r="OCY575"/>
      <c r="OCZ575"/>
      <c r="ODA575"/>
      <c r="ODB575"/>
      <c r="ODC575"/>
      <c r="ODD575"/>
      <c r="ODE575"/>
      <c r="ODF575"/>
      <c r="ODG575"/>
      <c r="ODH575"/>
      <c r="ODI575"/>
      <c r="ODJ575"/>
      <c r="ODK575"/>
      <c r="ODL575"/>
      <c r="ODM575"/>
      <c r="ODN575"/>
      <c r="ODO575"/>
      <c r="ODP575"/>
      <c r="ODQ575"/>
      <c r="ODR575"/>
      <c r="ODS575"/>
      <c r="ODT575"/>
      <c r="ODU575"/>
      <c r="ODV575"/>
      <c r="ODW575"/>
      <c r="ODX575"/>
      <c r="ODY575"/>
      <c r="ODZ575"/>
      <c r="OEA575"/>
      <c r="OEB575"/>
      <c r="OEC575"/>
      <c r="OED575"/>
      <c r="OEE575"/>
      <c r="OEF575"/>
      <c r="OEG575"/>
      <c r="OEH575"/>
      <c r="OEI575"/>
      <c r="OEJ575"/>
      <c r="OEK575"/>
      <c r="OEL575"/>
      <c r="OEM575"/>
      <c r="OEN575"/>
      <c r="OEO575"/>
      <c r="OEP575"/>
      <c r="OEQ575"/>
      <c r="OER575"/>
      <c r="OES575"/>
      <c r="OET575"/>
      <c r="OEU575"/>
      <c r="OEV575"/>
      <c r="OEW575"/>
      <c r="OEX575"/>
      <c r="OEY575"/>
      <c r="OEZ575"/>
      <c r="OFA575"/>
      <c r="OFB575"/>
      <c r="OFC575"/>
      <c r="OFD575"/>
      <c r="OFE575"/>
      <c r="OFF575"/>
      <c r="OFG575"/>
      <c r="OFH575"/>
      <c r="OFI575"/>
      <c r="OFJ575"/>
      <c r="OFK575"/>
      <c r="OFL575"/>
      <c r="OFM575"/>
      <c r="OFN575"/>
      <c r="OFO575"/>
      <c r="OFP575"/>
      <c r="OFQ575"/>
      <c r="OFR575"/>
      <c r="OFS575"/>
      <c r="OFT575"/>
      <c r="OFU575"/>
      <c r="OFV575"/>
      <c r="OFW575"/>
      <c r="OFX575"/>
      <c r="OFY575"/>
      <c r="OFZ575"/>
      <c r="OGA575"/>
      <c r="OGB575"/>
      <c r="OGC575"/>
      <c r="OGD575"/>
      <c r="OGE575"/>
      <c r="OGF575"/>
      <c r="OGG575"/>
      <c r="OGH575"/>
      <c r="OGI575"/>
      <c r="OGJ575"/>
      <c r="OGK575"/>
      <c r="OGL575"/>
      <c r="OGM575"/>
      <c r="OGN575"/>
      <c r="OGO575"/>
      <c r="OGP575"/>
      <c r="OGQ575"/>
      <c r="OGR575"/>
      <c r="OGS575"/>
      <c r="OGT575"/>
      <c r="OGU575"/>
      <c r="OGV575"/>
      <c r="OGW575"/>
      <c r="OGX575"/>
      <c r="OGY575"/>
      <c r="OGZ575"/>
      <c r="OHA575"/>
      <c r="OHB575"/>
      <c r="OHC575"/>
      <c r="OHD575"/>
      <c r="OHE575"/>
      <c r="OHF575"/>
      <c r="OHG575"/>
      <c r="OHH575"/>
      <c r="OHI575"/>
      <c r="OHJ575"/>
      <c r="OHK575"/>
      <c r="OHL575"/>
      <c r="OHM575"/>
      <c r="OHN575"/>
      <c r="OHO575"/>
      <c r="OHP575"/>
      <c r="OHQ575"/>
      <c r="OHR575"/>
      <c r="OHS575"/>
      <c r="OHT575"/>
      <c r="OHU575"/>
      <c r="OHV575"/>
      <c r="OHW575"/>
      <c r="OHX575"/>
      <c r="OHY575"/>
      <c r="OHZ575"/>
      <c r="OIA575"/>
      <c r="OIB575"/>
      <c r="OIC575"/>
      <c r="OID575"/>
      <c r="OIE575"/>
      <c r="OIF575"/>
      <c r="OIG575"/>
      <c r="OIH575"/>
      <c r="OII575"/>
      <c r="OIJ575"/>
      <c r="OIK575"/>
      <c r="OIL575"/>
      <c r="OIM575"/>
      <c r="OIN575"/>
      <c r="OIO575"/>
      <c r="OIP575"/>
      <c r="OIQ575"/>
      <c r="OIR575"/>
      <c r="OIS575"/>
      <c r="OIT575"/>
      <c r="OIU575"/>
      <c r="OIV575"/>
      <c r="OIW575"/>
      <c r="OIX575"/>
      <c r="OIY575"/>
      <c r="OIZ575"/>
      <c r="OJA575"/>
      <c r="OJB575"/>
      <c r="OJC575"/>
      <c r="OJD575"/>
      <c r="OJE575"/>
      <c r="OJF575"/>
      <c r="OJG575"/>
      <c r="OJH575"/>
      <c r="OJI575"/>
      <c r="OJJ575"/>
      <c r="OJK575"/>
      <c r="OJL575"/>
      <c r="OJM575"/>
      <c r="OJN575"/>
      <c r="OJO575"/>
      <c r="OJP575"/>
      <c r="OJQ575"/>
      <c r="OJR575"/>
      <c r="OJS575"/>
      <c r="OJT575"/>
      <c r="OJU575"/>
      <c r="OJV575"/>
      <c r="OJW575"/>
      <c r="OJX575"/>
      <c r="OJY575"/>
      <c r="OJZ575"/>
      <c r="OKA575"/>
      <c r="OKB575"/>
      <c r="OKC575"/>
      <c r="OKD575"/>
      <c r="OKE575"/>
      <c r="OKF575"/>
      <c r="OKG575"/>
      <c r="OKH575"/>
      <c r="OKI575"/>
      <c r="OKJ575"/>
      <c r="OKK575"/>
      <c r="OKL575"/>
      <c r="OKM575"/>
      <c r="OKN575"/>
      <c r="OKO575"/>
      <c r="OKP575"/>
      <c r="OKQ575"/>
      <c r="OKR575"/>
      <c r="OKS575"/>
      <c r="OKT575"/>
      <c r="OKU575"/>
      <c r="OKV575"/>
      <c r="OKW575"/>
      <c r="OKX575"/>
      <c r="OKY575"/>
      <c r="OKZ575"/>
      <c r="OLA575"/>
      <c r="OLB575"/>
      <c r="OLC575"/>
      <c r="OLD575"/>
      <c r="OLE575"/>
      <c r="OLF575"/>
      <c r="OLG575"/>
      <c r="OLH575"/>
      <c r="OLI575"/>
      <c r="OLJ575"/>
      <c r="OLK575"/>
      <c r="OLL575"/>
      <c r="OLM575"/>
      <c r="OLN575"/>
      <c r="OLO575"/>
      <c r="OLP575"/>
      <c r="OLQ575"/>
      <c r="OLR575"/>
      <c r="OLS575"/>
      <c r="OLT575"/>
      <c r="OLU575"/>
      <c r="OLV575"/>
      <c r="OLW575"/>
      <c r="OLX575"/>
      <c r="OLY575"/>
      <c r="OLZ575"/>
      <c r="OMA575"/>
      <c r="OMB575"/>
      <c r="OMC575"/>
      <c r="OMD575"/>
      <c r="OME575"/>
      <c r="OMF575"/>
      <c r="OMG575"/>
      <c r="OMH575"/>
      <c r="OMI575"/>
      <c r="OMJ575"/>
      <c r="OMK575"/>
      <c r="OML575"/>
      <c r="OMM575"/>
      <c r="OMN575"/>
      <c r="OMO575"/>
      <c r="OMP575"/>
      <c r="OMQ575"/>
      <c r="OMR575"/>
      <c r="OMS575"/>
      <c r="OMT575"/>
      <c r="OMU575"/>
      <c r="OMV575"/>
      <c r="OMW575"/>
      <c r="OMX575"/>
      <c r="OMY575"/>
      <c r="OMZ575"/>
      <c r="ONA575"/>
      <c r="ONB575"/>
      <c r="ONC575"/>
      <c r="OND575"/>
      <c r="ONE575"/>
      <c r="ONF575"/>
      <c r="ONG575"/>
      <c r="ONH575"/>
      <c r="ONI575"/>
      <c r="ONJ575"/>
      <c r="ONK575"/>
      <c r="ONL575"/>
      <c r="ONM575"/>
      <c r="ONN575"/>
      <c r="ONO575"/>
      <c r="ONP575"/>
      <c r="ONQ575"/>
      <c r="ONR575"/>
      <c r="ONS575"/>
      <c r="ONT575"/>
      <c r="ONU575"/>
      <c r="ONV575"/>
      <c r="ONW575"/>
      <c r="ONX575"/>
      <c r="ONY575"/>
      <c r="ONZ575"/>
      <c r="OOA575"/>
      <c r="OOB575"/>
      <c r="OOC575"/>
      <c r="OOD575"/>
      <c r="OOE575"/>
      <c r="OOF575"/>
      <c r="OOG575"/>
      <c r="OOH575"/>
      <c r="OOI575"/>
      <c r="OOJ575"/>
      <c r="OOK575"/>
      <c r="OOL575"/>
      <c r="OOM575"/>
      <c r="OON575"/>
      <c r="OOO575"/>
      <c r="OOP575"/>
      <c r="OOQ575"/>
      <c r="OOR575"/>
      <c r="OOS575"/>
      <c r="OOT575"/>
      <c r="OOU575"/>
      <c r="OOV575"/>
      <c r="OOW575"/>
      <c r="OOX575"/>
      <c r="OOY575"/>
      <c r="OOZ575"/>
      <c r="OPA575"/>
      <c r="OPB575"/>
      <c r="OPC575"/>
      <c r="OPD575"/>
      <c r="OPE575"/>
      <c r="OPF575"/>
      <c r="OPG575"/>
      <c r="OPH575"/>
      <c r="OPI575"/>
      <c r="OPJ575"/>
      <c r="OPK575"/>
      <c r="OPL575"/>
      <c r="OPM575"/>
      <c r="OPN575"/>
      <c r="OPO575"/>
      <c r="OPP575"/>
      <c r="OPQ575"/>
      <c r="OPR575"/>
      <c r="OPS575"/>
      <c r="OPT575"/>
      <c r="OPU575"/>
      <c r="OPV575"/>
      <c r="OPW575"/>
      <c r="OPX575"/>
      <c r="OPY575"/>
      <c r="OPZ575"/>
      <c r="OQA575"/>
      <c r="OQB575"/>
      <c r="OQC575"/>
      <c r="OQD575"/>
      <c r="OQE575"/>
      <c r="OQF575"/>
      <c r="OQG575"/>
      <c r="OQH575"/>
      <c r="OQI575"/>
      <c r="OQJ575"/>
      <c r="OQK575"/>
      <c r="OQL575"/>
      <c r="OQM575"/>
      <c r="OQN575"/>
      <c r="OQO575"/>
      <c r="OQP575"/>
      <c r="OQQ575"/>
      <c r="OQR575"/>
      <c r="OQS575"/>
      <c r="OQT575"/>
      <c r="OQU575"/>
      <c r="OQV575"/>
      <c r="OQW575"/>
      <c r="OQX575"/>
      <c r="OQY575"/>
      <c r="OQZ575"/>
      <c r="ORA575"/>
      <c r="ORB575"/>
      <c r="ORC575"/>
      <c r="ORD575"/>
      <c r="ORE575"/>
      <c r="ORF575"/>
      <c r="ORG575"/>
      <c r="ORH575"/>
      <c r="ORI575"/>
      <c r="ORJ575"/>
      <c r="ORK575"/>
      <c r="ORL575"/>
      <c r="ORM575"/>
      <c r="ORN575"/>
      <c r="ORO575"/>
      <c r="ORP575"/>
      <c r="ORQ575"/>
      <c r="ORR575"/>
      <c r="ORS575"/>
      <c r="ORT575"/>
      <c r="ORU575"/>
      <c r="ORV575"/>
      <c r="ORW575"/>
      <c r="ORX575"/>
      <c r="ORY575"/>
      <c r="ORZ575"/>
      <c r="OSA575"/>
      <c r="OSB575"/>
      <c r="OSC575"/>
      <c r="OSD575"/>
      <c r="OSE575"/>
      <c r="OSF575"/>
      <c r="OSG575"/>
      <c r="OSH575"/>
      <c r="OSI575"/>
      <c r="OSJ575"/>
      <c r="OSK575"/>
      <c r="OSL575"/>
      <c r="OSM575"/>
      <c r="OSN575"/>
      <c r="OSO575"/>
      <c r="OSP575"/>
      <c r="OSQ575"/>
      <c r="OSR575"/>
      <c r="OSS575"/>
      <c r="OST575"/>
      <c r="OSU575"/>
      <c r="OSV575"/>
      <c r="OSW575"/>
      <c r="OSX575"/>
      <c r="OSY575"/>
      <c r="OSZ575"/>
      <c r="OTA575"/>
      <c r="OTB575"/>
      <c r="OTC575"/>
      <c r="OTD575"/>
      <c r="OTE575"/>
      <c r="OTF575"/>
      <c r="OTG575"/>
      <c r="OTH575"/>
      <c r="OTI575"/>
      <c r="OTJ575"/>
      <c r="OTK575"/>
      <c r="OTL575"/>
      <c r="OTM575"/>
      <c r="OTN575"/>
      <c r="OTO575"/>
      <c r="OTP575"/>
      <c r="OTQ575"/>
      <c r="OTR575"/>
      <c r="OTS575"/>
      <c r="OTT575"/>
      <c r="OTU575"/>
      <c r="OTV575"/>
      <c r="OTW575"/>
      <c r="OTX575"/>
      <c r="OTY575"/>
      <c r="OTZ575"/>
      <c r="OUA575"/>
      <c r="OUB575"/>
      <c r="OUC575"/>
      <c r="OUD575"/>
      <c r="OUE575"/>
      <c r="OUF575"/>
      <c r="OUG575"/>
      <c r="OUH575"/>
      <c r="OUI575"/>
      <c r="OUJ575"/>
      <c r="OUK575"/>
      <c r="OUL575"/>
      <c r="OUM575"/>
      <c r="OUN575"/>
      <c r="OUO575"/>
      <c r="OUP575"/>
      <c r="OUQ575"/>
      <c r="OUR575"/>
      <c r="OUS575"/>
      <c r="OUT575"/>
      <c r="OUU575"/>
      <c r="OUV575"/>
      <c r="OUW575"/>
      <c r="OUX575"/>
      <c r="OUY575"/>
      <c r="OUZ575"/>
      <c r="OVA575"/>
      <c r="OVB575"/>
      <c r="OVC575"/>
      <c r="OVD575"/>
      <c r="OVE575"/>
      <c r="OVF575"/>
      <c r="OVG575"/>
      <c r="OVH575"/>
      <c r="OVI575"/>
      <c r="OVJ575"/>
      <c r="OVK575"/>
      <c r="OVL575"/>
      <c r="OVM575"/>
      <c r="OVN575"/>
      <c r="OVO575"/>
      <c r="OVP575"/>
      <c r="OVQ575"/>
      <c r="OVR575"/>
      <c r="OVS575"/>
      <c r="OVT575"/>
      <c r="OVU575"/>
      <c r="OVV575"/>
      <c r="OVW575"/>
      <c r="OVX575"/>
      <c r="OVY575"/>
      <c r="OVZ575"/>
      <c r="OWA575"/>
      <c r="OWB575"/>
      <c r="OWC575"/>
      <c r="OWD575"/>
      <c r="OWE575"/>
      <c r="OWF575"/>
      <c r="OWG575"/>
      <c r="OWH575"/>
      <c r="OWI575"/>
      <c r="OWJ575"/>
      <c r="OWK575"/>
      <c r="OWL575"/>
      <c r="OWM575"/>
      <c r="OWN575"/>
      <c r="OWO575"/>
      <c r="OWP575"/>
      <c r="OWQ575"/>
      <c r="OWR575"/>
      <c r="OWS575"/>
      <c r="OWT575"/>
      <c r="OWU575"/>
      <c r="OWV575"/>
      <c r="OWW575"/>
      <c r="OWX575"/>
      <c r="OWY575"/>
      <c r="OWZ575"/>
      <c r="OXA575"/>
      <c r="OXB575"/>
      <c r="OXC575"/>
      <c r="OXD575"/>
      <c r="OXE575"/>
      <c r="OXF575"/>
      <c r="OXG575"/>
      <c r="OXH575"/>
      <c r="OXI575"/>
      <c r="OXJ575"/>
      <c r="OXK575"/>
      <c r="OXL575"/>
      <c r="OXM575"/>
      <c r="OXN575"/>
      <c r="OXO575"/>
      <c r="OXP575"/>
      <c r="OXQ575"/>
      <c r="OXR575"/>
      <c r="OXS575"/>
      <c r="OXT575"/>
      <c r="OXU575"/>
      <c r="OXV575"/>
      <c r="OXW575"/>
      <c r="OXX575"/>
      <c r="OXY575"/>
      <c r="OXZ575"/>
      <c r="OYA575"/>
      <c r="OYB575"/>
      <c r="OYC575"/>
      <c r="OYD575"/>
      <c r="OYE575"/>
      <c r="OYF575"/>
      <c r="OYG575"/>
      <c r="OYH575"/>
      <c r="OYI575"/>
      <c r="OYJ575"/>
      <c r="OYK575"/>
      <c r="OYL575"/>
      <c r="OYM575"/>
      <c r="OYN575"/>
      <c r="OYO575"/>
      <c r="OYP575"/>
      <c r="OYQ575"/>
      <c r="OYR575"/>
      <c r="OYS575"/>
      <c r="OYT575"/>
      <c r="OYU575"/>
      <c r="OYV575"/>
      <c r="OYW575"/>
      <c r="OYX575"/>
      <c r="OYY575"/>
      <c r="OYZ575"/>
      <c r="OZA575"/>
      <c r="OZB575"/>
      <c r="OZC575"/>
      <c r="OZD575"/>
      <c r="OZE575"/>
      <c r="OZF575"/>
      <c r="OZG575"/>
      <c r="OZH575"/>
      <c r="OZI575"/>
      <c r="OZJ575"/>
      <c r="OZK575"/>
      <c r="OZL575"/>
      <c r="OZM575"/>
      <c r="OZN575"/>
      <c r="OZO575"/>
      <c r="OZP575"/>
      <c r="OZQ575"/>
      <c r="OZR575"/>
      <c r="OZS575"/>
      <c r="OZT575"/>
      <c r="OZU575"/>
      <c r="OZV575"/>
      <c r="OZW575"/>
      <c r="OZX575"/>
      <c r="OZY575"/>
      <c r="OZZ575"/>
      <c r="PAA575"/>
      <c r="PAB575"/>
      <c r="PAC575"/>
      <c r="PAD575"/>
      <c r="PAE575"/>
      <c r="PAF575"/>
      <c r="PAG575"/>
      <c r="PAH575"/>
      <c r="PAI575"/>
      <c r="PAJ575"/>
      <c r="PAK575"/>
      <c r="PAL575"/>
      <c r="PAM575"/>
      <c r="PAN575"/>
      <c r="PAO575"/>
      <c r="PAP575"/>
      <c r="PAQ575"/>
      <c r="PAR575"/>
      <c r="PAS575"/>
      <c r="PAT575"/>
      <c r="PAU575"/>
      <c r="PAV575"/>
      <c r="PAW575"/>
      <c r="PAX575"/>
      <c r="PAY575"/>
      <c r="PAZ575"/>
      <c r="PBA575"/>
      <c r="PBB575"/>
      <c r="PBC575"/>
      <c r="PBD575"/>
      <c r="PBE575"/>
      <c r="PBF575"/>
      <c r="PBG575"/>
      <c r="PBH575"/>
      <c r="PBI575"/>
      <c r="PBJ575"/>
      <c r="PBK575"/>
      <c r="PBL575"/>
      <c r="PBM575"/>
      <c r="PBN575"/>
      <c r="PBO575"/>
      <c r="PBP575"/>
      <c r="PBQ575"/>
      <c r="PBR575"/>
      <c r="PBS575"/>
      <c r="PBT575"/>
      <c r="PBU575"/>
      <c r="PBV575"/>
      <c r="PBW575"/>
      <c r="PBX575"/>
      <c r="PBY575"/>
      <c r="PBZ575"/>
      <c r="PCA575"/>
      <c r="PCB575"/>
      <c r="PCC575"/>
      <c r="PCD575"/>
      <c r="PCE575"/>
      <c r="PCF575"/>
      <c r="PCG575"/>
      <c r="PCH575"/>
      <c r="PCI575"/>
      <c r="PCJ575"/>
      <c r="PCK575"/>
      <c r="PCL575"/>
      <c r="PCM575"/>
      <c r="PCN575"/>
      <c r="PCO575"/>
      <c r="PCP575"/>
      <c r="PCQ575"/>
      <c r="PCR575"/>
      <c r="PCS575"/>
      <c r="PCT575"/>
      <c r="PCU575"/>
      <c r="PCV575"/>
      <c r="PCW575"/>
      <c r="PCX575"/>
      <c r="PCY575"/>
      <c r="PCZ575"/>
      <c r="PDA575"/>
      <c r="PDB575"/>
      <c r="PDC575"/>
      <c r="PDD575"/>
      <c r="PDE575"/>
      <c r="PDF575"/>
      <c r="PDG575"/>
      <c r="PDH575"/>
      <c r="PDI575"/>
      <c r="PDJ575"/>
      <c r="PDK575"/>
      <c r="PDL575"/>
      <c r="PDM575"/>
      <c r="PDN575"/>
      <c r="PDO575"/>
      <c r="PDP575"/>
      <c r="PDQ575"/>
      <c r="PDR575"/>
      <c r="PDS575"/>
      <c r="PDT575"/>
      <c r="PDU575"/>
      <c r="PDV575"/>
      <c r="PDW575"/>
      <c r="PDX575"/>
      <c r="PDY575"/>
      <c r="PDZ575"/>
      <c r="PEA575"/>
      <c r="PEB575"/>
      <c r="PEC575"/>
      <c r="PED575"/>
      <c r="PEE575"/>
      <c r="PEF575"/>
      <c r="PEG575"/>
      <c r="PEH575"/>
      <c r="PEI575"/>
      <c r="PEJ575"/>
      <c r="PEK575"/>
      <c r="PEL575"/>
      <c r="PEM575"/>
      <c r="PEN575"/>
      <c r="PEO575"/>
      <c r="PEP575"/>
      <c r="PEQ575"/>
      <c r="PER575"/>
      <c r="PES575"/>
      <c r="PET575"/>
      <c r="PEU575"/>
      <c r="PEV575"/>
      <c r="PEW575"/>
      <c r="PEX575"/>
      <c r="PEY575"/>
      <c r="PEZ575"/>
      <c r="PFA575"/>
      <c r="PFB575"/>
      <c r="PFC575"/>
      <c r="PFD575"/>
      <c r="PFE575"/>
      <c r="PFF575"/>
      <c r="PFG575"/>
      <c r="PFH575"/>
      <c r="PFI575"/>
      <c r="PFJ575"/>
      <c r="PFK575"/>
      <c r="PFL575"/>
      <c r="PFM575"/>
      <c r="PFN575"/>
      <c r="PFO575"/>
      <c r="PFP575"/>
      <c r="PFQ575"/>
      <c r="PFR575"/>
      <c r="PFS575"/>
      <c r="PFT575"/>
      <c r="PFU575"/>
      <c r="PFV575"/>
      <c r="PFW575"/>
      <c r="PFX575"/>
      <c r="PFY575"/>
      <c r="PFZ575"/>
      <c r="PGA575"/>
      <c r="PGB575"/>
      <c r="PGC575"/>
      <c r="PGD575"/>
      <c r="PGE575"/>
      <c r="PGF575"/>
      <c r="PGG575"/>
      <c r="PGH575"/>
      <c r="PGI575"/>
      <c r="PGJ575"/>
      <c r="PGK575"/>
      <c r="PGL575"/>
      <c r="PGM575"/>
      <c r="PGN575"/>
      <c r="PGO575"/>
      <c r="PGP575"/>
      <c r="PGQ575"/>
      <c r="PGR575"/>
      <c r="PGS575"/>
      <c r="PGT575"/>
      <c r="PGU575"/>
      <c r="PGV575"/>
      <c r="PGW575"/>
      <c r="PGX575"/>
      <c r="PGY575"/>
      <c r="PGZ575"/>
      <c r="PHA575"/>
      <c r="PHB575"/>
      <c r="PHC575"/>
      <c r="PHD575"/>
      <c r="PHE575"/>
      <c r="PHF575"/>
      <c r="PHG575"/>
      <c r="PHH575"/>
      <c r="PHI575"/>
      <c r="PHJ575"/>
      <c r="PHK575"/>
      <c r="PHL575"/>
      <c r="PHM575"/>
      <c r="PHN575"/>
      <c r="PHO575"/>
      <c r="PHP575"/>
      <c r="PHQ575"/>
      <c r="PHR575"/>
      <c r="PHS575"/>
      <c r="PHT575"/>
      <c r="PHU575"/>
      <c r="PHV575"/>
      <c r="PHW575"/>
      <c r="PHX575"/>
      <c r="PHY575"/>
      <c r="PHZ575"/>
      <c r="PIA575"/>
      <c r="PIB575"/>
      <c r="PIC575"/>
      <c r="PID575"/>
      <c r="PIE575"/>
      <c r="PIF575"/>
      <c r="PIG575"/>
      <c r="PIH575"/>
      <c r="PII575"/>
      <c r="PIJ575"/>
      <c r="PIK575"/>
      <c r="PIL575"/>
      <c r="PIM575"/>
      <c r="PIN575"/>
      <c r="PIO575"/>
      <c r="PIP575"/>
      <c r="PIQ575"/>
      <c r="PIR575"/>
      <c r="PIS575"/>
      <c r="PIT575"/>
      <c r="PIU575"/>
      <c r="PIV575"/>
      <c r="PIW575"/>
      <c r="PIX575"/>
      <c r="PIY575"/>
      <c r="PIZ575"/>
      <c r="PJA575"/>
      <c r="PJB575"/>
      <c r="PJC575"/>
      <c r="PJD575"/>
      <c r="PJE575"/>
      <c r="PJF575"/>
      <c r="PJG575"/>
      <c r="PJH575"/>
      <c r="PJI575"/>
      <c r="PJJ575"/>
      <c r="PJK575"/>
      <c r="PJL575"/>
      <c r="PJM575"/>
      <c r="PJN575"/>
      <c r="PJO575"/>
      <c r="PJP575"/>
      <c r="PJQ575"/>
      <c r="PJR575"/>
      <c r="PJS575"/>
      <c r="PJT575"/>
      <c r="PJU575"/>
      <c r="PJV575"/>
      <c r="PJW575"/>
      <c r="PJX575"/>
      <c r="PJY575"/>
      <c r="PJZ575"/>
      <c r="PKA575"/>
      <c r="PKB575"/>
      <c r="PKC575"/>
      <c r="PKD575"/>
      <c r="PKE575"/>
      <c r="PKF575"/>
      <c r="PKG575"/>
      <c r="PKH575"/>
      <c r="PKI575"/>
      <c r="PKJ575"/>
      <c r="PKK575"/>
      <c r="PKL575"/>
      <c r="PKM575"/>
      <c r="PKN575"/>
      <c r="PKO575"/>
      <c r="PKP575"/>
      <c r="PKQ575"/>
      <c r="PKR575"/>
      <c r="PKS575"/>
      <c r="PKT575"/>
      <c r="PKU575"/>
      <c r="PKV575"/>
      <c r="PKW575"/>
      <c r="PKX575"/>
      <c r="PKY575"/>
      <c r="PKZ575"/>
      <c r="PLA575"/>
      <c r="PLB575"/>
      <c r="PLC575"/>
      <c r="PLD575"/>
      <c r="PLE575"/>
      <c r="PLF575"/>
      <c r="PLG575"/>
      <c r="PLH575"/>
      <c r="PLI575"/>
      <c r="PLJ575"/>
      <c r="PLK575"/>
      <c r="PLL575"/>
      <c r="PLM575"/>
      <c r="PLN575"/>
      <c r="PLO575"/>
      <c r="PLP575"/>
      <c r="PLQ575"/>
      <c r="PLR575"/>
      <c r="PLS575"/>
      <c r="PLT575"/>
      <c r="PLU575"/>
      <c r="PLV575"/>
      <c r="PLW575"/>
      <c r="PLX575"/>
      <c r="PLY575"/>
      <c r="PLZ575"/>
      <c r="PMA575"/>
      <c r="PMB575"/>
      <c r="PMC575"/>
      <c r="PMD575"/>
      <c r="PME575"/>
      <c r="PMF575"/>
      <c r="PMG575"/>
      <c r="PMH575"/>
      <c r="PMI575"/>
      <c r="PMJ575"/>
      <c r="PMK575"/>
      <c r="PML575"/>
      <c r="PMM575"/>
      <c r="PMN575"/>
      <c r="PMO575"/>
      <c r="PMP575"/>
      <c r="PMQ575"/>
      <c r="PMR575"/>
      <c r="PMS575"/>
      <c r="PMT575"/>
      <c r="PMU575"/>
      <c r="PMV575"/>
      <c r="PMW575"/>
      <c r="PMX575"/>
      <c r="PMY575"/>
      <c r="PMZ575"/>
      <c r="PNA575"/>
      <c r="PNB575"/>
      <c r="PNC575"/>
      <c r="PND575"/>
      <c r="PNE575"/>
      <c r="PNF575"/>
      <c r="PNG575"/>
      <c r="PNH575"/>
      <c r="PNI575"/>
      <c r="PNJ575"/>
      <c r="PNK575"/>
      <c r="PNL575"/>
      <c r="PNM575"/>
      <c r="PNN575"/>
      <c r="PNO575"/>
      <c r="PNP575"/>
      <c r="PNQ575"/>
      <c r="PNR575"/>
      <c r="PNS575"/>
      <c r="PNT575"/>
      <c r="PNU575"/>
      <c r="PNV575"/>
      <c r="PNW575"/>
      <c r="PNX575"/>
      <c r="PNY575"/>
      <c r="PNZ575"/>
      <c r="POA575"/>
      <c r="POB575"/>
      <c r="POC575"/>
      <c r="POD575"/>
      <c r="POE575"/>
      <c r="POF575"/>
      <c r="POG575"/>
      <c r="POH575"/>
      <c r="POI575"/>
      <c r="POJ575"/>
      <c r="POK575"/>
      <c r="POL575"/>
      <c r="POM575"/>
      <c r="PON575"/>
      <c r="POO575"/>
      <c r="POP575"/>
      <c r="POQ575"/>
      <c r="POR575"/>
      <c r="POS575"/>
      <c r="POT575"/>
      <c r="POU575"/>
      <c r="POV575"/>
      <c r="POW575"/>
      <c r="POX575"/>
      <c r="POY575"/>
      <c r="POZ575"/>
      <c r="PPA575"/>
      <c r="PPB575"/>
      <c r="PPC575"/>
      <c r="PPD575"/>
      <c r="PPE575"/>
      <c r="PPF575"/>
      <c r="PPG575"/>
      <c r="PPH575"/>
      <c r="PPI575"/>
      <c r="PPJ575"/>
      <c r="PPK575"/>
      <c r="PPL575"/>
      <c r="PPM575"/>
      <c r="PPN575"/>
      <c r="PPO575"/>
      <c r="PPP575"/>
      <c r="PPQ575"/>
      <c r="PPR575"/>
      <c r="PPS575"/>
      <c r="PPT575"/>
      <c r="PPU575"/>
      <c r="PPV575"/>
      <c r="PPW575"/>
      <c r="PPX575"/>
      <c r="PPY575"/>
      <c r="PPZ575"/>
      <c r="PQA575"/>
      <c r="PQB575"/>
      <c r="PQC575"/>
      <c r="PQD575"/>
      <c r="PQE575"/>
      <c r="PQF575"/>
      <c r="PQG575"/>
      <c r="PQH575"/>
      <c r="PQI575"/>
      <c r="PQJ575"/>
      <c r="PQK575"/>
      <c r="PQL575"/>
      <c r="PQM575"/>
      <c r="PQN575"/>
      <c r="PQO575"/>
      <c r="PQP575"/>
      <c r="PQQ575"/>
      <c r="PQR575"/>
      <c r="PQS575"/>
      <c r="PQT575"/>
      <c r="PQU575"/>
      <c r="PQV575"/>
      <c r="PQW575"/>
      <c r="PQX575"/>
      <c r="PQY575"/>
      <c r="PQZ575"/>
      <c r="PRA575"/>
      <c r="PRB575"/>
      <c r="PRC575"/>
      <c r="PRD575"/>
      <c r="PRE575"/>
      <c r="PRF575"/>
      <c r="PRG575"/>
      <c r="PRH575"/>
      <c r="PRI575"/>
      <c r="PRJ575"/>
      <c r="PRK575"/>
      <c r="PRL575"/>
      <c r="PRM575"/>
      <c r="PRN575"/>
      <c r="PRO575"/>
      <c r="PRP575"/>
      <c r="PRQ575"/>
      <c r="PRR575"/>
      <c r="PRS575"/>
      <c r="PRT575"/>
      <c r="PRU575"/>
      <c r="PRV575"/>
      <c r="PRW575"/>
      <c r="PRX575"/>
      <c r="PRY575"/>
      <c r="PRZ575"/>
      <c r="PSA575"/>
      <c r="PSB575"/>
      <c r="PSC575"/>
      <c r="PSD575"/>
      <c r="PSE575"/>
      <c r="PSF575"/>
      <c r="PSG575"/>
      <c r="PSH575"/>
      <c r="PSI575"/>
      <c r="PSJ575"/>
      <c r="PSK575"/>
      <c r="PSL575"/>
      <c r="PSM575"/>
      <c r="PSN575"/>
      <c r="PSO575"/>
      <c r="PSP575"/>
      <c r="PSQ575"/>
      <c r="PSR575"/>
      <c r="PSS575"/>
      <c r="PST575"/>
      <c r="PSU575"/>
      <c r="PSV575"/>
      <c r="PSW575"/>
      <c r="PSX575"/>
      <c r="PSY575"/>
      <c r="PSZ575"/>
      <c r="PTA575"/>
      <c r="PTB575"/>
      <c r="PTC575"/>
      <c r="PTD575"/>
      <c r="PTE575"/>
      <c r="PTF575"/>
      <c r="PTG575"/>
      <c r="PTH575"/>
      <c r="PTI575"/>
      <c r="PTJ575"/>
      <c r="PTK575"/>
      <c r="PTL575"/>
      <c r="PTM575"/>
      <c r="PTN575"/>
      <c r="PTO575"/>
      <c r="PTP575"/>
      <c r="PTQ575"/>
      <c r="PTR575"/>
      <c r="PTS575"/>
      <c r="PTT575"/>
      <c r="PTU575"/>
      <c r="PTV575"/>
      <c r="PTW575"/>
      <c r="PTX575"/>
      <c r="PTY575"/>
      <c r="PTZ575"/>
      <c r="PUA575"/>
      <c r="PUB575"/>
      <c r="PUC575"/>
      <c r="PUD575"/>
      <c r="PUE575"/>
      <c r="PUF575"/>
      <c r="PUG575"/>
      <c r="PUH575"/>
      <c r="PUI575"/>
      <c r="PUJ575"/>
      <c r="PUK575"/>
      <c r="PUL575"/>
      <c r="PUM575"/>
      <c r="PUN575"/>
      <c r="PUO575"/>
      <c r="PUP575"/>
      <c r="PUQ575"/>
      <c r="PUR575"/>
      <c r="PUS575"/>
      <c r="PUT575"/>
      <c r="PUU575"/>
      <c r="PUV575"/>
      <c r="PUW575"/>
      <c r="PUX575"/>
      <c r="PUY575"/>
      <c r="PUZ575"/>
      <c r="PVA575"/>
      <c r="PVB575"/>
      <c r="PVC575"/>
      <c r="PVD575"/>
      <c r="PVE575"/>
      <c r="PVF575"/>
      <c r="PVG575"/>
      <c r="PVH575"/>
      <c r="PVI575"/>
      <c r="PVJ575"/>
      <c r="PVK575"/>
      <c r="PVL575"/>
      <c r="PVM575"/>
      <c r="PVN575"/>
      <c r="PVO575"/>
      <c r="PVP575"/>
      <c r="PVQ575"/>
      <c r="PVR575"/>
      <c r="PVS575"/>
      <c r="PVT575"/>
      <c r="PVU575"/>
      <c r="PVV575"/>
      <c r="PVW575"/>
      <c r="PVX575"/>
      <c r="PVY575"/>
      <c r="PVZ575"/>
      <c r="PWA575"/>
      <c r="PWB575"/>
      <c r="PWC575"/>
      <c r="PWD575"/>
      <c r="PWE575"/>
      <c r="PWF575"/>
      <c r="PWG575"/>
      <c r="PWH575"/>
      <c r="PWI575"/>
      <c r="PWJ575"/>
      <c r="PWK575"/>
      <c r="PWL575"/>
      <c r="PWM575"/>
      <c r="PWN575"/>
      <c r="PWO575"/>
      <c r="PWP575"/>
      <c r="PWQ575"/>
      <c r="PWR575"/>
      <c r="PWS575"/>
      <c r="PWT575"/>
      <c r="PWU575"/>
      <c r="PWV575"/>
      <c r="PWW575"/>
      <c r="PWX575"/>
      <c r="PWY575"/>
      <c r="PWZ575"/>
      <c r="PXA575"/>
      <c r="PXB575"/>
      <c r="PXC575"/>
      <c r="PXD575"/>
      <c r="PXE575"/>
      <c r="PXF575"/>
      <c r="PXG575"/>
      <c r="PXH575"/>
      <c r="PXI575"/>
      <c r="PXJ575"/>
      <c r="PXK575"/>
      <c r="PXL575"/>
      <c r="PXM575"/>
      <c r="PXN575"/>
      <c r="PXO575"/>
      <c r="PXP575"/>
      <c r="PXQ575"/>
      <c r="PXR575"/>
      <c r="PXS575"/>
      <c r="PXT575"/>
      <c r="PXU575"/>
      <c r="PXV575"/>
      <c r="PXW575"/>
      <c r="PXX575"/>
      <c r="PXY575"/>
      <c r="PXZ575"/>
      <c r="PYA575"/>
      <c r="PYB575"/>
      <c r="PYC575"/>
      <c r="PYD575"/>
      <c r="PYE575"/>
      <c r="PYF575"/>
      <c r="PYG575"/>
      <c r="PYH575"/>
      <c r="PYI575"/>
      <c r="PYJ575"/>
      <c r="PYK575"/>
      <c r="PYL575"/>
      <c r="PYM575"/>
      <c r="PYN575"/>
      <c r="PYO575"/>
      <c r="PYP575"/>
      <c r="PYQ575"/>
      <c r="PYR575"/>
      <c r="PYS575"/>
      <c r="PYT575"/>
      <c r="PYU575"/>
      <c r="PYV575"/>
      <c r="PYW575"/>
      <c r="PYX575"/>
      <c r="PYY575"/>
      <c r="PYZ575"/>
      <c r="PZA575"/>
      <c r="PZB575"/>
      <c r="PZC575"/>
      <c r="PZD575"/>
      <c r="PZE575"/>
      <c r="PZF575"/>
      <c r="PZG575"/>
      <c r="PZH575"/>
      <c r="PZI575"/>
      <c r="PZJ575"/>
      <c r="PZK575"/>
      <c r="PZL575"/>
      <c r="PZM575"/>
      <c r="PZN575"/>
      <c r="PZO575"/>
      <c r="PZP575"/>
      <c r="PZQ575"/>
      <c r="PZR575"/>
      <c r="PZS575"/>
      <c r="PZT575"/>
      <c r="PZU575"/>
      <c r="PZV575"/>
      <c r="PZW575"/>
      <c r="PZX575"/>
      <c r="PZY575"/>
      <c r="PZZ575"/>
      <c r="QAA575"/>
      <c r="QAB575"/>
      <c r="QAC575"/>
      <c r="QAD575"/>
      <c r="QAE575"/>
      <c r="QAF575"/>
      <c r="QAG575"/>
      <c r="QAH575"/>
      <c r="QAI575"/>
      <c r="QAJ575"/>
      <c r="QAK575"/>
      <c r="QAL575"/>
      <c r="QAM575"/>
      <c r="QAN575"/>
      <c r="QAO575"/>
      <c r="QAP575"/>
      <c r="QAQ575"/>
      <c r="QAR575"/>
      <c r="QAS575"/>
      <c r="QAT575"/>
      <c r="QAU575"/>
      <c r="QAV575"/>
      <c r="QAW575"/>
      <c r="QAX575"/>
      <c r="QAY575"/>
      <c r="QAZ575"/>
      <c r="QBA575"/>
      <c r="QBB575"/>
      <c r="QBC575"/>
      <c r="QBD575"/>
      <c r="QBE575"/>
      <c r="QBF575"/>
      <c r="QBG575"/>
      <c r="QBH575"/>
      <c r="QBI575"/>
      <c r="QBJ575"/>
      <c r="QBK575"/>
      <c r="QBL575"/>
      <c r="QBM575"/>
      <c r="QBN575"/>
      <c r="QBO575"/>
      <c r="QBP575"/>
      <c r="QBQ575"/>
      <c r="QBR575"/>
      <c r="QBS575"/>
      <c r="QBT575"/>
      <c r="QBU575"/>
      <c r="QBV575"/>
      <c r="QBW575"/>
      <c r="QBX575"/>
      <c r="QBY575"/>
      <c r="QBZ575"/>
      <c r="QCA575"/>
      <c r="QCB575"/>
      <c r="QCC575"/>
      <c r="QCD575"/>
      <c r="QCE575"/>
      <c r="QCF575"/>
      <c r="QCG575"/>
      <c r="QCH575"/>
      <c r="QCI575"/>
      <c r="QCJ575"/>
      <c r="QCK575"/>
      <c r="QCL575"/>
      <c r="QCM575"/>
      <c r="QCN575"/>
      <c r="QCO575"/>
      <c r="QCP575"/>
      <c r="QCQ575"/>
      <c r="QCR575"/>
      <c r="QCS575"/>
      <c r="QCT575"/>
      <c r="QCU575"/>
      <c r="QCV575"/>
      <c r="QCW575"/>
      <c r="QCX575"/>
      <c r="QCY575"/>
      <c r="QCZ575"/>
      <c r="QDA575"/>
      <c r="QDB575"/>
      <c r="QDC575"/>
      <c r="QDD575"/>
      <c r="QDE575"/>
      <c r="QDF575"/>
      <c r="QDG575"/>
      <c r="QDH575"/>
      <c r="QDI575"/>
      <c r="QDJ575"/>
      <c r="QDK575"/>
      <c r="QDL575"/>
      <c r="QDM575"/>
      <c r="QDN575"/>
      <c r="QDO575"/>
      <c r="QDP575"/>
      <c r="QDQ575"/>
      <c r="QDR575"/>
      <c r="QDS575"/>
      <c r="QDT575"/>
      <c r="QDU575"/>
      <c r="QDV575"/>
      <c r="QDW575"/>
      <c r="QDX575"/>
      <c r="QDY575"/>
      <c r="QDZ575"/>
      <c r="QEA575"/>
      <c r="QEB575"/>
      <c r="QEC575"/>
      <c r="QED575"/>
      <c r="QEE575"/>
      <c r="QEF575"/>
      <c r="QEG575"/>
      <c r="QEH575"/>
      <c r="QEI575"/>
      <c r="QEJ575"/>
      <c r="QEK575"/>
      <c r="QEL575"/>
      <c r="QEM575"/>
      <c r="QEN575"/>
      <c r="QEO575"/>
      <c r="QEP575"/>
      <c r="QEQ575"/>
      <c r="QER575"/>
      <c r="QES575"/>
      <c r="QET575"/>
      <c r="QEU575"/>
      <c r="QEV575"/>
      <c r="QEW575"/>
      <c r="QEX575"/>
      <c r="QEY575"/>
      <c r="QEZ575"/>
      <c r="QFA575"/>
      <c r="QFB575"/>
      <c r="QFC575"/>
      <c r="QFD575"/>
      <c r="QFE575"/>
      <c r="QFF575"/>
      <c r="QFG575"/>
      <c r="QFH575"/>
      <c r="QFI575"/>
      <c r="QFJ575"/>
      <c r="QFK575"/>
      <c r="QFL575"/>
      <c r="QFM575"/>
      <c r="QFN575"/>
      <c r="QFO575"/>
      <c r="QFP575"/>
      <c r="QFQ575"/>
      <c r="QFR575"/>
      <c r="QFS575"/>
      <c r="QFT575"/>
      <c r="QFU575"/>
      <c r="QFV575"/>
      <c r="QFW575"/>
      <c r="QFX575"/>
      <c r="QFY575"/>
      <c r="QFZ575"/>
      <c r="QGA575"/>
      <c r="QGB575"/>
      <c r="QGC575"/>
      <c r="QGD575"/>
      <c r="QGE575"/>
      <c r="QGF575"/>
      <c r="QGG575"/>
      <c r="QGH575"/>
      <c r="QGI575"/>
      <c r="QGJ575"/>
      <c r="QGK575"/>
      <c r="QGL575"/>
      <c r="QGM575"/>
      <c r="QGN575"/>
      <c r="QGO575"/>
      <c r="QGP575"/>
      <c r="QGQ575"/>
      <c r="QGR575"/>
      <c r="QGS575"/>
      <c r="QGT575"/>
      <c r="QGU575"/>
      <c r="QGV575"/>
      <c r="QGW575"/>
      <c r="QGX575"/>
      <c r="QGY575"/>
      <c r="QGZ575"/>
      <c r="QHA575"/>
      <c r="QHB575"/>
      <c r="QHC575"/>
      <c r="QHD575"/>
      <c r="QHE575"/>
      <c r="QHF575"/>
      <c r="QHG575"/>
      <c r="QHH575"/>
      <c r="QHI575"/>
      <c r="QHJ575"/>
      <c r="QHK575"/>
      <c r="QHL575"/>
      <c r="QHM575"/>
      <c r="QHN575"/>
      <c r="QHO575"/>
      <c r="QHP575"/>
      <c r="QHQ575"/>
      <c r="QHR575"/>
      <c r="QHS575"/>
      <c r="QHT575"/>
      <c r="QHU575"/>
      <c r="QHV575"/>
      <c r="QHW575"/>
      <c r="QHX575"/>
      <c r="QHY575"/>
      <c r="QHZ575"/>
      <c r="QIA575"/>
      <c r="QIB575"/>
      <c r="QIC575"/>
      <c r="QID575"/>
      <c r="QIE575"/>
      <c r="QIF575"/>
      <c r="QIG575"/>
      <c r="QIH575"/>
      <c r="QII575"/>
      <c r="QIJ575"/>
      <c r="QIK575"/>
      <c r="QIL575"/>
      <c r="QIM575"/>
      <c r="QIN575"/>
      <c r="QIO575"/>
      <c r="QIP575"/>
      <c r="QIQ575"/>
      <c r="QIR575"/>
      <c r="QIS575"/>
      <c r="QIT575"/>
      <c r="QIU575"/>
      <c r="QIV575"/>
      <c r="QIW575"/>
      <c r="QIX575"/>
      <c r="QIY575"/>
      <c r="QIZ575"/>
      <c r="QJA575"/>
      <c r="QJB575"/>
      <c r="QJC575"/>
      <c r="QJD575"/>
      <c r="QJE575"/>
      <c r="QJF575"/>
      <c r="QJG575"/>
      <c r="QJH575"/>
      <c r="QJI575"/>
      <c r="QJJ575"/>
      <c r="QJK575"/>
      <c r="QJL575"/>
      <c r="QJM575"/>
      <c r="QJN575"/>
      <c r="QJO575"/>
      <c r="QJP575"/>
      <c r="QJQ575"/>
      <c r="QJR575"/>
      <c r="QJS575"/>
      <c r="QJT575"/>
      <c r="QJU575"/>
      <c r="QJV575"/>
      <c r="QJW575"/>
      <c r="QJX575"/>
      <c r="QJY575"/>
      <c r="QJZ575"/>
      <c r="QKA575"/>
      <c r="QKB575"/>
      <c r="QKC575"/>
      <c r="QKD575"/>
      <c r="QKE575"/>
      <c r="QKF575"/>
      <c r="QKG575"/>
      <c r="QKH575"/>
      <c r="QKI575"/>
      <c r="QKJ575"/>
      <c r="QKK575"/>
      <c r="QKL575"/>
      <c r="QKM575"/>
      <c r="QKN575"/>
      <c r="QKO575"/>
      <c r="QKP575"/>
      <c r="QKQ575"/>
      <c r="QKR575"/>
      <c r="QKS575"/>
      <c r="QKT575"/>
      <c r="QKU575"/>
      <c r="QKV575"/>
      <c r="QKW575"/>
      <c r="QKX575"/>
      <c r="QKY575"/>
      <c r="QKZ575"/>
      <c r="QLA575"/>
      <c r="QLB575"/>
      <c r="QLC575"/>
      <c r="QLD575"/>
      <c r="QLE575"/>
      <c r="QLF575"/>
      <c r="QLG575"/>
      <c r="QLH575"/>
      <c r="QLI575"/>
      <c r="QLJ575"/>
      <c r="QLK575"/>
      <c r="QLL575"/>
      <c r="QLM575"/>
      <c r="QLN575"/>
      <c r="QLO575"/>
      <c r="QLP575"/>
      <c r="QLQ575"/>
      <c r="QLR575"/>
      <c r="QLS575"/>
      <c r="QLT575"/>
      <c r="QLU575"/>
      <c r="QLV575"/>
      <c r="QLW575"/>
      <c r="QLX575"/>
      <c r="QLY575"/>
      <c r="QLZ575"/>
      <c r="QMA575"/>
      <c r="QMB575"/>
      <c r="QMC575"/>
      <c r="QMD575"/>
      <c r="QME575"/>
      <c r="QMF575"/>
      <c r="QMG575"/>
      <c r="QMH575"/>
      <c r="QMI575"/>
      <c r="QMJ575"/>
      <c r="QMK575"/>
      <c r="QML575"/>
      <c r="QMM575"/>
      <c r="QMN575"/>
      <c r="QMO575"/>
      <c r="QMP575"/>
      <c r="QMQ575"/>
      <c r="QMR575"/>
      <c r="QMS575"/>
      <c r="QMT575"/>
      <c r="QMU575"/>
      <c r="QMV575"/>
      <c r="QMW575"/>
      <c r="QMX575"/>
      <c r="QMY575"/>
      <c r="QMZ575"/>
      <c r="QNA575"/>
      <c r="QNB575"/>
      <c r="QNC575"/>
      <c r="QND575"/>
      <c r="QNE575"/>
      <c r="QNF575"/>
      <c r="QNG575"/>
      <c r="QNH575"/>
      <c r="QNI575"/>
      <c r="QNJ575"/>
      <c r="QNK575"/>
      <c r="QNL575"/>
      <c r="QNM575"/>
      <c r="QNN575"/>
      <c r="QNO575"/>
      <c r="QNP575"/>
      <c r="QNQ575"/>
      <c r="QNR575"/>
      <c r="QNS575"/>
      <c r="QNT575"/>
      <c r="QNU575"/>
      <c r="QNV575"/>
      <c r="QNW575"/>
      <c r="QNX575"/>
      <c r="QNY575"/>
      <c r="QNZ575"/>
      <c r="QOA575"/>
      <c r="QOB575"/>
      <c r="QOC575"/>
      <c r="QOD575"/>
      <c r="QOE575"/>
      <c r="QOF575"/>
      <c r="QOG575"/>
      <c r="QOH575"/>
      <c r="QOI575"/>
      <c r="QOJ575"/>
      <c r="QOK575"/>
      <c r="QOL575"/>
      <c r="QOM575"/>
      <c r="QON575"/>
      <c r="QOO575"/>
      <c r="QOP575"/>
      <c r="QOQ575"/>
      <c r="QOR575"/>
      <c r="QOS575"/>
      <c r="QOT575"/>
      <c r="QOU575"/>
      <c r="QOV575"/>
      <c r="QOW575"/>
      <c r="QOX575"/>
      <c r="QOY575"/>
      <c r="QOZ575"/>
      <c r="QPA575"/>
      <c r="QPB575"/>
      <c r="QPC575"/>
      <c r="QPD575"/>
      <c r="QPE575"/>
      <c r="QPF575"/>
      <c r="QPG575"/>
      <c r="QPH575"/>
      <c r="QPI575"/>
      <c r="QPJ575"/>
      <c r="QPK575"/>
      <c r="QPL575"/>
      <c r="QPM575"/>
      <c r="QPN575"/>
      <c r="QPO575"/>
      <c r="QPP575"/>
      <c r="QPQ575"/>
      <c r="QPR575"/>
      <c r="QPS575"/>
      <c r="QPT575"/>
      <c r="QPU575"/>
      <c r="QPV575"/>
      <c r="QPW575"/>
      <c r="QPX575"/>
      <c r="QPY575"/>
      <c r="QPZ575"/>
      <c r="QQA575"/>
      <c r="QQB575"/>
      <c r="QQC575"/>
      <c r="QQD575"/>
      <c r="QQE575"/>
      <c r="QQF575"/>
      <c r="QQG575"/>
      <c r="QQH575"/>
      <c r="QQI575"/>
      <c r="QQJ575"/>
      <c r="QQK575"/>
      <c r="QQL575"/>
      <c r="QQM575"/>
      <c r="QQN575"/>
      <c r="QQO575"/>
      <c r="QQP575"/>
      <c r="QQQ575"/>
      <c r="QQR575"/>
      <c r="QQS575"/>
      <c r="QQT575"/>
      <c r="QQU575"/>
      <c r="QQV575"/>
      <c r="QQW575"/>
      <c r="QQX575"/>
      <c r="QQY575"/>
      <c r="QQZ575"/>
      <c r="QRA575"/>
      <c r="QRB575"/>
      <c r="QRC575"/>
      <c r="QRD575"/>
      <c r="QRE575"/>
      <c r="QRF575"/>
      <c r="QRG575"/>
      <c r="QRH575"/>
      <c r="QRI575"/>
      <c r="QRJ575"/>
      <c r="QRK575"/>
      <c r="QRL575"/>
      <c r="QRM575"/>
      <c r="QRN575"/>
      <c r="QRO575"/>
      <c r="QRP575"/>
      <c r="QRQ575"/>
      <c r="QRR575"/>
      <c r="QRS575"/>
      <c r="QRT575"/>
      <c r="QRU575"/>
      <c r="QRV575"/>
      <c r="QRW575"/>
      <c r="QRX575"/>
      <c r="QRY575"/>
      <c r="QRZ575"/>
      <c r="QSA575"/>
      <c r="QSB575"/>
      <c r="QSC575"/>
      <c r="QSD575"/>
      <c r="QSE575"/>
      <c r="QSF575"/>
      <c r="QSG575"/>
      <c r="QSH575"/>
      <c r="QSI575"/>
      <c r="QSJ575"/>
      <c r="QSK575"/>
      <c r="QSL575"/>
      <c r="QSM575"/>
      <c r="QSN575"/>
      <c r="QSO575"/>
      <c r="QSP575"/>
      <c r="QSQ575"/>
      <c r="QSR575"/>
      <c r="QSS575"/>
      <c r="QST575"/>
      <c r="QSU575"/>
      <c r="QSV575"/>
      <c r="QSW575"/>
      <c r="QSX575"/>
      <c r="QSY575"/>
      <c r="QSZ575"/>
      <c r="QTA575"/>
      <c r="QTB575"/>
      <c r="QTC575"/>
      <c r="QTD575"/>
      <c r="QTE575"/>
      <c r="QTF575"/>
      <c r="QTG575"/>
      <c r="QTH575"/>
      <c r="QTI575"/>
      <c r="QTJ575"/>
      <c r="QTK575"/>
      <c r="QTL575"/>
      <c r="QTM575"/>
      <c r="QTN575"/>
      <c r="QTO575"/>
      <c r="QTP575"/>
      <c r="QTQ575"/>
      <c r="QTR575"/>
      <c r="QTS575"/>
      <c r="QTT575"/>
      <c r="QTU575"/>
      <c r="QTV575"/>
      <c r="QTW575"/>
      <c r="QTX575"/>
      <c r="QTY575"/>
      <c r="QTZ575"/>
      <c r="QUA575"/>
      <c r="QUB575"/>
      <c r="QUC575"/>
      <c r="QUD575"/>
      <c r="QUE575"/>
      <c r="QUF575"/>
      <c r="QUG575"/>
      <c r="QUH575"/>
      <c r="QUI575"/>
      <c r="QUJ575"/>
      <c r="QUK575"/>
      <c r="QUL575"/>
      <c r="QUM575"/>
      <c r="QUN575"/>
      <c r="QUO575"/>
      <c r="QUP575"/>
      <c r="QUQ575"/>
      <c r="QUR575"/>
      <c r="QUS575"/>
      <c r="QUT575"/>
      <c r="QUU575"/>
      <c r="QUV575"/>
      <c r="QUW575"/>
      <c r="QUX575"/>
      <c r="QUY575"/>
      <c r="QUZ575"/>
      <c r="QVA575"/>
      <c r="QVB575"/>
      <c r="QVC575"/>
      <c r="QVD575"/>
      <c r="QVE575"/>
      <c r="QVF575"/>
      <c r="QVG575"/>
      <c r="QVH575"/>
      <c r="QVI575"/>
      <c r="QVJ575"/>
      <c r="QVK575"/>
      <c r="QVL575"/>
      <c r="QVM575"/>
      <c r="QVN575"/>
      <c r="QVO575"/>
      <c r="QVP575"/>
      <c r="QVQ575"/>
      <c r="QVR575"/>
      <c r="QVS575"/>
      <c r="QVT575"/>
      <c r="QVU575"/>
      <c r="QVV575"/>
      <c r="QVW575"/>
      <c r="QVX575"/>
      <c r="QVY575"/>
      <c r="QVZ575"/>
      <c r="QWA575"/>
      <c r="QWB575"/>
      <c r="QWC575"/>
      <c r="QWD575"/>
      <c r="QWE575"/>
      <c r="QWF575"/>
      <c r="QWG575"/>
      <c r="QWH575"/>
      <c r="QWI575"/>
      <c r="QWJ575"/>
      <c r="QWK575"/>
      <c r="QWL575"/>
      <c r="QWM575"/>
      <c r="QWN575"/>
      <c r="QWO575"/>
      <c r="QWP575"/>
      <c r="QWQ575"/>
      <c r="QWR575"/>
      <c r="QWS575"/>
      <c r="QWT575"/>
      <c r="QWU575"/>
      <c r="QWV575"/>
      <c r="QWW575"/>
      <c r="QWX575"/>
      <c r="QWY575"/>
      <c r="QWZ575"/>
      <c r="QXA575"/>
      <c r="QXB575"/>
      <c r="QXC575"/>
      <c r="QXD575"/>
      <c r="QXE575"/>
      <c r="QXF575"/>
      <c r="QXG575"/>
      <c r="QXH575"/>
      <c r="QXI575"/>
      <c r="QXJ575"/>
      <c r="QXK575"/>
      <c r="QXL575"/>
      <c r="QXM575"/>
      <c r="QXN575"/>
      <c r="QXO575"/>
      <c r="QXP575"/>
      <c r="QXQ575"/>
      <c r="QXR575"/>
      <c r="QXS575"/>
      <c r="QXT575"/>
      <c r="QXU575"/>
      <c r="QXV575"/>
      <c r="QXW575"/>
      <c r="QXX575"/>
      <c r="QXY575"/>
      <c r="QXZ575"/>
      <c r="QYA575"/>
      <c r="QYB575"/>
      <c r="QYC575"/>
      <c r="QYD575"/>
      <c r="QYE575"/>
      <c r="QYF575"/>
      <c r="QYG575"/>
      <c r="QYH575"/>
      <c r="QYI575"/>
      <c r="QYJ575"/>
      <c r="QYK575"/>
      <c r="QYL575"/>
      <c r="QYM575"/>
      <c r="QYN575"/>
      <c r="QYO575"/>
      <c r="QYP575"/>
      <c r="QYQ575"/>
      <c r="QYR575"/>
      <c r="QYS575"/>
      <c r="QYT575"/>
      <c r="QYU575"/>
      <c r="QYV575"/>
      <c r="QYW575"/>
      <c r="QYX575"/>
      <c r="QYY575"/>
      <c r="QYZ575"/>
      <c r="QZA575"/>
      <c r="QZB575"/>
      <c r="QZC575"/>
      <c r="QZD575"/>
      <c r="QZE575"/>
      <c r="QZF575"/>
      <c r="QZG575"/>
      <c r="QZH575"/>
      <c r="QZI575"/>
      <c r="QZJ575"/>
      <c r="QZK575"/>
      <c r="QZL575"/>
      <c r="QZM575"/>
      <c r="QZN575"/>
      <c r="QZO575"/>
      <c r="QZP575"/>
      <c r="QZQ575"/>
      <c r="QZR575"/>
      <c r="QZS575"/>
      <c r="QZT575"/>
      <c r="QZU575"/>
      <c r="QZV575"/>
      <c r="QZW575"/>
      <c r="QZX575"/>
      <c r="QZY575"/>
      <c r="QZZ575"/>
      <c r="RAA575"/>
      <c r="RAB575"/>
      <c r="RAC575"/>
      <c r="RAD575"/>
      <c r="RAE575"/>
      <c r="RAF575"/>
      <c r="RAG575"/>
      <c r="RAH575"/>
      <c r="RAI575"/>
      <c r="RAJ575"/>
      <c r="RAK575"/>
      <c r="RAL575"/>
      <c r="RAM575"/>
      <c r="RAN575"/>
      <c r="RAO575"/>
      <c r="RAP575"/>
      <c r="RAQ575"/>
      <c r="RAR575"/>
      <c r="RAS575"/>
      <c r="RAT575"/>
      <c r="RAU575"/>
      <c r="RAV575"/>
      <c r="RAW575"/>
      <c r="RAX575"/>
      <c r="RAY575"/>
      <c r="RAZ575"/>
      <c r="RBA575"/>
      <c r="RBB575"/>
      <c r="RBC575"/>
      <c r="RBD575"/>
      <c r="RBE575"/>
      <c r="RBF575"/>
      <c r="RBG575"/>
      <c r="RBH575"/>
      <c r="RBI575"/>
      <c r="RBJ575"/>
      <c r="RBK575"/>
      <c r="RBL575"/>
      <c r="RBM575"/>
      <c r="RBN575"/>
      <c r="RBO575"/>
      <c r="RBP575"/>
      <c r="RBQ575"/>
      <c r="RBR575"/>
      <c r="RBS575"/>
      <c r="RBT575"/>
      <c r="RBU575"/>
      <c r="RBV575"/>
      <c r="RBW575"/>
      <c r="RBX575"/>
      <c r="RBY575"/>
      <c r="RBZ575"/>
      <c r="RCA575"/>
      <c r="RCB575"/>
      <c r="RCC575"/>
      <c r="RCD575"/>
      <c r="RCE575"/>
      <c r="RCF575"/>
      <c r="RCG575"/>
      <c r="RCH575"/>
      <c r="RCI575"/>
      <c r="RCJ575"/>
      <c r="RCK575"/>
      <c r="RCL575"/>
      <c r="RCM575"/>
      <c r="RCN575"/>
      <c r="RCO575"/>
      <c r="RCP575"/>
      <c r="RCQ575"/>
      <c r="RCR575"/>
      <c r="RCS575"/>
      <c r="RCT575"/>
      <c r="RCU575"/>
      <c r="RCV575"/>
      <c r="RCW575"/>
      <c r="RCX575"/>
      <c r="RCY575"/>
      <c r="RCZ575"/>
      <c r="RDA575"/>
      <c r="RDB575"/>
      <c r="RDC575"/>
      <c r="RDD575"/>
      <c r="RDE575"/>
      <c r="RDF575"/>
      <c r="RDG575"/>
      <c r="RDH575"/>
      <c r="RDI575"/>
      <c r="RDJ575"/>
      <c r="RDK575"/>
      <c r="RDL575"/>
      <c r="RDM575"/>
      <c r="RDN575"/>
      <c r="RDO575"/>
      <c r="RDP575"/>
      <c r="RDQ575"/>
      <c r="RDR575"/>
      <c r="RDS575"/>
      <c r="RDT575"/>
      <c r="RDU575"/>
      <c r="RDV575"/>
      <c r="RDW575"/>
      <c r="RDX575"/>
      <c r="RDY575"/>
      <c r="RDZ575"/>
      <c r="REA575"/>
      <c r="REB575"/>
      <c r="REC575"/>
      <c r="RED575"/>
      <c r="REE575"/>
      <c r="REF575"/>
      <c r="REG575"/>
      <c r="REH575"/>
      <c r="REI575"/>
      <c r="REJ575"/>
      <c r="REK575"/>
      <c r="REL575"/>
      <c r="REM575"/>
      <c r="REN575"/>
      <c r="REO575"/>
      <c r="REP575"/>
      <c r="REQ575"/>
      <c r="RER575"/>
      <c r="RES575"/>
      <c r="RET575"/>
      <c r="REU575"/>
      <c r="REV575"/>
      <c r="REW575"/>
      <c r="REX575"/>
      <c r="REY575"/>
      <c r="REZ575"/>
      <c r="RFA575"/>
      <c r="RFB575"/>
      <c r="RFC575"/>
      <c r="RFD575"/>
      <c r="RFE575"/>
      <c r="RFF575"/>
      <c r="RFG575"/>
      <c r="RFH575"/>
      <c r="RFI575"/>
      <c r="RFJ575"/>
      <c r="RFK575"/>
      <c r="RFL575"/>
      <c r="RFM575"/>
      <c r="RFN575"/>
      <c r="RFO575"/>
      <c r="RFP575"/>
      <c r="RFQ575"/>
      <c r="RFR575"/>
      <c r="RFS575"/>
      <c r="RFT575"/>
      <c r="RFU575"/>
      <c r="RFV575"/>
      <c r="RFW575"/>
      <c r="RFX575"/>
      <c r="RFY575"/>
      <c r="RFZ575"/>
      <c r="RGA575"/>
      <c r="RGB575"/>
      <c r="RGC575"/>
      <c r="RGD575"/>
      <c r="RGE575"/>
      <c r="RGF575"/>
      <c r="RGG575"/>
      <c r="RGH575"/>
      <c r="RGI575"/>
      <c r="RGJ575"/>
      <c r="RGK575"/>
      <c r="RGL575"/>
      <c r="RGM575"/>
      <c r="RGN575"/>
      <c r="RGO575"/>
      <c r="RGP575"/>
      <c r="RGQ575"/>
      <c r="RGR575"/>
      <c r="RGS575"/>
      <c r="RGT575"/>
      <c r="RGU575"/>
      <c r="RGV575"/>
      <c r="RGW575"/>
      <c r="RGX575"/>
      <c r="RGY575"/>
      <c r="RGZ575"/>
      <c r="RHA575"/>
      <c r="RHB575"/>
      <c r="RHC575"/>
      <c r="RHD575"/>
      <c r="RHE575"/>
      <c r="RHF575"/>
      <c r="RHG575"/>
      <c r="RHH575"/>
      <c r="RHI575"/>
      <c r="RHJ575"/>
      <c r="RHK575"/>
      <c r="RHL575"/>
      <c r="RHM575"/>
      <c r="RHN575"/>
      <c r="RHO575"/>
      <c r="RHP575"/>
      <c r="RHQ575"/>
      <c r="RHR575"/>
      <c r="RHS575"/>
      <c r="RHT575"/>
      <c r="RHU575"/>
      <c r="RHV575"/>
      <c r="RHW575"/>
      <c r="RHX575"/>
      <c r="RHY575"/>
      <c r="RHZ575"/>
      <c r="RIA575"/>
      <c r="RIB575"/>
      <c r="RIC575"/>
      <c r="RID575"/>
      <c r="RIE575"/>
      <c r="RIF575"/>
      <c r="RIG575"/>
      <c r="RIH575"/>
      <c r="RII575"/>
      <c r="RIJ575"/>
      <c r="RIK575"/>
      <c r="RIL575"/>
      <c r="RIM575"/>
      <c r="RIN575"/>
      <c r="RIO575"/>
      <c r="RIP575"/>
      <c r="RIQ575"/>
      <c r="RIR575"/>
      <c r="RIS575"/>
      <c r="RIT575"/>
      <c r="RIU575"/>
      <c r="RIV575"/>
      <c r="RIW575"/>
      <c r="RIX575"/>
      <c r="RIY575"/>
      <c r="RIZ575"/>
      <c r="RJA575"/>
      <c r="RJB575"/>
      <c r="RJC575"/>
      <c r="RJD575"/>
      <c r="RJE575"/>
      <c r="RJF575"/>
      <c r="RJG575"/>
      <c r="RJH575"/>
      <c r="RJI575"/>
      <c r="RJJ575"/>
      <c r="RJK575"/>
      <c r="RJL575"/>
      <c r="RJM575"/>
      <c r="RJN575"/>
      <c r="RJO575"/>
      <c r="RJP575"/>
      <c r="RJQ575"/>
      <c r="RJR575"/>
      <c r="RJS575"/>
      <c r="RJT575"/>
      <c r="RJU575"/>
      <c r="RJV575"/>
      <c r="RJW575"/>
      <c r="RJX575"/>
      <c r="RJY575"/>
      <c r="RJZ575"/>
      <c r="RKA575"/>
      <c r="RKB575"/>
      <c r="RKC575"/>
      <c r="RKD575"/>
      <c r="RKE575"/>
      <c r="RKF575"/>
      <c r="RKG575"/>
      <c r="RKH575"/>
      <c r="RKI575"/>
      <c r="RKJ575"/>
      <c r="RKK575"/>
      <c r="RKL575"/>
      <c r="RKM575"/>
      <c r="RKN575"/>
      <c r="RKO575"/>
      <c r="RKP575"/>
      <c r="RKQ575"/>
      <c r="RKR575"/>
      <c r="RKS575"/>
      <c r="RKT575"/>
      <c r="RKU575"/>
      <c r="RKV575"/>
      <c r="RKW575"/>
      <c r="RKX575"/>
      <c r="RKY575"/>
      <c r="RKZ575"/>
      <c r="RLA575"/>
      <c r="RLB575"/>
      <c r="RLC575"/>
      <c r="RLD575"/>
      <c r="RLE575"/>
      <c r="RLF575"/>
      <c r="RLG575"/>
      <c r="RLH575"/>
      <c r="RLI575"/>
      <c r="RLJ575"/>
      <c r="RLK575"/>
      <c r="RLL575"/>
      <c r="RLM575"/>
      <c r="RLN575"/>
      <c r="RLO575"/>
      <c r="RLP575"/>
      <c r="RLQ575"/>
      <c r="RLR575"/>
      <c r="RLS575"/>
      <c r="RLT575"/>
      <c r="RLU575"/>
      <c r="RLV575"/>
      <c r="RLW575"/>
      <c r="RLX575"/>
      <c r="RLY575"/>
      <c r="RLZ575"/>
      <c r="RMA575"/>
      <c r="RMB575"/>
      <c r="RMC575"/>
      <c r="RMD575"/>
      <c r="RME575"/>
      <c r="RMF575"/>
      <c r="RMG575"/>
      <c r="RMH575"/>
      <c r="RMI575"/>
      <c r="RMJ575"/>
      <c r="RMK575"/>
      <c r="RML575"/>
      <c r="RMM575"/>
      <c r="RMN575"/>
      <c r="RMO575"/>
      <c r="RMP575"/>
      <c r="RMQ575"/>
      <c r="RMR575"/>
      <c r="RMS575"/>
      <c r="RMT575"/>
      <c r="RMU575"/>
      <c r="RMV575"/>
      <c r="RMW575"/>
      <c r="RMX575"/>
      <c r="RMY575"/>
      <c r="RMZ575"/>
      <c r="RNA575"/>
      <c r="RNB575"/>
      <c r="RNC575"/>
      <c r="RND575"/>
      <c r="RNE575"/>
      <c r="RNF575"/>
      <c r="RNG575"/>
      <c r="RNH575"/>
      <c r="RNI575"/>
      <c r="RNJ575"/>
      <c r="RNK575"/>
      <c r="RNL575"/>
      <c r="RNM575"/>
      <c r="RNN575"/>
      <c r="RNO575"/>
      <c r="RNP575"/>
      <c r="RNQ575"/>
      <c r="RNR575"/>
      <c r="RNS575"/>
      <c r="RNT575"/>
      <c r="RNU575"/>
      <c r="RNV575"/>
      <c r="RNW575"/>
      <c r="RNX575"/>
      <c r="RNY575"/>
      <c r="RNZ575"/>
      <c r="ROA575"/>
      <c r="ROB575"/>
      <c r="ROC575"/>
      <c r="ROD575"/>
      <c r="ROE575"/>
      <c r="ROF575"/>
      <c r="ROG575"/>
      <c r="ROH575"/>
      <c r="ROI575"/>
      <c r="ROJ575"/>
      <c r="ROK575"/>
      <c r="ROL575"/>
      <c r="ROM575"/>
      <c r="RON575"/>
      <c r="ROO575"/>
      <c r="ROP575"/>
      <c r="ROQ575"/>
      <c r="ROR575"/>
      <c r="ROS575"/>
      <c r="ROT575"/>
      <c r="ROU575"/>
      <c r="ROV575"/>
      <c r="ROW575"/>
      <c r="ROX575"/>
      <c r="ROY575"/>
      <c r="ROZ575"/>
      <c r="RPA575"/>
      <c r="RPB575"/>
      <c r="RPC575"/>
      <c r="RPD575"/>
      <c r="RPE575"/>
      <c r="RPF575"/>
      <c r="RPG575"/>
      <c r="RPH575"/>
      <c r="RPI575"/>
      <c r="RPJ575"/>
      <c r="RPK575"/>
      <c r="RPL575"/>
      <c r="RPM575"/>
      <c r="RPN575"/>
      <c r="RPO575"/>
      <c r="RPP575"/>
      <c r="RPQ575"/>
      <c r="RPR575"/>
      <c r="RPS575"/>
      <c r="RPT575"/>
      <c r="RPU575"/>
      <c r="RPV575"/>
      <c r="RPW575"/>
      <c r="RPX575"/>
      <c r="RPY575"/>
      <c r="RPZ575"/>
      <c r="RQA575"/>
      <c r="RQB575"/>
      <c r="RQC575"/>
      <c r="RQD575"/>
      <c r="RQE575"/>
      <c r="RQF575"/>
      <c r="RQG575"/>
      <c r="RQH575"/>
      <c r="RQI575"/>
      <c r="RQJ575"/>
      <c r="RQK575"/>
      <c r="RQL575"/>
      <c r="RQM575"/>
      <c r="RQN575"/>
      <c r="RQO575"/>
      <c r="RQP575"/>
      <c r="RQQ575"/>
      <c r="RQR575"/>
      <c r="RQS575"/>
      <c r="RQT575"/>
      <c r="RQU575"/>
      <c r="RQV575"/>
      <c r="RQW575"/>
      <c r="RQX575"/>
      <c r="RQY575"/>
      <c r="RQZ575"/>
      <c r="RRA575"/>
      <c r="RRB575"/>
      <c r="RRC575"/>
      <c r="RRD575"/>
      <c r="RRE575"/>
      <c r="RRF575"/>
      <c r="RRG575"/>
      <c r="RRH575"/>
      <c r="RRI575"/>
      <c r="RRJ575"/>
      <c r="RRK575"/>
      <c r="RRL575"/>
      <c r="RRM575"/>
      <c r="RRN575"/>
      <c r="RRO575"/>
      <c r="RRP575"/>
      <c r="RRQ575"/>
      <c r="RRR575"/>
      <c r="RRS575"/>
      <c r="RRT575"/>
      <c r="RRU575"/>
      <c r="RRV575"/>
      <c r="RRW575"/>
      <c r="RRX575"/>
      <c r="RRY575"/>
      <c r="RRZ575"/>
      <c r="RSA575"/>
      <c r="RSB575"/>
      <c r="RSC575"/>
      <c r="RSD575"/>
      <c r="RSE575"/>
      <c r="RSF575"/>
      <c r="RSG575"/>
      <c r="RSH575"/>
      <c r="RSI575"/>
      <c r="RSJ575"/>
      <c r="RSK575"/>
      <c r="RSL575"/>
      <c r="RSM575"/>
      <c r="RSN575"/>
      <c r="RSO575"/>
      <c r="RSP575"/>
      <c r="RSQ575"/>
      <c r="RSR575"/>
      <c r="RSS575"/>
      <c r="RST575"/>
      <c r="RSU575"/>
      <c r="RSV575"/>
      <c r="RSW575"/>
      <c r="RSX575"/>
      <c r="RSY575"/>
      <c r="RSZ575"/>
      <c r="RTA575"/>
      <c r="RTB575"/>
      <c r="RTC575"/>
      <c r="RTD575"/>
      <c r="RTE575"/>
      <c r="RTF575"/>
      <c r="RTG575"/>
      <c r="RTH575"/>
      <c r="RTI575"/>
      <c r="RTJ575"/>
      <c r="RTK575"/>
      <c r="RTL575"/>
      <c r="RTM575"/>
      <c r="RTN575"/>
      <c r="RTO575"/>
      <c r="RTP575"/>
      <c r="RTQ575"/>
      <c r="RTR575"/>
      <c r="RTS575"/>
      <c r="RTT575"/>
      <c r="RTU575"/>
      <c r="RTV575"/>
      <c r="RTW575"/>
      <c r="RTX575"/>
      <c r="RTY575"/>
      <c r="RTZ575"/>
      <c r="RUA575"/>
      <c r="RUB575"/>
      <c r="RUC575"/>
      <c r="RUD575"/>
      <c r="RUE575"/>
      <c r="RUF575"/>
      <c r="RUG575"/>
      <c r="RUH575"/>
      <c r="RUI575"/>
      <c r="RUJ575"/>
      <c r="RUK575"/>
      <c r="RUL575"/>
      <c r="RUM575"/>
      <c r="RUN575"/>
      <c r="RUO575"/>
      <c r="RUP575"/>
      <c r="RUQ575"/>
      <c r="RUR575"/>
      <c r="RUS575"/>
      <c r="RUT575"/>
      <c r="RUU575"/>
      <c r="RUV575"/>
      <c r="RUW575"/>
      <c r="RUX575"/>
      <c r="RUY575"/>
      <c r="RUZ575"/>
      <c r="RVA575"/>
      <c r="RVB575"/>
      <c r="RVC575"/>
      <c r="RVD575"/>
      <c r="RVE575"/>
      <c r="RVF575"/>
      <c r="RVG575"/>
      <c r="RVH575"/>
      <c r="RVI575"/>
      <c r="RVJ575"/>
      <c r="RVK575"/>
      <c r="RVL575"/>
      <c r="RVM575"/>
      <c r="RVN575"/>
      <c r="RVO575"/>
      <c r="RVP575"/>
      <c r="RVQ575"/>
      <c r="RVR575"/>
      <c r="RVS575"/>
      <c r="RVT575"/>
      <c r="RVU575"/>
      <c r="RVV575"/>
      <c r="RVW575"/>
      <c r="RVX575"/>
      <c r="RVY575"/>
      <c r="RVZ575"/>
      <c r="RWA575"/>
      <c r="RWB575"/>
      <c r="RWC575"/>
      <c r="RWD575"/>
      <c r="RWE575"/>
      <c r="RWF575"/>
      <c r="RWG575"/>
      <c r="RWH575"/>
      <c r="RWI575"/>
      <c r="RWJ575"/>
      <c r="RWK575"/>
      <c r="RWL575"/>
      <c r="RWM575"/>
      <c r="RWN575"/>
      <c r="RWO575"/>
      <c r="RWP575"/>
      <c r="RWQ575"/>
      <c r="RWR575"/>
      <c r="RWS575"/>
      <c r="RWT575"/>
      <c r="RWU575"/>
      <c r="RWV575"/>
      <c r="RWW575"/>
      <c r="RWX575"/>
      <c r="RWY575"/>
      <c r="RWZ575"/>
      <c r="RXA575"/>
      <c r="RXB575"/>
      <c r="RXC575"/>
      <c r="RXD575"/>
      <c r="RXE575"/>
      <c r="RXF575"/>
      <c r="RXG575"/>
      <c r="RXH575"/>
      <c r="RXI575"/>
      <c r="RXJ575"/>
      <c r="RXK575"/>
      <c r="RXL575"/>
      <c r="RXM575"/>
      <c r="RXN575"/>
      <c r="RXO575"/>
      <c r="RXP575"/>
      <c r="RXQ575"/>
      <c r="RXR575"/>
      <c r="RXS575"/>
      <c r="RXT575"/>
      <c r="RXU575"/>
      <c r="RXV575"/>
      <c r="RXW575"/>
      <c r="RXX575"/>
      <c r="RXY575"/>
      <c r="RXZ575"/>
      <c r="RYA575"/>
      <c r="RYB575"/>
      <c r="RYC575"/>
      <c r="RYD575"/>
      <c r="RYE575"/>
      <c r="RYF575"/>
      <c r="RYG575"/>
      <c r="RYH575"/>
      <c r="RYI575"/>
      <c r="RYJ575"/>
      <c r="RYK575"/>
      <c r="RYL575"/>
      <c r="RYM575"/>
      <c r="RYN575"/>
      <c r="RYO575"/>
      <c r="RYP575"/>
      <c r="RYQ575"/>
      <c r="RYR575"/>
      <c r="RYS575"/>
      <c r="RYT575"/>
      <c r="RYU575"/>
      <c r="RYV575"/>
      <c r="RYW575"/>
      <c r="RYX575"/>
      <c r="RYY575"/>
      <c r="RYZ575"/>
      <c r="RZA575"/>
      <c r="RZB575"/>
      <c r="RZC575"/>
      <c r="RZD575"/>
      <c r="RZE575"/>
      <c r="RZF575"/>
      <c r="RZG575"/>
      <c r="RZH575"/>
      <c r="RZI575"/>
      <c r="RZJ575"/>
      <c r="RZK575"/>
      <c r="RZL575"/>
      <c r="RZM575"/>
      <c r="RZN575"/>
      <c r="RZO575"/>
      <c r="RZP575"/>
      <c r="RZQ575"/>
      <c r="RZR575"/>
      <c r="RZS575"/>
      <c r="RZT575"/>
      <c r="RZU575"/>
      <c r="RZV575"/>
      <c r="RZW575"/>
      <c r="RZX575"/>
      <c r="RZY575"/>
      <c r="RZZ575"/>
      <c r="SAA575"/>
      <c r="SAB575"/>
      <c r="SAC575"/>
      <c r="SAD575"/>
      <c r="SAE575"/>
      <c r="SAF575"/>
      <c r="SAG575"/>
      <c r="SAH575"/>
      <c r="SAI575"/>
      <c r="SAJ575"/>
      <c r="SAK575"/>
      <c r="SAL575"/>
      <c r="SAM575"/>
      <c r="SAN575"/>
      <c r="SAO575"/>
      <c r="SAP575"/>
      <c r="SAQ575"/>
      <c r="SAR575"/>
      <c r="SAS575"/>
      <c r="SAT575"/>
      <c r="SAU575"/>
      <c r="SAV575"/>
      <c r="SAW575"/>
      <c r="SAX575"/>
      <c r="SAY575"/>
      <c r="SAZ575"/>
      <c r="SBA575"/>
      <c r="SBB575"/>
      <c r="SBC575"/>
      <c r="SBD575"/>
      <c r="SBE575"/>
      <c r="SBF575"/>
      <c r="SBG575"/>
      <c r="SBH575"/>
      <c r="SBI575"/>
      <c r="SBJ575"/>
      <c r="SBK575"/>
      <c r="SBL575"/>
      <c r="SBM575"/>
      <c r="SBN575"/>
      <c r="SBO575"/>
      <c r="SBP575"/>
      <c r="SBQ575"/>
      <c r="SBR575"/>
      <c r="SBS575"/>
      <c r="SBT575"/>
      <c r="SBU575"/>
      <c r="SBV575"/>
      <c r="SBW575"/>
      <c r="SBX575"/>
      <c r="SBY575"/>
      <c r="SBZ575"/>
      <c r="SCA575"/>
      <c r="SCB575"/>
      <c r="SCC575"/>
      <c r="SCD575"/>
      <c r="SCE575"/>
      <c r="SCF575"/>
      <c r="SCG575"/>
      <c r="SCH575"/>
      <c r="SCI575"/>
      <c r="SCJ575"/>
      <c r="SCK575"/>
      <c r="SCL575"/>
      <c r="SCM575"/>
      <c r="SCN575"/>
      <c r="SCO575"/>
      <c r="SCP575"/>
      <c r="SCQ575"/>
      <c r="SCR575"/>
      <c r="SCS575"/>
      <c r="SCT575"/>
      <c r="SCU575"/>
      <c r="SCV575"/>
      <c r="SCW575"/>
      <c r="SCX575"/>
      <c r="SCY575"/>
      <c r="SCZ575"/>
      <c r="SDA575"/>
      <c r="SDB575"/>
      <c r="SDC575"/>
      <c r="SDD575"/>
      <c r="SDE575"/>
      <c r="SDF575"/>
      <c r="SDG575"/>
      <c r="SDH575"/>
      <c r="SDI575"/>
      <c r="SDJ575"/>
      <c r="SDK575"/>
      <c r="SDL575"/>
      <c r="SDM575"/>
      <c r="SDN575"/>
      <c r="SDO575"/>
      <c r="SDP575"/>
      <c r="SDQ575"/>
      <c r="SDR575"/>
      <c r="SDS575"/>
      <c r="SDT575"/>
      <c r="SDU575"/>
      <c r="SDV575"/>
      <c r="SDW575"/>
      <c r="SDX575"/>
      <c r="SDY575"/>
      <c r="SDZ575"/>
      <c r="SEA575"/>
      <c r="SEB575"/>
      <c r="SEC575"/>
      <c r="SED575"/>
      <c r="SEE575"/>
      <c r="SEF575"/>
      <c r="SEG575"/>
      <c r="SEH575"/>
      <c r="SEI575"/>
      <c r="SEJ575"/>
      <c r="SEK575"/>
      <c r="SEL575"/>
      <c r="SEM575"/>
      <c r="SEN575"/>
      <c r="SEO575"/>
      <c r="SEP575"/>
      <c r="SEQ575"/>
      <c r="SER575"/>
      <c r="SES575"/>
      <c r="SET575"/>
      <c r="SEU575"/>
      <c r="SEV575"/>
      <c r="SEW575"/>
      <c r="SEX575"/>
      <c r="SEY575"/>
      <c r="SEZ575"/>
      <c r="SFA575"/>
      <c r="SFB575"/>
      <c r="SFC575"/>
      <c r="SFD575"/>
      <c r="SFE575"/>
      <c r="SFF575"/>
      <c r="SFG575"/>
      <c r="SFH575"/>
      <c r="SFI575"/>
      <c r="SFJ575"/>
      <c r="SFK575"/>
      <c r="SFL575"/>
      <c r="SFM575"/>
      <c r="SFN575"/>
      <c r="SFO575"/>
      <c r="SFP575"/>
      <c r="SFQ575"/>
      <c r="SFR575"/>
      <c r="SFS575"/>
      <c r="SFT575"/>
      <c r="SFU575"/>
      <c r="SFV575"/>
      <c r="SFW575"/>
      <c r="SFX575"/>
      <c r="SFY575"/>
      <c r="SFZ575"/>
      <c r="SGA575"/>
      <c r="SGB575"/>
      <c r="SGC575"/>
      <c r="SGD575"/>
      <c r="SGE575"/>
      <c r="SGF575"/>
      <c r="SGG575"/>
      <c r="SGH575"/>
      <c r="SGI575"/>
      <c r="SGJ575"/>
      <c r="SGK575"/>
      <c r="SGL575"/>
      <c r="SGM575"/>
      <c r="SGN575"/>
      <c r="SGO575"/>
      <c r="SGP575"/>
      <c r="SGQ575"/>
      <c r="SGR575"/>
      <c r="SGS575"/>
      <c r="SGT575"/>
      <c r="SGU575"/>
      <c r="SGV575"/>
      <c r="SGW575"/>
      <c r="SGX575"/>
      <c r="SGY575"/>
      <c r="SGZ575"/>
      <c r="SHA575"/>
      <c r="SHB575"/>
      <c r="SHC575"/>
      <c r="SHD575"/>
      <c r="SHE575"/>
      <c r="SHF575"/>
      <c r="SHG575"/>
      <c r="SHH575"/>
      <c r="SHI575"/>
      <c r="SHJ575"/>
      <c r="SHK575"/>
      <c r="SHL575"/>
      <c r="SHM575"/>
      <c r="SHN575"/>
      <c r="SHO575"/>
      <c r="SHP575"/>
      <c r="SHQ575"/>
      <c r="SHR575"/>
      <c r="SHS575"/>
      <c r="SHT575"/>
      <c r="SHU575"/>
      <c r="SHV575"/>
      <c r="SHW575"/>
      <c r="SHX575"/>
      <c r="SHY575"/>
      <c r="SHZ575"/>
      <c r="SIA575"/>
      <c r="SIB575"/>
      <c r="SIC575"/>
      <c r="SID575"/>
      <c r="SIE575"/>
      <c r="SIF575"/>
      <c r="SIG575"/>
      <c r="SIH575"/>
      <c r="SII575"/>
      <c r="SIJ575"/>
      <c r="SIK575"/>
      <c r="SIL575"/>
      <c r="SIM575"/>
      <c r="SIN575"/>
      <c r="SIO575"/>
      <c r="SIP575"/>
      <c r="SIQ575"/>
      <c r="SIR575"/>
      <c r="SIS575"/>
      <c r="SIT575"/>
      <c r="SIU575"/>
      <c r="SIV575"/>
      <c r="SIW575"/>
      <c r="SIX575"/>
      <c r="SIY575"/>
      <c r="SIZ575"/>
      <c r="SJA575"/>
      <c r="SJB575"/>
      <c r="SJC575"/>
      <c r="SJD575"/>
      <c r="SJE575"/>
      <c r="SJF575"/>
      <c r="SJG575"/>
      <c r="SJH575"/>
      <c r="SJI575"/>
      <c r="SJJ575"/>
      <c r="SJK575"/>
      <c r="SJL575"/>
      <c r="SJM575"/>
      <c r="SJN575"/>
      <c r="SJO575"/>
      <c r="SJP575"/>
      <c r="SJQ575"/>
      <c r="SJR575"/>
      <c r="SJS575"/>
      <c r="SJT575"/>
      <c r="SJU575"/>
      <c r="SJV575"/>
      <c r="SJW575"/>
      <c r="SJX575"/>
      <c r="SJY575"/>
      <c r="SJZ575"/>
      <c r="SKA575"/>
      <c r="SKB575"/>
      <c r="SKC575"/>
      <c r="SKD575"/>
      <c r="SKE575"/>
      <c r="SKF575"/>
      <c r="SKG575"/>
      <c r="SKH575"/>
      <c r="SKI575"/>
      <c r="SKJ575"/>
      <c r="SKK575"/>
      <c r="SKL575"/>
      <c r="SKM575"/>
      <c r="SKN575"/>
      <c r="SKO575"/>
      <c r="SKP575"/>
      <c r="SKQ575"/>
      <c r="SKR575"/>
      <c r="SKS575"/>
      <c r="SKT575"/>
      <c r="SKU575"/>
      <c r="SKV575"/>
      <c r="SKW575"/>
      <c r="SKX575"/>
      <c r="SKY575"/>
      <c r="SKZ575"/>
      <c r="SLA575"/>
      <c r="SLB575"/>
      <c r="SLC575"/>
      <c r="SLD575"/>
      <c r="SLE575"/>
      <c r="SLF575"/>
      <c r="SLG575"/>
      <c r="SLH575"/>
      <c r="SLI575"/>
      <c r="SLJ575"/>
      <c r="SLK575"/>
      <c r="SLL575"/>
      <c r="SLM575"/>
      <c r="SLN575"/>
      <c r="SLO575"/>
      <c r="SLP575"/>
      <c r="SLQ575"/>
      <c r="SLR575"/>
      <c r="SLS575"/>
      <c r="SLT575"/>
      <c r="SLU575"/>
      <c r="SLV575"/>
      <c r="SLW575"/>
      <c r="SLX575"/>
      <c r="SLY575"/>
      <c r="SLZ575"/>
      <c r="SMA575"/>
      <c r="SMB575"/>
      <c r="SMC575"/>
      <c r="SMD575"/>
      <c r="SME575"/>
      <c r="SMF575"/>
      <c r="SMG575"/>
      <c r="SMH575"/>
      <c r="SMI575"/>
      <c r="SMJ575"/>
      <c r="SMK575"/>
      <c r="SML575"/>
      <c r="SMM575"/>
      <c r="SMN575"/>
      <c r="SMO575"/>
      <c r="SMP575"/>
      <c r="SMQ575"/>
      <c r="SMR575"/>
      <c r="SMS575"/>
      <c r="SMT575"/>
      <c r="SMU575"/>
      <c r="SMV575"/>
      <c r="SMW575"/>
      <c r="SMX575"/>
      <c r="SMY575"/>
      <c r="SMZ575"/>
      <c r="SNA575"/>
      <c r="SNB575"/>
      <c r="SNC575"/>
      <c r="SND575"/>
      <c r="SNE575"/>
      <c r="SNF575"/>
      <c r="SNG575"/>
      <c r="SNH575"/>
      <c r="SNI575"/>
      <c r="SNJ575"/>
      <c r="SNK575"/>
      <c r="SNL575"/>
      <c r="SNM575"/>
      <c r="SNN575"/>
      <c r="SNO575"/>
      <c r="SNP575"/>
      <c r="SNQ575"/>
      <c r="SNR575"/>
      <c r="SNS575"/>
      <c r="SNT575"/>
      <c r="SNU575"/>
      <c r="SNV575"/>
      <c r="SNW575"/>
      <c r="SNX575"/>
      <c r="SNY575"/>
      <c r="SNZ575"/>
      <c r="SOA575"/>
      <c r="SOB575"/>
      <c r="SOC575"/>
      <c r="SOD575"/>
      <c r="SOE575"/>
      <c r="SOF575"/>
      <c r="SOG575"/>
      <c r="SOH575"/>
      <c r="SOI575"/>
      <c r="SOJ575"/>
      <c r="SOK575"/>
      <c r="SOL575"/>
      <c r="SOM575"/>
      <c r="SON575"/>
      <c r="SOO575"/>
      <c r="SOP575"/>
      <c r="SOQ575"/>
      <c r="SOR575"/>
      <c r="SOS575"/>
      <c r="SOT575"/>
      <c r="SOU575"/>
      <c r="SOV575"/>
      <c r="SOW575"/>
      <c r="SOX575"/>
      <c r="SOY575"/>
      <c r="SOZ575"/>
      <c r="SPA575"/>
      <c r="SPB575"/>
      <c r="SPC575"/>
      <c r="SPD575"/>
      <c r="SPE575"/>
      <c r="SPF575"/>
      <c r="SPG575"/>
      <c r="SPH575"/>
      <c r="SPI575"/>
      <c r="SPJ575"/>
      <c r="SPK575"/>
      <c r="SPL575"/>
      <c r="SPM575"/>
      <c r="SPN575"/>
      <c r="SPO575"/>
      <c r="SPP575"/>
      <c r="SPQ575"/>
      <c r="SPR575"/>
      <c r="SPS575"/>
      <c r="SPT575"/>
      <c r="SPU575"/>
      <c r="SPV575"/>
      <c r="SPW575"/>
      <c r="SPX575"/>
      <c r="SPY575"/>
      <c r="SPZ575"/>
      <c r="SQA575"/>
      <c r="SQB575"/>
      <c r="SQC575"/>
      <c r="SQD575"/>
      <c r="SQE575"/>
      <c r="SQF575"/>
      <c r="SQG575"/>
      <c r="SQH575"/>
      <c r="SQI575"/>
      <c r="SQJ575"/>
      <c r="SQK575"/>
      <c r="SQL575"/>
      <c r="SQM575"/>
      <c r="SQN575"/>
      <c r="SQO575"/>
      <c r="SQP575"/>
      <c r="SQQ575"/>
      <c r="SQR575"/>
      <c r="SQS575"/>
      <c r="SQT575"/>
      <c r="SQU575"/>
      <c r="SQV575"/>
      <c r="SQW575"/>
      <c r="SQX575"/>
      <c r="SQY575"/>
      <c r="SQZ575"/>
      <c r="SRA575"/>
      <c r="SRB575"/>
      <c r="SRC575"/>
      <c r="SRD575"/>
      <c r="SRE575"/>
      <c r="SRF575"/>
      <c r="SRG575"/>
      <c r="SRH575"/>
      <c r="SRI575"/>
      <c r="SRJ575"/>
      <c r="SRK575"/>
      <c r="SRL575"/>
      <c r="SRM575"/>
      <c r="SRN575"/>
      <c r="SRO575"/>
      <c r="SRP575"/>
      <c r="SRQ575"/>
      <c r="SRR575"/>
      <c r="SRS575"/>
      <c r="SRT575"/>
      <c r="SRU575"/>
      <c r="SRV575"/>
      <c r="SRW575"/>
      <c r="SRX575"/>
      <c r="SRY575"/>
      <c r="SRZ575"/>
      <c r="SSA575"/>
      <c r="SSB575"/>
      <c r="SSC575"/>
      <c r="SSD575"/>
      <c r="SSE575"/>
      <c r="SSF575"/>
      <c r="SSG575"/>
      <c r="SSH575"/>
      <c r="SSI575"/>
      <c r="SSJ575"/>
      <c r="SSK575"/>
      <c r="SSL575"/>
      <c r="SSM575"/>
      <c r="SSN575"/>
      <c r="SSO575"/>
      <c r="SSP575"/>
      <c r="SSQ575"/>
      <c r="SSR575"/>
      <c r="SSS575"/>
      <c r="SST575"/>
      <c r="SSU575"/>
      <c r="SSV575"/>
      <c r="SSW575"/>
      <c r="SSX575"/>
      <c r="SSY575"/>
      <c r="SSZ575"/>
      <c r="STA575"/>
      <c r="STB575"/>
      <c r="STC575"/>
      <c r="STD575"/>
      <c r="STE575"/>
      <c r="STF575"/>
      <c r="STG575"/>
      <c r="STH575"/>
      <c r="STI575"/>
      <c r="STJ575"/>
      <c r="STK575"/>
      <c r="STL575"/>
      <c r="STM575"/>
      <c r="STN575"/>
      <c r="STO575"/>
      <c r="STP575"/>
      <c r="STQ575"/>
      <c r="STR575"/>
      <c r="STS575"/>
      <c r="STT575"/>
      <c r="STU575"/>
      <c r="STV575"/>
      <c r="STW575"/>
      <c r="STX575"/>
      <c r="STY575"/>
      <c r="STZ575"/>
      <c r="SUA575"/>
      <c r="SUB575"/>
      <c r="SUC575"/>
      <c r="SUD575"/>
      <c r="SUE575"/>
      <c r="SUF575"/>
      <c r="SUG575"/>
      <c r="SUH575"/>
      <c r="SUI575"/>
      <c r="SUJ575"/>
      <c r="SUK575"/>
      <c r="SUL575"/>
      <c r="SUM575"/>
      <c r="SUN575"/>
      <c r="SUO575"/>
      <c r="SUP575"/>
      <c r="SUQ575"/>
      <c r="SUR575"/>
      <c r="SUS575"/>
      <c r="SUT575"/>
      <c r="SUU575"/>
      <c r="SUV575"/>
      <c r="SUW575"/>
      <c r="SUX575"/>
      <c r="SUY575"/>
      <c r="SUZ575"/>
      <c r="SVA575"/>
      <c r="SVB575"/>
      <c r="SVC575"/>
      <c r="SVD575"/>
      <c r="SVE575"/>
      <c r="SVF575"/>
      <c r="SVG575"/>
      <c r="SVH575"/>
      <c r="SVI575"/>
      <c r="SVJ575"/>
      <c r="SVK575"/>
      <c r="SVL575"/>
      <c r="SVM575"/>
      <c r="SVN575"/>
      <c r="SVO575"/>
      <c r="SVP575"/>
      <c r="SVQ575"/>
      <c r="SVR575"/>
      <c r="SVS575"/>
      <c r="SVT575"/>
      <c r="SVU575"/>
      <c r="SVV575"/>
      <c r="SVW575"/>
      <c r="SVX575"/>
      <c r="SVY575"/>
      <c r="SVZ575"/>
      <c r="SWA575"/>
      <c r="SWB575"/>
      <c r="SWC575"/>
      <c r="SWD575"/>
      <c r="SWE575"/>
      <c r="SWF575"/>
      <c r="SWG575"/>
      <c r="SWH575"/>
      <c r="SWI575"/>
      <c r="SWJ575"/>
      <c r="SWK575"/>
      <c r="SWL575"/>
      <c r="SWM575"/>
      <c r="SWN575"/>
      <c r="SWO575"/>
      <c r="SWP575"/>
      <c r="SWQ575"/>
      <c r="SWR575"/>
      <c r="SWS575"/>
      <c r="SWT575"/>
      <c r="SWU575"/>
      <c r="SWV575"/>
      <c r="SWW575"/>
      <c r="SWX575"/>
      <c r="SWY575"/>
      <c r="SWZ575"/>
      <c r="SXA575"/>
      <c r="SXB575"/>
      <c r="SXC575"/>
      <c r="SXD575"/>
      <c r="SXE575"/>
      <c r="SXF575"/>
      <c r="SXG575"/>
      <c r="SXH575"/>
      <c r="SXI575"/>
      <c r="SXJ575"/>
      <c r="SXK575"/>
      <c r="SXL575"/>
      <c r="SXM575"/>
      <c r="SXN575"/>
      <c r="SXO575"/>
      <c r="SXP575"/>
      <c r="SXQ575"/>
      <c r="SXR575"/>
      <c r="SXS575"/>
      <c r="SXT575"/>
      <c r="SXU575"/>
      <c r="SXV575"/>
      <c r="SXW575"/>
      <c r="SXX575"/>
      <c r="SXY575"/>
      <c r="SXZ575"/>
      <c r="SYA575"/>
      <c r="SYB575"/>
      <c r="SYC575"/>
      <c r="SYD575"/>
      <c r="SYE575"/>
      <c r="SYF575"/>
      <c r="SYG575"/>
      <c r="SYH575"/>
      <c r="SYI575"/>
      <c r="SYJ575"/>
      <c r="SYK575"/>
      <c r="SYL575"/>
      <c r="SYM575"/>
      <c r="SYN575"/>
      <c r="SYO575"/>
      <c r="SYP575"/>
      <c r="SYQ575"/>
      <c r="SYR575"/>
      <c r="SYS575"/>
      <c r="SYT575"/>
      <c r="SYU575"/>
      <c r="SYV575"/>
      <c r="SYW575"/>
      <c r="SYX575"/>
      <c r="SYY575"/>
      <c r="SYZ575"/>
      <c r="SZA575"/>
      <c r="SZB575"/>
      <c r="SZC575"/>
      <c r="SZD575"/>
      <c r="SZE575"/>
      <c r="SZF575"/>
      <c r="SZG575"/>
      <c r="SZH575"/>
      <c r="SZI575"/>
      <c r="SZJ575"/>
      <c r="SZK575"/>
      <c r="SZL575"/>
      <c r="SZM575"/>
      <c r="SZN575"/>
      <c r="SZO575"/>
      <c r="SZP575"/>
      <c r="SZQ575"/>
      <c r="SZR575"/>
      <c r="SZS575"/>
      <c r="SZT575"/>
      <c r="SZU575"/>
      <c r="SZV575"/>
      <c r="SZW575"/>
      <c r="SZX575"/>
      <c r="SZY575"/>
      <c r="SZZ575"/>
      <c r="TAA575"/>
      <c r="TAB575"/>
      <c r="TAC575"/>
      <c r="TAD575"/>
      <c r="TAE575"/>
      <c r="TAF575"/>
      <c r="TAG575"/>
      <c r="TAH575"/>
      <c r="TAI575"/>
      <c r="TAJ575"/>
      <c r="TAK575"/>
      <c r="TAL575"/>
      <c r="TAM575"/>
      <c r="TAN575"/>
      <c r="TAO575"/>
      <c r="TAP575"/>
      <c r="TAQ575"/>
      <c r="TAR575"/>
      <c r="TAS575"/>
      <c r="TAT575"/>
      <c r="TAU575"/>
      <c r="TAV575"/>
      <c r="TAW575"/>
      <c r="TAX575"/>
      <c r="TAY575"/>
      <c r="TAZ575"/>
      <c r="TBA575"/>
      <c r="TBB575"/>
      <c r="TBC575"/>
      <c r="TBD575"/>
      <c r="TBE575"/>
      <c r="TBF575"/>
      <c r="TBG575"/>
      <c r="TBH575"/>
      <c r="TBI575"/>
      <c r="TBJ575"/>
      <c r="TBK575"/>
      <c r="TBL575"/>
      <c r="TBM575"/>
      <c r="TBN575"/>
      <c r="TBO575"/>
      <c r="TBP575"/>
      <c r="TBQ575"/>
      <c r="TBR575"/>
      <c r="TBS575"/>
      <c r="TBT575"/>
      <c r="TBU575"/>
      <c r="TBV575"/>
      <c r="TBW575"/>
      <c r="TBX575"/>
      <c r="TBY575"/>
      <c r="TBZ575"/>
      <c r="TCA575"/>
      <c r="TCB575"/>
      <c r="TCC575"/>
      <c r="TCD575"/>
      <c r="TCE575"/>
      <c r="TCF575"/>
      <c r="TCG575"/>
      <c r="TCH575"/>
      <c r="TCI575"/>
      <c r="TCJ575"/>
      <c r="TCK575"/>
      <c r="TCL575"/>
      <c r="TCM575"/>
      <c r="TCN575"/>
      <c r="TCO575"/>
      <c r="TCP575"/>
      <c r="TCQ575"/>
      <c r="TCR575"/>
      <c r="TCS575"/>
      <c r="TCT575"/>
      <c r="TCU575"/>
      <c r="TCV575"/>
      <c r="TCW575"/>
      <c r="TCX575"/>
      <c r="TCY575"/>
      <c r="TCZ575"/>
      <c r="TDA575"/>
      <c r="TDB575"/>
      <c r="TDC575"/>
      <c r="TDD575"/>
      <c r="TDE575"/>
      <c r="TDF575"/>
      <c r="TDG575"/>
      <c r="TDH575"/>
      <c r="TDI575"/>
      <c r="TDJ575"/>
      <c r="TDK575"/>
      <c r="TDL575"/>
      <c r="TDM575"/>
      <c r="TDN575"/>
      <c r="TDO575"/>
      <c r="TDP575"/>
      <c r="TDQ575"/>
      <c r="TDR575"/>
      <c r="TDS575"/>
      <c r="TDT575"/>
      <c r="TDU575"/>
      <c r="TDV575"/>
      <c r="TDW575"/>
      <c r="TDX575"/>
      <c r="TDY575"/>
      <c r="TDZ575"/>
      <c r="TEA575"/>
      <c r="TEB575"/>
      <c r="TEC575"/>
      <c r="TED575"/>
      <c r="TEE575"/>
      <c r="TEF575"/>
      <c r="TEG575"/>
      <c r="TEH575"/>
      <c r="TEI575"/>
      <c r="TEJ575"/>
      <c r="TEK575"/>
      <c r="TEL575"/>
      <c r="TEM575"/>
      <c r="TEN575"/>
      <c r="TEO575"/>
      <c r="TEP575"/>
      <c r="TEQ575"/>
      <c r="TER575"/>
      <c r="TES575"/>
      <c r="TET575"/>
      <c r="TEU575"/>
      <c r="TEV575"/>
      <c r="TEW575"/>
      <c r="TEX575"/>
      <c r="TEY575"/>
      <c r="TEZ575"/>
      <c r="TFA575"/>
      <c r="TFB575"/>
      <c r="TFC575"/>
      <c r="TFD575"/>
      <c r="TFE575"/>
      <c r="TFF575"/>
      <c r="TFG575"/>
      <c r="TFH575"/>
      <c r="TFI575"/>
      <c r="TFJ575"/>
      <c r="TFK575"/>
      <c r="TFL575"/>
      <c r="TFM575"/>
      <c r="TFN575"/>
      <c r="TFO575"/>
      <c r="TFP575"/>
      <c r="TFQ575"/>
      <c r="TFR575"/>
      <c r="TFS575"/>
      <c r="TFT575"/>
      <c r="TFU575"/>
      <c r="TFV575"/>
      <c r="TFW575"/>
      <c r="TFX575"/>
      <c r="TFY575"/>
      <c r="TFZ575"/>
      <c r="TGA575"/>
      <c r="TGB575"/>
      <c r="TGC575"/>
      <c r="TGD575"/>
      <c r="TGE575"/>
      <c r="TGF575"/>
      <c r="TGG575"/>
      <c r="TGH575"/>
      <c r="TGI575"/>
      <c r="TGJ575"/>
      <c r="TGK575"/>
      <c r="TGL575"/>
      <c r="TGM575"/>
      <c r="TGN575"/>
      <c r="TGO575"/>
      <c r="TGP575"/>
      <c r="TGQ575"/>
      <c r="TGR575"/>
      <c r="TGS575"/>
      <c r="TGT575"/>
      <c r="TGU575"/>
      <c r="TGV575"/>
      <c r="TGW575"/>
      <c r="TGX575"/>
      <c r="TGY575"/>
      <c r="TGZ575"/>
      <c r="THA575"/>
      <c r="THB575"/>
      <c r="THC575"/>
      <c r="THD575"/>
      <c r="THE575"/>
      <c r="THF575"/>
      <c r="THG575"/>
      <c r="THH575"/>
      <c r="THI575"/>
      <c r="THJ575"/>
      <c r="THK575"/>
      <c r="THL575"/>
      <c r="THM575"/>
      <c r="THN575"/>
      <c r="THO575"/>
      <c r="THP575"/>
      <c r="THQ575"/>
      <c r="THR575"/>
      <c r="THS575"/>
      <c r="THT575"/>
      <c r="THU575"/>
      <c r="THV575"/>
      <c r="THW575"/>
      <c r="THX575"/>
      <c r="THY575"/>
      <c r="THZ575"/>
      <c r="TIA575"/>
      <c r="TIB575"/>
      <c r="TIC575"/>
      <c r="TID575"/>
      <c r="TIE575"/>
      <c r="TIF575"/>
      <c r="TIG575"/>
      <c r="TIH575"/>
      <c r="TII575"/>
      <c r="TIJ575"/>
      <c r="TIK575"/>
      <c r="TIL575"/>
      <c r="TIM575"/>
      <c r="TIN575"/>
      <c r="TIO575"/>
      <c r="TIP575"/>
      <c r="TIQ575"/>
      <c r="TIR575"/>
      <c r="TIS575"/>
      <c r="TIT575"/>
      <c r="TIU575"/>
      <c r="TIV575"/>
      <c r="TIW575"/>
      <c r="TIX575"/>
      <c r="TIY575"/>
      <c r="TIZ575"/>
      <c r="TJA575"/>
      <c r="TJB575"/>
      <c r="TJC575"/>
      <c r="TJD575"/>
      <c r="TJE575"/>
      <c r="TJF575"/>
      <c r="TJG575"/>
      <c r="TJH575"/>
      <c r="TJI575"/>
      <c r="TJJ575"/>
      <c r="TJK575"/>
      <c r="TJL575"/>
      <c r="TJM575"/>
      <c r="TJN575"/>
      <c r="TJO575"/>
      <c r="TJP575"/>
      <c r="TJQ575"/>
      <c r="TJR575"/>
      <c r="TJS575"/>
      <c r="TJT575"/>
      <c r="TJU575"/>
      <c r="TJV575"/>
      <c r="TJW575"/>
      <c r="TJX575"/>
      <c r="TJY575"/>
      <c r="TJZ575"/>
      <c r="TKA575"/>
      <c r="TKB575"/>
      <c r="TKC575"/>
      <c r="TKD575"/>
      <c r="TKE575"/>
      <c r="TKF575"/>
      <c r="TKG575"/>
      <c r="TKH575"/>
      <c r="TKI575"/>
      <c r="TKJ575"/>
      <c r="TKK575"/>
      <c r="TKL575"/>
      <c r="TKM575"/>
      <c r="TKN575"/>
      <c r="TKO575"/>
      <c r="TKP575"/>
      <c r="TKQ575"/>
      <c r="TKR575"/>
      <c r="TKS575"/>
      <c r="TKT575"/>
      <c r="TKU575"/>
      <c r="TKV575"/>
      <c r="TKW575"/>
      <c r="TKX575"/>
      <c r="TKY575"/>
      <c r="TKZ575"/>
      <c r="TLA575"/>
      <c r="TLB575"/>
      <c r="TLC575"/>
      <c r="TLD575"/>
      <c r="TLE575"/>
      <c r="TLF575"/>
      <c r="TLG575"/>
      <c r="TLH575"/>
      <c r="TLI575"/>
      <c r="TLJ575"/>
      <c r="TLK575"/>
      <c r="TLL575"/>
      <c r="TLM575"/>
      <c r="TLN575"/>
      <c r="TLO575"/>
      <c r="TLP575"/>
      <c r="TLQ575"/>
      <c r="TLR575"/>
      <c r="TLS575"/>
      <c r="TLT575"/>
      <c r="TLU575"/>
      <c r="TLV575"/>
      <c r="TLW575"/>
      <c r="TLX575"/>
      <c r="TLY575"/>
      <c r="TLZ575"/>
      <c r="TMA575"/>
      <c r="TMB575"/>
      <c r="TMC575"/>
      <c r="TMD575"/>
      <c r="TME575"/>
      <c r="TMF575"/>
      <c r="TMG575"/>
      <c r="TMH575"/>
      <c r="TMI575"/>
      <c r="TMJ575"/>
      <c r="TMK575"/>
      <c r="TML575"/>
      <c r="TMM575"/>
      <c r="TMN575"/>
      <c r="TMO575"/>
      <c r="TMP575"/>
      <c r="TMQ575"/>
      <c r="TMR575"/>
      <c r="TMS575"/>
      <c r="TMT575"/>
      <c r="TMU575"/>
      <c r="TMV575"/>
      <c r="TMW575"/>
      <c r="TMX575"/>
      <c r="TMY575"/>
      <c r="TMZ575"/>
      <c r="TNA575"/>
      <c r="TNB575"/>
      <c r="TNC575"/>
      <c r="TND575"/>
      <c r="TNE575"/>
      <c r="TNF575"/>
      <c r="TNG575"/>
      <c r="TNH575"/>
      <c r="TNI575"/>
      <c r="TNJ575"/>
      <c r="TNK575"/>
      <c r="TNL575"/>
      <c r="TNM575"/>
      <c r="TNN575"/>
      <c r="TNO575"/>
      <c r="TNP575"/>
      <c r="TNQ575"/>
      <c r="TNR575"/>
      <c r="TNS575"/>
      <c r="TNT575"/>
      <c r="TNU575"/>
      <c r="TNV575"/>
      <c r="TNW575"/>
      <c r="TNX575"/>
      <c r="TNY575"/>
      <c r="TNZ575"/>
      <c r="TOA575"/>
      <c r="TOB575"/>
      <c r="TOC575"/>
      <c r="TOD575"/>
      <c r="TOE575"/>
      <c r="TOF575"/>
      <c r="TOG575"/>
      <c r="TOH575"/>
      <c r="TOI575"/>
      <c r="TOJ575"/>
      <c r="TOK575"/>
      <c r="TOL575"/>
      <c r="TOM575"/>
      <c r="TON575"/>
      <c r="TOO575"/>
      <c r="TOP575"/>
      <c r="TOQ575"/>
      <c r="TOR575"/>
      <c r="TOS575"/>
      <c r="TOT575"/>
      <c r="TOU575"/>
      <c r="TOV575"/>
      <c r="TOW575"/>
      <c r="TOX575"/>
      <c r="TOY575"/>
      <c r="TOZ575"/>
      <c r="TPA575"/>
      <c r="TPB575"/>
      <c r="TPC575"/>
      <c r="TPD575"/>
      <c r="TPE575"/>
      <c r="TPF575"/>
      <c r="TPG575"/>
      <c r="TPH575"/>
      <c r="TPI575"/>
      <c r="TPJ575"/>
      <c r="TPK575"/>
      <c r="TPL575"/>
      <c r="TPM575"/>
      <c r="TPN575"/>
      <c r="TPO575"/>
      <c r="TPP575"/>
      <c r="TPQ575"/>
      <c r="TPR575"/>
      <c r="TPS575"/>
      <c r="TPT575"/>
      <c r="TPU575"/>
      <c r="TPV575"/>
      <c r="TPW575"/>
      <c r="TPX575"/>
      <c r="TPY575"/>
      <c r="TPZ575"/>
      <c r="TQA575"/>
      <c r="TQB575"/>
      <c r="TQC575"/>
      <c r="TQD575"/>
      <c r="TQE575"/>
      <c r="TQF575"/>
      <c r="TQG575"/>
      <c r="TQH575"/>
      <c r="TQI575"/>
      <c r="TQJ575"/>
      <c r="TQK575"/>
      <c r="TQL575"/>
      <c r="TQM575"/>
      <c r="TQN575"/>
      <c r="TQO575"/>
      <c r="TQP575"/>
      <c r="TQQ575"/>
      <c r="TQR575"/>
      <c r="TQS575"/>
      <c r="TQT575"/>
      <c r="TQU575"/>
      <c r="TQV575"/>
      <c r="TQW575"/>
      <c r="TQX575"/>
      <c r="TQY575"/>
      <c r="TQZ575"/>
      <c r="TRA575"/>
      <c r="TRB575"/>
      <c r="TRC575"/>
      <c r="TRD575"/>
      <c r="TRE575"/>
      <c r="TRF575"/>
      <c r="TRG575"/>
      <c r="TRH575"/>
      <c r="TRI575"/>
      <c r="TRJ575"/>
      <c r="TRK575"/>
      <c r="TRL575"/>
      <c r="TRM575"/>
      <c r="TRN575"/>
      <c r="TRO575"/>
      <c r="TRP575"/>
      <c r="TRQ575"/>
      <c r="TRR575"/>
      <c r="TRS575"/>
      <c r="TRT575"/>
      <c r="TRU575"/>
      <c r="TRV575"/>
      <c r="TRW575"/>
      <c r="TRX575"/>
      <c r="TRY575"/>
      <c r="TRZ575"/>
      <c r="TSA575"/>
      <c r="TSB575"/>
      <c r="TSC575"/>
      <c r="TSD575"/>
      <c r="TSE575"/>
      <c r="TSF575"/>
      <c r="TSG575"/>
      <c r="TSH575"/>
      <c r="TSI575"/>
      <c r="TSJ575"/>
      <c r="TSK575"/>
      <c r="TSL575"/>
      <c r="TSM575"/>
      <c r="TSN575"/>
      <c r="TSO575"/>
      <c r="TSP575"/>
      <c r="TSQ575"/>
      <c r="TSR575"/>
      <c r="TSS575"/>
      <c r="TST575"/>
      <c r="TSU575"/>
      <c r="TSV575"/>
      <c r="TSW575"/>
      <c r="TSX575"/>
      <c r="TSY575"/>
      <c r="TSZ575"/>
      <c r="TTA575"/>
      <c r="TTB575"/>
      <c r="TTC575"/>
      <c r="TTD575"/>
      <c r="TTE575"/>
      <c r="TTF575"/>
      <c r="TTG575"/>
      <c r="TTH575"/>
      <c r="TTI575"/>
      <c r="TTJ575"/>
      <c r="TTK575"/>
      <c r="TTL575"/>
      <c r="TTM575"/>
      <c r="TTN575"/>
      <c r="TTO575"/>
      <c r="TTP575"/>
      <c r="TTQ575"/>
      <c r="TTR575"/>
      <c r="TTS575"/>
      <c r="TTT575"/>
      <c r="TTU575"/>
      <c r="TTV575"/>
      <c r="TTW575"/>
      <c r="TTX575"/>
      <c r="TTY575"/>
      <c r="TTZ575"/>
      <c r="TUA575"/>
      <c r="TUB575"/>
      <c r="TUC575"/>
      <c r="TUD575"/>
      <c r="TUE575"/>
      <c r="TUF575"/>
      <c r="TUG575"/>
      <c r="TUH575"/>
      <c r="TUI575"/>
      <c r="TUJ575"/>
      <c r="TUK575"/>
      <c r="TUL575"/>
      <c r="TUM575"/>
      <c r="TUN575"/>
      <c r="TUO575"/>
      <c r="TUP575"/>
      <c r="TUQ575"/>
      <c r="TUR575"/>
      <c r="TUS575"/>
      <c r="TUT575"/>
      <c r="TUU575"/>
      <c r="TUV575"/>
      <c r="TUW575"/>
      <c r="TUX575"/>
      <c r="TUY575"/>
      <c r="TUZ575"/>
      <c r="TVA575"/>
      <c r="TVB575"/>
      <c r="TVC575"/>
      <c r="TVD575"/>
      <c r="TVE575"/>
      <c r="TVF575"/>
      <c r="TVG575"/>
      <c r="TVH575"/>
      <c r="TVI575"/>
      <c r="TVJ575"/>
      <c r="TVK575"/>
      <c r="TVL575"/>
      <c r="TVM575"/>
      <c r="TVN575"/>
      <c r="TVO575"/>
      <c r="TVP575"/>
      <c r="TVQ575"/>
      <c r="TVR575"/>
      <c r="TVS575"/>
      <c r="TVT575"/>
      <c r="TVU575"/>
      <c r="TVV575"/>
      <c r="TVW575"/>
      <c r="TVX575"/>
      <c r="TVY575"/>
      <c r="TVZ575"/>
      <c r="TWA575"/>
      <c r="TWB575"/>
      <c r="TWC575"/>
      <c r="TWD575"/>
      <c r="TWE575"/>
      <c r="TWF575"/>
      <c r="TWG575"/>
      <c r="TWH575"/>
      <c r="TWI575"/>
      <c r="TWJ575"/>
      <c r="TWK575"/>
      <c r="TWL575"/>
      <c r="TWM575"/>
      <c r="TWN575"/>
      <c r="TWO575"/>
      <c r="TWP575"/>
      <c r="TWQ575"/>
      <c r="TWR575"/>
      <c r="TWS575"/>
      <c r="TWT575"/>
      <c r="TWU575"/>
      <c r="TWV575"/>
      <c r="TWW575"/>
      <c r="TWX575"/>
      <c r="TWY575"/>
      <c r="TWZ575"/>
      <c r="TXA575"/>
      <c r="TXB575"/>
      <c r="TXC575"/>
      <c r="TXD575"/>
      <c r="TXE575"/>
      <c r="TXF575"/>
      <c r="TXG575"/>
      <c r="TXH575"/>
      <c r="TXI575"/>
      <c r="TXJ575"/>
      <c r="TXK575"/>
      <c r="TXL575"/>
      <c r="TXM575"/>
      <c r="TXN575"/>
      <c r="TXO575"/>
      <c r="TXP575"/>
      <c r="TXQ575"/>
      <c r="TXR575"/>
      <c r="TXS575"/>
      <c r="TXT575"/>
      <c r="TXU575"/>
      <c r="TXV575"/>
      <c r="TXW575"/>
      <c r="TXX575"/>
      <c r="TXY575"/>
      <c r="TXZ575"/>
      <c r="TYA575"/>
      <c r="TYB575"/>
      <c r="TYC575"/>
      <c r="TYD575"/>
      <c r="TYE575"/>
      <c r="TYF575"/>
      <c r="TYG575"/>
      <c r="TYH575"/>
      <c r="TYI575"/>
      <c r="TYJ575"/>
      <c r="TYK575"/>
      <c r="TYL575"/>
      <c r="TYM575"/>
      <c r="TYN575"/>
      <c r="TYO575"/>
      <c r="TYP575"/>
      <c r="TYQ575"/>
      <c r="TYR575"/>
      <c r="TYS575"/>
      <c r="TYT575"/>
      <c r="TYU575"/>
      <c r="TYV575"/>
      <c r="TYW575"/>
      <c r="TYX575"/>
      <c r="TYY575"/>
      <c r="TYZ575"/>
      <c r="TZA575"/>
      <c r="TZB575"/>
      <c r="TZC575"/>
      <c r="TZD575"/>
      <c r="TZE575"/>
      <c r="TZF575"/>
      <c r="TZG575"/>
      <c r="TZH575"/>
      <c r="TZI575"/>
      <c r="TZJ575"/>
      <c r="TZK575"/>
      <c r="TZL575"/>
      <c r="TZM575"/>
      <c r="TZN575"/>
      <c r="TZO575"/>
      <c r="TZP575"/>
      <c r="TZQ575"/>
      <c r="TZR575"/>
      <c r="TZS575"/>
      <c r="TZT575"/>
      <c r="TZU575"/>
      <c r="TZV575"/>
      <c r="TZW575"/>
      <c r="TZX575"/>
      <c r="TZY575"/>
      <c r="TZZ575"/>
      <c r="UAA575"/>
      <c r="UAB575"/>
      <c r="UAC575"/>
      <c r="UAD575"/>
      <c r="UAE575"/>
      <c r="UAF575"/>
      <c r="UAG575"/>
      <c r="UAH575"/>
      <c r="UAI575"/>
      <c r="UAJ575"/>
      <c r="UAK575"/>
      <c r="UAL575"/>
      <c r="UAM575"/>
      <c r="UAN575"/>
      <c r="UAO575"/>
      <c r="UAP575"/>
      <c r="UAQ575"/>
      <c r="UAR575"/>
      <c r="UAS575"/>
      <c r="UAT575"/>
      <c r="UAU575"/>
      <c r="UAV575"/>
      <c r="UAW575"/>
      <c r="UAX575"/>
      <c r="UAY575"/>
      <c r="UAZ575"/>
      <c r="UBA575"/>
      <c r="UBB575"/>
      <c r="UBC575"/>
      <c r="UBD575"/>
      <c r="UBE575"/>
      <c r="UBF575"/>
      <c r="UBG575"/>
      <c r="UBH575"/>
      <c r="UBI575"/>
      <c r="UBJ575"/>
      <c r="UBK575"/>
      <c r="UBL575"/>
      <c r="UBM575"/>
      <c r="UBN575"/>
      <c r="UBO575"/>
      <c r="UBP575"/>
      <c r="UBQ575"/>
      <c r="UBR575"/>
      <c r="UBS575"/>
      <c r="UBT575"/>
      <c r="UBU575"/>
      <c r="UBV575"/>
      <c r="UBW575"/>
      <c r="UBX575"/>
      <c r="UBY575"/>
      <c r="UBZ575"/>
      <c r="UCA575"/>
      <c r="UCB575"/>
      <c r="UCC575"/>
      <c r="UCD575"/>
      <c r="UCE575"/>
      <c r="UCF575"/>
      <c r="UCG575"/>
      <c r="UCH575"/>
      <c r="UCI575"/>
      <c r="UCJ575"/>
      <c r="UCK575"/>
      <c r="UCL575"/>
      <c r="UCM575"/>
      <c r="UCN575"/>
      <c r="UCO575"/>
      <c r="UCP575"/>
      <c r="UCQ575"/>
      <c r="UCR575"/>
      <c r="UCS575"/>
      <c r="UCT575"/>
      <c r="UCU575"/>
      <c r="UCV575"/>
      <c r="UCW575"/>
      <c r="UCX575"/>
      <c r="UCY575"/>
      <c r="UCZ575"/>
      <c r="UDA575"/>
      <c r="UDB575"/>
      <c r="UDC575"/>
      <c r="UDD575"/>
      <c r="UDE575"/>
      <c r="UDF575"/>
      <c r="UDG575"/>
      <c r="UDH575"/>
      <c r="UDI575"/>
      <c r="UDJ575"/>
      <c r="UDK575"/>
      <c r="UDL575"/>
      <c r="UDM575"/>
      <c r="UDN575"/>
      <c r="UDO575"/>
      <c r="UDP575"/>
      <c r="UDQ575"/>
      <c r="UDR575"/>
      <c r="UDS575"/>
      <c r="UDT575"/>
      <c r="UDU575"/>
      <c r="UDV575"/>
      <c r="UDW575"/>
      <c r="UDX575"/>
      <c r="UDY575"/>
      <c r="UDZ575"/>
      <c r="UEA575"/>
      <c r="UEB575"/>
      <c r="UEC575"/>
      <c r="UED575"/>
      <c r="UEE575"/>
      <c r="UEF575"/>
      <c r="UEG575"/>
      <c r="UEH575"/>
      <c r="UEI575"/>
      <c r="UEJ575"/>
      <c r="UEK575"/>
      <c r="UEL575"/>
      <c r="UEM575"/>
      <c r="UEN575"/>
      <c r="UEO575"/>
      <c r="UEP575"/>
      <c r="UEQ575"/>
      <c r="UER575"/>
      <c r="UES575"/>
      <c r="UET575"/>
      <c r="UEU575"/>
      <c r="UEV575"/>
      <c r="UEW575"/>
      <c r="UEX575"/>
      <c r="UEY575"/>
      <c r="UEZ575"/>
      <c r="UFA575"/>
      <c r="UFB575"/>
      <c r="UFC575"/>
      <c r="UFD575"/>
      <c r="UFE575"/>
      <c r="UFF575"/>
      <c r="UFG575"/>
      <c r="UFH575"/>
      <c r="UFI575"/>
      <c r="UFJ575"/>
      <c r="UFK575"/>
      <c r="UFL575"/>
      <c r="UFM575"/>
      <c r="UFN575"/>
      <c r="UFO575"/>
      <c r="UFP575"/>
      <c r="UFQ575"/>
      <c r="UFR575"/>
      <c r="UFS575"/>
      <c r="UFT575"/>
      <c r="UFU575"/>
      <c r="UFV575"/>
      <c r="UFW575"/>
      <c r="UFX575"/>
      <c r="UFY575"/>
      <c r="UFZ575"/>
      <c r="UGA575"/>
      <c r="UGB575"/>
      <c r="UGC575"/>
      <c r="UGD575"/>
      <c r="UGE575"/>
      <c r="UGF575"/>
      <c r="UGG575"/>
      <c r="UGH575"/>
      <c r="UGI575"/>
      <c r="UGJ575"/>
      <c r="UGK575"/>
      <c r="UGL575"/>
      <c r="UGM575"/>
      <c r="UGN575"/>
      <c r="UGO575"/>
      <c r="UGP575"/>
      <c r="UGQ575"/>
      <c r="UGR575"/>
      <c r="UGS575"/>
      <c r="UGT575"/>
      <c r="UGU575"/>
      <c r="UGV575"/>
      <c r="UGW575"/>
      <c r="UGX575"/>
      <c r="UGY575"/>
      <c r="UGZ575"/>
      <c r="UHA575"/>
      <c r="UHB575"/>
      <c r="UHC575"/>
      <c r="UHD575"/>
      <c r="UHE575"/>
      <c r="UHF575"/>
      <c r="UHG575"/>
      <c r="UHH575"/>
      <c r="UHI575"/>
      <c r="UHJ575"/>
      <c r="UHK575"/>
      <c r="UHL575"/>
      <c r="UHM575"/>
      <c r="UHN575"/>
      <c r="UHO575"/>
      <c r="UHP575"/>
      <c r="UHQ575"/>
      <c r="UHR575"/>
      <c r="UHS575"/>
      <c r="UHT575"/>
      <c r="UHU575"/>
      <c r="UHV575"/>
      <c r="UHW575"/>
      <c r="UHX575"/>
      <c r="UHY575"/>
      <c r="UHZ575"/>
      <c r="UIA575"/>
      <c r="UIB575"/>
      <c r="UIC575"/>
      <c r="UID575"/>
      <c r="UIE575"/>
      <c r="UIF575"/>
      <c r="UIG575"/>
      <c r="UIH575"/>
      <c r="UII575"/>
      <c r="UIJ575"/>
      <c r="UIK575"/>
      <c r="UIL575"/>
      <c r="UIM575"/>
      <c r="UIN575"/>
      <c r="UIO575"/>
      <c r="UIP575"/>
      <c r="UIQ575"/>
      <c r="UIR575"/>
      <c r="UIS575"/>
      <c r="UIT575"/>
      <c r="UIU575"/>
      <c r="UIV575"/>
      <c r="UIW575"/>
      <c r="UIX575"/>
      <c r="UIY575"/>
      <c r="UIZ575"/>
      <c r="UJA575"/>
      <c r="UJB575"/>
      <c r="UJC575"/>
      <c r="UJD575"/>
      <c r="UJE575"/>
      <c r="UJF575"/>
      <c r="UJG575"/>
      <c r="UJH575"/>
      <c r="UJI575"/>
      <c r="UJJ575"/>
      <c r="UJK575"/>
      <c r="UJL575"/>
      <c r="UJM575"/>
      <c r="UJN575"/>
      <c r="UJO575"/>
      <c r="UJP575"/>
      <c r="UJQ575"/>
      <c r="UJR575"/>
      <c r="UJS575"/>
      <c r="UJT575"/>
      <c r="UJU575"/>
      <c r="UJV575"/>
      <c r="UJW575"/>
      <c r="UJX575"/>
      <c r="UJY575"/>
      <c r="UJZ575"/>
      <c r="UKA575"/>
      <c r="UKB575"/>
      <c r="UKC575"/>
      <c r="UKD575"/>
      <c r="UKE575"/>
      <c r="UKF575"/>
      <c r="UKG575"/>
      <c r="UKH575"/>
      <c r="UKI575"/>
      <c r="UKJ575"/>
      <c r="UKK575"/>
      <c r="UKL575"/>
      <c r="UKM575"/>
      <c r="UKN575"/>
      <c r="UKO575"/>
      <c r="UKP575"/>
      <c r="UKQ575"/>
      <c r="UKR575"/>
      <c r="UKS575"/>
      <c r="UKT575"/>
      <c r="UKU575"/>
      <c r="UKV575"/>
      <c r="UKW575"/>
      <c r="UKX575"/>
      <c r="UKY575"/>
      <c r="UKZ575"/>
      <c r="ULA575"/>
      <c r="ULB575"/>
      <c r="ULC575"/>
      <c r="ULD575"/>
      <c r="ULE575"/>
      <c r="ULF575"/>
      <c r="ULG575"/>
      <c r="ULH575"/>
      <c r="ULI575"/>
      <c r="ULJ575"/>
      <c r="ULK575"/>
      <c r="ULL575"/>
      <c r="ULM575"/>
      <c r="ULN575"/>
      <c r="ULO575"/>
      <c r="ULP575"/>
      <c r="ULQ575"/>
      <c r="ULR575"/>
      <c r="ULS575"/>
      <c r="ULT575"/>
      <c r="ULU575"/>
      <c r="ULV575"/>
      <c r="ULW575"/>
      <c r="ULX575"/>
      <c r="ULY575"/>
      <c r="ULZ575"/>
      <c r="UMA575"/>
      <c r="UMB575"/>
      <c r="UMC575"/>
      <c r="UMD575"/>
      <c r="UME575"/>
      <c r="UMF575"/>
      <c r="UMG575"/>
      <c r="UMH575"/>
      <c r="UMI575"/>
      <c r="UMJ575"/>
      <c r="UMK575"/>
      <c r="UML575"/>
      <c r="UMM575"/>
      <c r="UMN575"/>
      <c r="UMO575"/>
      <c r="UMP575"/>
      <c r="UMQ575"/>
      <c r="UMR575"/>
      <c r="UMS575"/>
      <c r="UMT575"/>
      <c r="UMU575"/>
      <c r="UMV575"/>
      <c r="UMW575"/>
      <c r="UMX575"/>
      <c r="UMY575"/>
      <c r="UMZ575"/>
      <c r="UNA575"/>
      <c r="UNB575"/>
      <c r="UNC575"/>
      <c r="UND575"/>
      <c r="UNE575"/>
      <c r="UNF575"/>
      <c r="UNG575"/>
      <c r="UNH575"/>
      <c r="UNI575"/>
      <c r="UNJ575"/>
      <c r="UNK575"/>
      <c r="UNL575"/>
      <c r="UNM575"/>
      <c r="UNN575"/>
      <c r="UNO575"/>
      <c r="UNP575"/>
      <c r="UNQ575"/>
      <c r="UNR575"/>
      <c r="UNS575"/>
      <c r="UNT575"/>
      <c r="UNU575"/>
      <c r="UNV575"/>
      <c r="UNW575"/>
      <c r="UNX575"/>
      <c r="UNY575"/>
      <c r="UNZ575"/>
      <c r="UOA575"/>
      <c r="UOB575"/>
      <c r="UOC575"/>
      <c r="UOD575"/>
      <c r="UOE575"/>
      <c r="UOF575"/>
      <c r="UOG575"/>
      <c r="UOH575"/>
      <c r="UOI575"/>
      <c r="UOJ575"/>
      <c r="UOK575"/>
      <c r="UOL575"/>
      <c r="UOM575"/>
      <c r="UON575"/>
      <c r="UOO575"/>
      <c r="UOP575"/>
      <c r="UOQ575"/>
      <c r="UOR575"/>
      <c r="UOS575"/>
      <c r="UOT575"/>
      <c r="UOU575"/>
      <c r="UOV575"/>
      <c r="UOW575"/>
      <c r="UOX575"/>
      <c r="UOY575"/>
      <c r="UOZ575"/>
      <c r="UPA575"/>
      <c r="UPB575"/>
      <c r="UPC575"/>
      <c r="UPD575"/>
      <c r="UPE575"/>
      <c r="UPF575"/>
      <c r="UPG575"/>
      <c r="UPH575"/>
      <c r="UPI575"/>
      <c r="UPJ575"/>
      <c r="UPK575"/>
      <c r="UPL575"/>
      <c r="UPM575"/>
      <c r="UPN575"/>
      <c r="UPO575"/>
      <c r="UPP575"/>
      <c r="UPQ575"/>
      <c r="UPR575"/>
      <c r="UPS575"/>
      <c r="UPT575"/>
      <c r="UPU575"/>
      <c r="UPV575"/>
      <c r="UPW575"/>
      <c r="UPX575"/>
      <c r="UPY575"/>
      <c r="UPZ575"/>
      <c r="UQA575"/>
      <c r="UQB575"/>
      <c r="UQC575"/>
      <c r="UQD575"/>
      <c r="UQE575"/>
      <c r="UQF575"/>
      <c r="UQG575"/>
      <c r="UQH575"/>
      <c r="UQI575"/>
      <c r="UQJ575"/>
      <c r="UQK575"/>
      <c r="UQL575"/>
      <c r="UQM575"/>
      <c r="UQN575"/>
      <c r="UQO575"/>
      <c r="UQP575"/>
      <c r="UQQ575"/>
      <c r="UQR575"/>
      <c r="UQS575"/>
      <c r="UQT575"/>
      <c r="UQU575"/>
      <c r="UQV575"/>
      <c r="UQW575"/>
      <c r="UQX575"/>
      <c r="UQY575"/>
      <c r="UQZ575"/>
      <c r="URA575"/>
      <c r="URB575"/>
      <c r="URC575"/>
      <c r="URD575"/>
      <c r="URE575"/>
      <c r="URF575"/>
      <c r="URG575"/>
      <c r="URH575"/>
      <c r="URI575"/>
      <c r="URJ575"/>
      <c r="URK575"/>
      <c r="URL575"/>
      <c r="URM575"/>
      <c r="URN575"/>
      <c r="URO575"/>
      <c r="URP575"/>
      <c r="URQ575"/>
      <c r="URR575"/>
      <c r="URS575"/>
      <c r="URT575"/>
      <c r="URU575"/>
      <c r="URV575"/>
      <c r="URW575"/>
      <c r="URX575"/>
      <c r="URY575"/>
      <c r="URZ575"/>
      <c r="USA575"/>
      <c r="USB575"/>
      <c r="USC575"/>
      <c r="USD575"/>
      <c r="USE575"/>
      <c r="USF575"/>
      <c r="USG575"/>
      <c r="USH575"/>
      <c r="USI575"/>
      <c r="USJ575"/>
      <c r="USK575"/>
      <c r="USL575"/>
      <c r="USM575"/>
      <c r="USN575"/>
      <c r="USO575"/>
      <c r="USP575"/>
      <c r="USQ575"/>
      <c r="USR575"/>
      <c r="USS575"/>
      <c r="UST575"/>
      <c r="USU575"/>
      <c r="USV575"/>
      <c r="USW575"/>
      <c r="USX575"/>
      <c r="USY575"/>
      <c r="USZ575"/>
      <c r="UTA575"/>
      <c r="UTB575"/>
      <c r="UTC575"/>
      <c r="UTD575"/>
      <c r="UTE575"/>
      <c r="UTF575"/>
      <c r="UTG575"/>
      <c r="UTH575"/>
      <c r="UTI575"/>
      <c r="UTJ575"/>
      <c r="UTK575"/>
      <c r="UTL575"/>
      <c r="UTM575"/>
      <c r="UTN575"/>
      <c r="UTO575"/>
      <c r="UTP575"/>
      <c r="UTQ575"/>
      <c r="UTR575"/>
      <c r="UTS575"/>
      <c r="UTT575"/>
      <c r="UTU575"/>
      <c r="UTV575"/>
      <c r="UTW575"/>
      <c r="UTX575"/>
      <c r="UTY575"/>
      <c r="UTZ575"/>
      <c r="UUA575"/>
      <c r="UUB575"/>
      <c r="UUC575"/>
      <c r="UUD575"/>
      <c r="UUE575"/>
      <c r="UUF575"/>
      <c r="UUG575"/>
      <c r="UUH575"/>
      <c r="UUI575"/>
      <c r="UUJ575"/>
      <c r="UUK575"/>
      <c r="UUL575"/>
      <c r="UUM575"/>
      <c r="UUN575"/>
      <c r="UUO575"/>
      <c r="UUP575"/>
      <c r="UUQ575"/>
      <c r="UUR575"/>
      <c r="UUS575"/>
      <c r="UUT575"/>
      <c r="UUU575"/>
      <c r="UUV575"/>
      <c r="UUW575"/>
      <c r="UUX575"/>
      <c r="UUY575"/>
      <c r="UUZ575"/>
      <c r="UVA575"/>
      <c r="UVB575"/>
      <c r="UVC575"/>
      <c r="UVD575"/>
      <c r="UVE575"/>
      <c r="UVF575"/>
      <c r="UVG575"/>
      <c r="UVH575"/>
      <c r="UVI575"/>
      <c r="UVJ575"/>
      <c r="UVK575"/>
      <c r="UVL575"/>
      <c r="UVM575"/>
      <c r="UVN575"/>
      <c r="UVO575"/>
      <c r="UVP575"/>
      <c r="UVQ575"/>
      <c r="UVR575"/>
      <c r="UVS575"/>
      <c r="UVT575"/>
      <c r="UVU575"/>
      <c r="UVV575"/>
      <c r="UVW575"/>
      <c r="UVX575"/>
      <c r="UVY575"/>
      <c r="UVZ575"/>
      <c r="UWA575"/>
      <c r="UWB575"/>
      <c r="UWC575"/>
      <c r="UWD575"/>
      <c r="UWE575"/>
      <c r="UWF575"/>
      <c r="UWG575"/>
      <c r="UWH575"/>
      <c r="UWI575"/>
      <c r="UWJ575"/>
      <c r="UWK575"/>
      <c r="UWL575"/>
      <c r="UWM575"/>
      <c r="UWN575"/>
      <c r="UWO575"/>
      <c r="UWP575"/>
      <c r="UWQ575"/>
      <c r="UWR575"/>
      <c r="UWS575"/>
      <c r="UWT575"/>
      <c r="UWU575"/>
      <c r="UWV575"/>
      <c r="UWW575"/>
      <c r="UWX575"/>
      <c r="UWY575"/>
      <c r="UWZ575"/>
      <c r="UXA575"/>
      <c r="UXB575"/>
      <c r="UXC575"/>
      <c r="UXD575"/>
      <c r="UXE575"/>
      <c r="UXF575"/>
      <c r="UXG575"/>
      <c r="UXH575"/>
      <c r="UXI575"/>
      <c r="UXJ575"/>
      <c r="UXK575"/>
      <c r="UXL575"/>
      <c r="UXM575"/>
      <c r="UXN575"/>
      <c r="UXO575"/>
      <c r="UXP575"/>
      <c r="UXQ575"/>
      <c r="UXR575"/>
      <c r="UXS575"/>
      <c r="UXT575"/>
      <c r="UXU575"/>
      <c r="UXV575"/>
      <c r="UXW575"/>
      <c r="UXX575"/>
      <c r="UXY575"/>
      <c r="UXZ575"/>
      <c r="UYA575"/>
      <c r="UYB575"/>
      <c r="UYC575"/>
      <c r="UYD575"/>
      <c r="UYE575"/>
      <c r="UYF575"/>
      <c r="UYG575"/>
      <c r="UYH575"/>
      <c r="UYI575"/>
      <c r="UYJ575"/>
      <c r="UYK575"/>
      <c r="UYL575"/>
      <c r="UYM575"/>
      <c r="UYN575"/>
      <c r="UYO575"/>
      <c r="UYP575"/>
      <c r="UYQ575"/>
      <c r="UYR575"/>
      <c r="UYS575"/>
      <c r="UYT575"/>
      <c r="UYU575"/>
      <c r="UYV575"/>
      <c r="UYW575"/>
      <c r="UYX575"/>
      <c r="UYY575"/>
      <c r="UYZ575"/>
      <c r="UZA575"/>
      <c r="UZB575"/>
      <c r="UZC575"/>
      <c r="UZD575"/>
      <c r="UZE575"/>
      <c r="UZF575"/>
      <c r="UZG575"/>
      <c r="UZH575"/>
      <c r="UZI575"/>
      <c r="UZJ575"/>
      <c r="UZK575"/>
      <c r="UZL575"/>
      <c r="UZM575"/>
      <c r="UZN575"/>
      <c r="UZO575"/>
      <c r="UZP575"/>
      <c r="UZQ575"/>
      <c r="UZR575"/>
      <c r="UZS575"/>
      <c r="UZT575"/>
      <c r="UZU575"/>
      <c r="UZV575"/>
      <c r="UZW575"/>
      <c r="UZX575"/>
      <c r="UZY575"/>
      <c r="UZZ575"/>
      <c r="VAA575"/>
      <c r="VAB575"/>
      <c r="VAC575"/>
      <c r="VAD575"/>
      <c r="VAE575"/>
      <c r="VAF575"/>
      <c r="VAG575"/>
      <c r="VAH575"/>
      <c r="VAI575"/>
      <c r="VAJ575"/>
      <c r="VAK575"/>
      <c r="VAL575"/>
      <c r="VAM575"/>
      <c r="VAN575"/>
      <c r="VAO575"/>
      <c r="VAP575"/>
      <c r="VAQ575"/>
      <c r="VAR575"/>
      <c r="VAS575"/>
      <c r="VAT575"/>
      <c r="VAU575"/>
      <c r="VAV575"/>
      <c r="VAW575"/>
      <c r="VAX575"/>
      <c r="VAY575"/>
      <c r="VAZ575"/>
      <c r="VBA575"/>
      <c r="VBB575"/>
      <c r="VBC575"/>
      <c r="VBD575"/>
      <c r="VBE575"/>
      <c r="VBF575"/>
      <c r="VBG575"/>
      <c r="VBH575"/>
      <c r="VBI575"/>
      <c r="VBJ575"/>
      <c r="VBK575"/>
      <c r="VBL575"/>
      <c r="VBM575"/>
      <c r="VBN575"/>
      <c r="VBO575"/>
      <c r="VBP575"/>
      <c r="VBQ575"/>
      <c r="VBR575"/>
      <c r="VBS575"/>
      <c r="VBT575"/>
      <c r="VBU575"/>
      <c r="VBV575"/>
      <c r="VBW575"/>
      <c r="VBX575"/>
      <c r="VBY575"/>
      <c r="VBZ575"/>
      <c r="VCA575"/>
      <c r="VCB575"/>
      <c r="VCC575"/>
      <c r="VCD575"/>
      <c r="VCE575"/>
      <c r="VCF575"/>
      <c r="VCG575"/>
      <c r="VCH575"/>
      <c r="VCI575"/>
      <c r="VCJ575"/>
      <c r="VCK575"/>
      <c r="VCL575"/>
      <c r="VCM575"/>
      <c r="VCN575"/>
      <c r="VCO575"/>
      <c r="VCP575"/>
      <c r="VCQ575"/>
      <c r="VCR575"/>
      <c r="VCS575"/>
      <c r="VCT575"/>
      <c r="VCU575"/>
      <c r="VCV575"/>
      <c r="VCW575"/>
      <c r="VCX575"/>
      <c r="VCY575"/>
      <c r="VCZ575"/>
      <c r="VDA575"/>
      <c r="VDB575"/>
      <c r="VDC575"/>
      <c r="VDD575"/>
      <c r="VDE575"/>
      <c r="VDF575"/>
      <c r="VDG575"/>
      <c r="VDH575"/>
      <c r="VDI575"/>
      <c r="VDJ575"/>
      <c r="VDK575"/>
      <c r="VDL575"/>
      <c r="VDM575"/>
      <c r="VDN575"/>
      <c r="VDO575"/>
      <c r="VDP575"/>
      <c r="VDQ575"/>
      <c r="VDR575"/>
      <c r="VDS575"/>
      <c r="VDT575"/>
      <c r="VDU575"/>
      <c r="VDV575"/>
      <c r="VDW575"/>
      <c r="VDX575"/>
      <c r="VDY575"/>
      <c r="VDZ575"/>
      <c r="VEA575"/>
      <c r="VEB575"/>
      <c r="VEC575"/>
      <c r="VED575"/>
      <c r="VEE575"/>
      <c r="VEF575"/>
      <c r="VEG575"/>
      <c r="VEH575"/>
      <c r="VEI575"/>
      <c r="VEJ575"/>
      <c r="VEK575"/>
      <c r="VEL575"/>
      <c r="VEM575"/>
      <c r="VEN575"/>
      <c r="VEO575"/>
      <c r="VEP575"/>
      <c r="VEQ575"/>
      <c r="VER575"/>
      <c r="VES575"/>
      <c r="VET575"/>
      <c r="VEU575"/>
      <c r="VEV575"/>
      <c r="VEW575"/>
      <c r="VEX575"/>
      <c r="VEY575"/>
      <c r="VEZ575"/>
      <c r="VFA575"/>
      <c r="VFB575"/>
      <c r="VFC575"/>
      <c r="VFD575"/>
      <c r="VFE575"/>
      <c r="VFF575"/>
      <c r="VFG575"/>
      <c r="VFH575"/>
      <c r="VFI575"/>
      <c r="VFJ575"/>
      <c r="VFK575"/>
      <c r="VFL575"/>
      <c r="VFM575"/>
      <c r="VFN575"/>
      <c r="VFO575"/>
      <c r="VFP575"/>
      <c r="VFQ575"/>
      <c r="VFR575"/>
      <c r="VFS575"/>
      <c r="VFT575"/>
      <c r="VFU575"/>
      <c r="VFV575"/>
      <c r="VFW575"/>
      <c r="VFX575"/>
      <c r="VFY575"/>
      <c r="VFZ575"/>
      <c r="VGA575"/>
      <c r="VGB575"/>
      <c r="VGC575"/>
      <c r="VGD575"/>
      <c r="VGE575"/>
      <c r="VGF575"/>
      <c r="VGG575"/>
      <c r="VGH575"/>
      <c r="VGI575"/>
      <c r="VGJ575"/>
      <c r="VGK575"/>
      <c r="VGL575"/>
      <c r="VGM575"/>
      <c r="VGN575"/>
      <c r="VGO575"/>
      <c r="VGP575"/>
      <c r="VGQ575"/>
      <c r="VGR575"/>
      <c r="VGS575"/>
      <c r="VGT575"/>
      <c r="VGU575"/>
      <c r="VGV575"/>
      <c r="VGW575"/>
      <c r="VGX575"/>
      <c r="VGY575"/>
      <c r="VGZ575"/>
      <c r="VHA575"/>
      <c r="VHB575"/>
      <c r="VHC575"/>
      <c r="VHD575"/>
      <c r="VHE575"/>
      <c r="VHF575"/>
      <c r="VHG575"/>
      <c r="VHH575"/>
      <c r="VHI575"/>
      <c r="VHJ575"/>
      <c r="VHK575"/>
      <c r="VHL575"/>
      <c r="VHM575"/>
      <c r="VHN575"/>
      <c r="VHO575"/>
      <c r="VHP575"/>
      <c r="VHQ575"/>
      <c r="VHR575"/>
      <c r="VHS575"/>
      <c r="VHT575"/>
      <c r="VHU575"/>
      <c r="VHV575"/>
      <c r="VHW575"/>
      <c r="VHX575"/>
      <c r="VHY575"/>
      <c r="VHZ575"/>
      <c r="VIA575"/>
      <c r="VIB575"/>
      <c r="VIC575"/>
      <c r="VID575"/>
      <c r="VIE575"/>
      <c r="VIF575"/>
      <c r="VIG575"/>
      <c r="VIH575"/>
      <c r="VII575"/>
      <c r="VIJ575"/>
      <c r="VIK575"/>
      <c r="VIL575"/>
      <c r="VIM575"/>
      <c r="VIN575"/>
      <c r="VIO575"/>
      <c r="VIP575"/>
      <c r="VIQ575"/>
      <c r="VIR575"/>
      <c r="VIS575"/>
      <c r="VIT575"/>
      <c r="VIU575"/>
      <c r="VIV575"/>
      <c r="VIW575"/>
      <c r="VIX575"/>
      <c r="VIY575"/>
      <c r="VIZ575"/>
      <c r="VJA575"/>
      <c r="VJB575"/>
      <c r="VJC575"/>
      <c r="VJD575"/>
      <c r="VJE575"/>
      <c r="VJF575"/>
      <c r="VJG575"/>
      <c r="VJH575"/>
      <c r="VJI575"/>
      <c r="VJJ575"/>
      <c r="VJK575"/>
      <c r="VJL575"/>
      <c r="VJM575"/>
      <c r="VJN575"/>
      <c r="VJO575"/>
      <c r="VJP575"/>
      <c r="VJQ575"/>
      <c r="VJR575"/>
      <c r="VJS575"/>
      <c r="VJT575"/>
      <c r="VJU575"/>
      <c r="VJV575"/>
      <c r="VJW575"/>
      <c r="VJX575"/>
      <c r="VJY575"/>
      <c r="VJZ575"/>
      <c r="VKA575"/>
      <c r="VKB575"/>
      <c r="VKC575"/>
      <c r="VKD575"/>
      <c r="VKE575"/>
      <c r="VKF575"/>
      <c r="VKG575"/>
      <c r="VKH575"/>
      <c r="VKI575"/>
      <c r="VKJ575"/>
      <c r="VKK575"/>
      <c r="VKL575"/>
      <c r="VKM575"/>
      <c r="VKN575"/>
      <c r="VKO575"/>
      <c r="VKP575"/>
      <c r="VKQ575"/>
      <c r="VKR575"/>
      <c r="VKS575"/>
      <c r="VKT575"/>
      <c r="VKU575"/>
      <c r="VKV575"/>
      <c r="VKW575"/>
      <c r="VKX575"/>
      <c r="VKY575"/>
      <c r="VKZ575"/>
      <c r="VLA575"/>
      <c r="VLB575"/>
      <c r="VLC575"/>
      <c r="VLD575"/>
      <c r="VLE575"/>
      <c r="VLF575"/>
      <c r="VLG575"/>
      <c r="VLH575"/>
      <c r="VLI575"/>
      <c r="VLJ575"/>
      <c r="VLK575"/>
      <c r="VLL575"/>
      <c r="VLM575"/>
      <c r="VLN575"/>
      <c r="VLO575"/>
      <c r="VLP575"/>
      <c r="VLQ575"/>
      <c r="VLR575"/>
      <c r="VLS575"/>
      <c r="VLT575"/>
      <c r="VLU575"/>
      <c r="VLV575"/>
      <c r="VLW575"/>
      <c r="VLX575"/>
      <c r="VLY575"/>
      <c r="VLZ575"/>
      <c r="VMA575"/>
      <c r="VMB575"/>
      <c r="VMC575"/>
      <c r="VMD575"/>
      <c r="VME575"/>
      <c r="VMF575"/>
      <c r="VMG575"/>
      <c r="VMH575"/>
      <c r="VMI575"/>
      <c r="VMJ575"/>
      <c r="VMK575"/>
      <c r="VML575"/>
      <c r="VMM575"/>
      <c r="VMN575"/>
      <c r="VMO575"/>
      <c r="VMP575"/>
      <c r="VMQ575"/>
      <c r="VMR575"/>
      <c r="VMS575"/>
      <c r="VMT575"/>
      <c r="VMU575"/>
      <c r="VMV575"/>
      <c r="VMW575"/>
      <c r="VMX575"/>
      <c r="VMY575"/>
      <c r="VMZ575"/>
      <c r="VNA575"/>
      <c r="VNB575"/>
      <c r="VNC575"/>
      <c r="VND575"/>
      <c r="VNE575"/>
      <c r="VNF575"/>
      <c r="VNG575"/>
      <c r="VNH575"/>
      <c r="VNI575"/>
      <c r="VNJ575"/>
      <c r="VNK575"/>
      <c r="VNL575"/>
      <c r="VNM575"/>
      <c r="VNN575"/>
      <c r="VNO575"/>
      <c r="VNP575"/>
      <c r="VNQ575"/>
      <c r="VNR575"/>
      <c r="VNS575"/>
      <c r="VNT575"/>
      <c r="VNU575"/>
      <c r="VNV575"/>
      <c r="VNW575"/>
      <c r="VNX575"/>
      <c r="VNY575"/>
      <c r="VNZ575"/>
      <c r="VOA575"/>
      <c r="VOB575"/>
      <c r="VOC575"/>
      <c r="VOD575"/>
      <c r="VOE575"/>
      <c r="VOF575"/>
      <c r="VOG575"/>
      <c r="VOH575"/>
      <c r="VOI575"/>
      <c r="VOJ575"/>
      <c r="VOK575"/>
      <c r="VOL575"/>
      <c r="VOM575"/>
      <c r="VON575"/>
      <c r="VOO575"/>
      <c r="VOP575"/>
      <c r="VOQ575"/>
      <c r="VOR575"/>
      <c r="VOS575"/>
      <c r="VOT575"/>
      <c r="VOU575"/>
      <c r="VOV575"/>
      <c r="VOW575"/>
      <c r="VOX575"/>
      <c r="VOY575"/>
      <c r="VOZ575"/>
      <c r="VPA575"/>
      <c r="VPB575"/>
      <c r="VPC575"/>
      <c r="VPD575"/>
      <c r="VPE575"/>
      <c r="VPF575"/>
      <c r="VPG575"/>
      <c r="VPH575"/>
      <c r="VPI575"/>
      <c r="VPJ575"/>
      <c r="VPK575"/>
      <c r="VPL575"/>
      <c r="VPM575"/>
      <c r="VPN575"/>
      <c r="VPO575"/>
      <c r="VPP575"/>
      <c r="VPQ575"/>
      <c r="VPR575"/>
      <c r="VPS575"/>
      <c r="VPT575"/>
      <c r="VPU575"/>
      <c r="VPV575"/>
      <c r="VPW575"/>
      <c r="VPX575"/>
      <c r="VPY575"/>
      <c r="VPZ575"/>
      <c r="VQA575"/>
      <c r="VQB575"/>
      <c r="VQC575"/>
      <c r="VQD575"/>
      <c r="VQE575"/>
      <c r="VQF575"/>
      <c r="VQG575"/>
      <c r="VQH575"/>
      <c r="VQI575"/>
      <c r="VQJ575"/>
      <c r="VQK575"/>
      <c r="VQL575"/>
      <c r="VQM575"/>
      <c r="VQN575"/>
      <c r="VQO575"/>
      <c r="VQP575"/>
      <c r="VQQ575"/>
      <c r="VQR575"/>
      <c r="VQS575"/>
      <c r="VQT575"/>
      <c r="VQU575"/>
      <c r="VQV575"/>
      <c r="VQW575"/>
      <c r="VQX575"/>
      <c r="VQY575"/>
      <c r="VQZ575"/>
      <c r="VRA575"/>
      <c r="VRB575"/>
      <c r="VRC575"/>
      <c r="VRD575"/>
      <c r="VRE575"/>
      <c r="VRF575"/>
      <c r="VRG575"/>
      <c r="VRH575"/>
      <c r="VRI575"/>
      <c r="VRJ575"/>
      <c r="VRK575"/>
      <c r="VRL575"/>
      <c r="VRM575"/>
      <c r="VRN575"/>
      <c r="VRO575"/>
      <c r="VRP575"/>
      <c r="VRQ575"/>
      <c r="VRR575"/>
      <c r="VRS575"/>
      <c r="VRT575"/>
      <c r="VRU575"/>
      <c r="VRV575"/>
      <c r="VRW575"/>
      <c r="VRX575"/>
      <c r="VRY575"/>
      <c r="VRZ575"/>
      <c r="VSA575"/>
      <c r="VSB575"/>
      <c r="VSC575"/>
      <c r="VSD575"/>
      <c r="VSE575"/>
      <c r="VSF575"/>
      <c r="VSG575"/>
      <c r="VSH575"/>
      <c r="VSI575"/>
      <c r="VSJ575"/>
      <c r="VSK575"/>
      <c r="VSL575"/>
      <c r="VSM575"/>
      <c r="VSN575"/>
      <c r="VSO575"/>
      <c r="VSP575"/>
      <c r="VSQ575"/>
      <c r="VSR575"/>
      <c r="VSS575"/>
      <c r="VST575"/>
      <c r="VSU575"/>
      <c r="VSV575"/>
      <c r="VSW575"/>
      <c r="VSX575"/>
      <c r="VSY575"/>
      <c r="VSZ575"/>
      <c r="VTA575"/>
      <c r="VTB575"/>
      <c r="VTC575"/>
      <c r="VTD575"/>
      <c r="VTE575"/>
      <c r="VTF575"/>
      <c r="VTG575"/>
      <c r="VTH575"/>
      <c r="VTI575"/>
      <c r="VTJ575"/>
      <c r="VTK575"/>
      <c r="VTL575"/>
      <c r="VTM575"/>
      <c r="VTN575"/>
      <c r="VTO575"/>
      <c r="VTP575"/>
      <c r="VTQ575"/>
      <c r="VTR575"/>
      <c r="VTS575"/>
      <c r="VTT575"/>
      <c r="VTU575"/>
      <c r="VTV575"/>
      <c r="VTW575"/>
      <c r="VTX575"/>
      <c r="VTY575"/>
      <c r="VTZ575"/>
      <c r="VUA575"/>
      <c r="VUB575"/>
      <c r="VUC575"/>
      <c r="VUD575"/>
      <c r="VUE575"/>
      <c r="VUF575"/>
      <c r="VUG575"/>
      <c r="VUH575"/>
      <c r="VUI575"/>
      <c r="VUJ575"/>
      <c r="VUK575"/>
      <c r="VUL575"/>
      <c r="VUM575"/>
      <c r="VUN575"/>
      <c r="VUO575"/>
      <c r="VUP575"/>
      <c r="VUQ575"/>
      <c r="VUR575"/>
      <c r="VUS575"/>
      <c r="VUT575"/>
      <c r="VUU575"/>
      <c r="VUV575"/>
      <c r="VUW575"/>
      <c r="VUX575"/>
      <c r="VUY575"/>
      <c r="VUZ575"/>
      <c r="VVA575"/>
      <c r="VVB575"/>
      <c r="VVC575"/>
      <c r="VVD575"/>
      <c r="VVE575"/>
      <c r="VVF575"/>
      <c r="VVG575"/>
      <c r="VVH575"/>
      <c r="VVI575"/>
      <c r="VVJ575"/>
      <c r="VVK575"/>
      <c r="VVL575"/>
      <c r="VVM575"/>
      <c r="VVN575"/>
      <c r="VVO575"/>
      <c r="VVP575"/>
      <c r="VVQ575"/>
      <c r="VVR575"/>
      <c r="VVS575"/>
      <c r="VVT575"/>
      <c r="VVU575"/>
      <c r="VVV575"/>
      <c r="VVW575"/>
      <c r="VVX575"/>
      <c r="VVY575"/>
      <c r="VVZ575"/>
      <c r="VWA575"/>
      <c r="VWB575"/>
      <c r="VWC575"/>
      <c r="VWD575"/>
      <c r="VWE575"/>
      <c r="VWF575"/>
      <c r="VWG575"/>
      <c r="VWH575"/>
      <c r="VWI575"/>
      <c r="VWJ575"/>
      <c r="VWK575"/>
      <c r="VWL575"/>
      <c r="VWM575"/>
      <c r="VWN575"/>
      <c r="VWO575"/>
      <c r="VWP575"/>
      <c r="VWQ575"/>
      <c r="VWR575"/>
      <c r="VWS575"/>
      <c r="VWT575"/>
      <c r="VWU575"/>
      <c r="VWV575"/>
      <c r="VWW575"/>
      <c r="VWX575"/>
      <c r="VWY575"/>
      <c r="VWZ575"/>
      <c r="VXA575"/>
      <c r="VXB575"/>
      <c r="VXC575"/>
      <c r="VXD575"/>
      <c r="VXE575"/>
      <c r="VXF575"/>
      <c r="VXG575"/>
      <c r="VXH575"/>
      <c r="VXI575"/>
      <c r="VXJ575"/>
      <c r="VXK575"/>
      <c r="VXL575"/>
      <c r="VXM575"/>
      <c r="VXN575"/>
      <c r="VXO575"/>
      <c r="VXP575"/>
      <c r="VXQ575"/>
      <c r="VXR575"/>
      <c r="VXS575"/>
      <c r="VXT575"/>
      <c r="VXU575"/>
      <c r="VXV575"/>
      <c r="VXW575"/>
      <c r="VXX575"/>
      <c r="VXY575"/>
      <c r="VXZ575"/>
      <c r="VYA575"/>
      <c r="VYB575"/>
      <c r="VYC575"/>
      <c r="VYD575"/>
      <c r="VYE575"/>
      <c r="VYF575"/>
      <c r="VYG575"/>
      <c r="VYH575"/>
      <c r="VYI575"/>
      <c r="VYJ575"/>
      <c r="VYK575"/>
      <c r="VYL575"/>
      <c r="VYM575"/>
      <c r="VYN575"/>
      <c r="VYO575"/>
      <c r="VYP575"/>
      <c r="VYQ575"/>
      <c r="VYR575"/>
      <c r="VYS575"/>
      <c r="VYT575"/>
      <c r="VYU575"/>
      <c r="VYV575"/>
      <c r="VYW575"/>
      <c r="VYX575"/>
      <c r="VYY575"/>
      <c r="VYZ575"/>
      <c r="VZA575"/>
      <c r="VZB575"/>
      <c r="VZC575"/>
      <c r="VZD575"/>
      <c r="VZE575"/>
      <c r="VZF575"/>
      <c r="VZG575"/>
      <c r="VZH575"/>
      <c r="VZI575"/>
      <c r="VZJ575"/>
      <c r="VZK575"/>
      <c r="VZL575"/>
      <c r="VZM575"/>
      <c r="VZN575"/>
      <c r="VZO575"/>
      <c r="VZP575"/>
      <c r="VZQ575"/>
      <c r="VZR575"/>
      <c r="VZS575"/>
      <c r="VZT575"/>
      <c r="VZU575"/>
      <c r="VZV575"/>
      <c r="VZW575"/>
      <c r="VZX575"/>
      <c r="VZY575"/>
      <c r="VZZ575"/>
      <c r="WAA575"/>
      <c r="WAB575"/>
      <c r="WAC575"/>
      <c r="WAD575"/>
      <c r="WAE575"/>
      <c r="WAF575"/>
      <c r="WAG575"/>
      <c r="WAH575"/>
      <c r="WAI575"/>
      <c r="WAJ575"/>
      <c r="WAK575"/>
      <c r="WAL575"/>
      <c r="WAM575"/>
      <c r="WAN575"/>
      <c r="WAO575"/>
      <c r="WAP575"/>
      <c r="WAQ575"/>
      <c r="WAR575"/>
      <c r="WAS575"/>
      <c r="WAT575"/>
      <c r="WAU575"/>
      <c r="WAV575"/>
      <c r="WAW575"/>
      <c r="WAX575"/>
      <c r="WAY575"/>
      <c r="WAZ575"/>
      <c r="WBA575"/>
      <c r="WBB575"/>
      <c r="WBC575"/>
      <c r="WBD575"/>
      <c r="WBE575"/>
      <c r="WBF575"/>
      <c r="WBG575"/>
      <c r="WBH575"/>
      <c r="WBI575"/>
      <c r="WBJ575"/>
      <c r="WBK575"/>
      <c r="WBL575"/>
      <c r="WBM575"/>
      <c r="WBN575"/>
      <c r="WBO575"/>
      <c r="WBP575"/>
      <c r="WBQ575"/>
      <c r="WBR575"/>
      <c r="WBS575"/>
      <c r="WBT575"/>
      <c r="WBU575"/>
      <c r="WBV575"/>
      <c r="WBW575"/>
      <c r="WBX575"/>
      <c r="WBY575"/>
      <c r="WBZ575"/>
      <c r="WCA575"/>
      <c r="WCB575"/>
      <c r="WCC575"/>
      <c r="WCD575"/>
      <c r="WCE575"/>
      <c r="WCF575"/>
      <c r="WCG575"/>
      <c r="WCH575"/>
      <c r="WCI575"/>
      <c r="WCJ575"/>
      <c r="WCK575"/>
      <c r="WCL575"/>
      <c r="WCM575"/>
      <c r="WCN575"/>
      <c r="WCO575"/>
      <c r="WCP575"/>
      <c r="WCQ575"/>
      <c r="WCR575"/>
      <c r="WCS575"/>
      <c r="WCT575"/>
      <c r="WCU575"/>
      <c r="WCV575"/>
      <c r="WCW575"/>
      <c r="WCX575"/>
      <c r="WCY575"/>
      <c r="WCZ575"/>
      <c r="WDA575"/>
      <c r="WDB575"/>
      <c r="WDC575"/>
      <c r="WDD575"/>
      <c r="WDE575"/>
      <c r="WDF575"/>
      <c r="WDG575"/>
      <c r="WDH575"/>
      <c r="WDI575"/>
      <c r="WDJ575"/>
      <c r="WDK575"/>
      <c r="WDL575"/>
      <c r="WDM575"/>
      <c r="WDN575"/>
      <c r="WDO575"/>
      <c r="WDP575"/>
      <c r="WDQ575"/>
      <c r="WDR575"/>
      <c r="WDS575"/>
      <c r="WDT575"/>
      <c r="WDU575"/>
      <c r="WDV575"/>
      <c r="WDW575"/>
      <c r="WDX575"/>
      <c r="WDY575"/>
      <c r="WDZ575"/>
      <c r="WEA575"/>
      <c r="WEB575"/>
      <c r="WEC575"/>
      <c r="WED575"/>
      <c r="WEE575"/>
      <c r="WEF575"/>
      <c r="WEG575"/>
      <c r="WEH575"/>
      <c r="WEI575"/>
      <c r="WEJ575"/>
      <c r="WEK575"/>
      <c r="WEL575"/>
      <c r="WEM575"/>
      <c r="WEN575"/>
      <c r="WEO575"/>
      <c r="WEP575"/>
      <c r="WEQ575"/>
      <c r="WER575"/>
      <c r="WES575"/>
      <c r="WET575"/>
      <c r="WEU575"/>
      <c r="WEV575"/>
      <c r="WEW575"/>
      <c r="WEX575"/>
      <c r="WEY575"/>
      <c r="WEZ575"/>
      <c r="WFA575"/>
      <c r="WFB575"/>
      <c r="WFC575"/>
      <c r="WFD575"/>
      <c r="WFE575"/>
      <c r="WFF575"/>
      <c r="WFG575"/>
      <c r="WFH575"/>
      <c r="WFI575"/>
      <c r="WFJ575"/>
      <c r="WFK575"/>
      <c r="WFL575"/>
      <c r="WFM575"/>
      <c r="WFN575"/>
      <c r="WFO575"/>
      <c r="WFP575"/>
      <c r="WFQ575"/>
      <c r="WFR575"/>
      <c r="WFS575"/>
      <c r="WFT575"/>
      <c r="WFU575"/>
      <c r="WFV575"/>
      <c r="WFW575"/>
      <c r="WFX575"/>
      <c r="WFY575"/>
      <c r="WFZ575"/>
      <c r="WGA575"/>
      <c r="WGB575"/>
      <c r="WGC575"/>
      <c r="WGD575"/>
      <c r="WGE575"/>
      <c r="WGF575"/>
      <c r="WGG575"/>
      <c r="WGH575"/>
      <c r="WGI575"/>
      <c r="WGJ575"/>
      <c r="WGK575"/>
      <c r="WGL575"/>
      <c r="WGM575"/>
      <c r="WGN575"/>
      <c r="WGO575"/>
      <c r="WGP575"/>
      <c r="WGQ575"/>
      <c r="WGR575"/>
      <c r="WGS575"/>
      <c r="WGT575"/>
      <c r="WGU575"/>
      <c r="WGV575"/>
      <c r="WGW575"/>
      <c r="WGX575"/>
      <c r="WGY575"/>
      <c r="WGZ575"/>
      <c r="WHA575"/>
      <c r="WHB575"/>
      <c r="WHC575"/>
      <c r="WHD575"/>
      <c r="WHE575"/>
      <c r="WHF575"/>
      <c r="WHG575"/>
      <c r="WHH575"/>
      <c r="WHI575"/>
      <c r="WHJ575"/>
      <c r="WHK575"/>
      <c r="WHL575"/>
      <c r="WHM575"/>
      <c r="WHN575"/>
      <c r="WHO575"/>
      <c r="WHP575"/>
      <c r="WHQ575"/>
      <c r="WHR575"/>
      <c r="WHS575"/>
      <c r="WHT575"/>
      <c r="WHU575"/>
      <c r="WHV575"/>
      <c r="WHW575"/>
      <c r="WHX575"/>
      <c r="WHY575"/>
      <c r="WHZ575"/>
      <c r="WIA575"/>
      <c r="WIB575"/>
      <c r="WIC575"/>
      <c r="WID575"/>
      <c r="WIE575"/>
      <c r="WIF575"/>
      <c r="WIG575"/>
      <c r="WIH575"/>
      <c r="WII575"/>
      <c r="WIJ575"/>
      <c r="WIK575"/>
      <c r="WIL575"/>
      <c r="WIM575"/>
      <c r="WIN575"/>
      <c r="WIO575"/>
      <c r="WIP575"/>
      <c r="WIQ575"/>
      <c r="WIR575"/>
      <c r="WIS575"/>
      <c r="WIT575"/>
      <c r="WIU575"/>
      <c r="WIV575"/>
      <c r="WIW575"/>
      <c r="WIX575"/>
      <c r="WIY575"/>
      <c r="WIZ575"/>
      <c r="WJA575"/>
      <c r="WJB575"/>
      <c r="WJC575"/>
      <c r="WJD575"/>
      <c r="WJE575"/>
      <c r="WJF575"/>
      <c r="WJG575"/>
      <c r="WJH575"/>
      <c r="WJI575"/>
      <c r="WJJ575"/>
      <c r="WJK575"/>
      <c r="WJL575"/>
      <c r="WJM575"/>
      <c r="WJN575"/>
      <c r="WJO575"/>
      <c r="WJP575"/>
      <c r="WJQ575"/>
      <c r="WJR575"/>
      <c r="WJS575"/>
      <c r="WJT575"/>
      <c r="WJU575"/>
      <c r="WJV575"/>
      <c r="WJW575"/>
      <c r="WJX575"/>
      <c r="WJY575"/>
      <c r="WJZ575"/>
      <c r="WKA575"/>
      <c r="WKB575"/>
      <c r="WKC575"/>
      <c r="WKD575"/>
      <c r="WKE575"/>
      <c r="WKF575"/>
      <c r="WKG575"/>
      <c r="WKH575"/>
      <c r="WKI575"/>
      <c r="WKJ575"/>
      <c r="WKK575"/>
      <c r="WKL575"/>
      <c r="WKM575"/>
      <c r="WKN575"/>
      <c r="WKO575"/>
      <c r="WKP575"/>
      <c r="WKQ575"/>
      <c r="WKR575"/>
      <c r="WKS575"/>
      <c r="WKT575"/>
      <c r="WKU575"/>
      <c r="WKV575"/>
      <c r="WKW575"/>
      <c r="WKX575"/>
      <c r="WKY575"/>
      <c r="WKZ575"/>
      <c r="WLA575"/>
      <c r="WLB575"/>
      <c r="WLC575"/>
      <c r="WLD575"/>
      <c r="WLE575"/>
      <c r="WLF575"/>
      <c r="WLG575"/>
      <c r="WLH575"/>
      <c r="WLI575"/>
      <c r="WLJ575"/>
      <c r="WLK575"/>
      <c r="WLL575"/>
      <c r="WLM575"/>
      <c r="WLN575"/>
      <c r="WLO575"/>
      <c r="WLP575"/>
      <c r="WLQ575"/>
      <c r="WLR575"/>
      <c r="WLS575"/>
      <c r="WLT575"/>
      <c r="WLU575"/>
      <c r="WLV575"/>
      <c r="WLW575"/>
      <c r="WLX575"/>
      <c r="WLY575"/>
      <c r="WLZ575"/>
      <c r="WMA575"/>
      <c r="WMB575"/>
      <c r="WMC575"/>
      <c r="WMD575"/>
      <c r="WME575"/>
      <c r="WMF575"/>
      <c r="WMG575"/>
      <c r="WMH575"/>
      <c r="WMI575"/>
      <c r="WMJ575"/>
      <c r="WMK575"/>
      <c r="WML575"/>
      <c r="WMM575"/>
      <c r="WMN575"/>
      <c r="WMO575"/>
      <c r="WMP575"/>
      <c r="WMQ575"/>
      <c r="WMR575"/>
      <c r="WMS575"/>
      <c r="WMT575"/>
      <c r="WMU575"/>
      <c r="WMV575"/>
      <c r="WMW575"/>
      <c r="WMX575"/>
      <c r="WMY575"/>
      <c r="WMZ575"/>
      <c r="WNA575"/>
      <c r="WNB575"/>
      <c r="WNC575"/>
      <c r="WND575"/>
      <c r="WNE575"/>
      <c r="WNF575"/>
      <c r="WNG575"/>
      <c r="WNH575"/>
      <c r="WNI575"/>
      <c r="WNJ575"/>
      <c r="WNK575"/>
      <c r="WNL575"/>
      <c r="WNM575"/>
      <c r="WNN575"/>
      <c r="WNO575"/>
      <c r="WNP575"/>
      <c r="WNQ575"/>
      <c r="WNR575"/>
      <c r="WNS575"/>
      <c r="WNT575"/>
      <c r="WNU575"/>
      <c r="WNV575"/>
      <c r="WNW575"/>
      <c r="WNX575"/>
      <c r="WNY575"/>
      <c r="WNZ575"/>
      <c r="WOA575"/>
      <c r="WOB575"/>
      <c r="WOC575"/>
      <c r="WOD575"/>
      <c r="WOE575"/>
      <c r="WOF575"/>
      <c r="WOG575"/>
      <c r="WOH575"/>
      <c r="WOI575"/>
      <c r="WOJ575"/>
      <c r="WOK575"/>
      <c r="WOL575"/>
      <c r="WOM575"/>
      <c r="WON575"/>
      <c r="WOO575"/>
      <c r="WOP575"/>
      <c r="WOQ575"/>
      <c r="WOR575"/>
      <c r="WOS575"/>
      <c r="WOT575"/>
      <c r="WOU575"/>
      <c r="WOV575"/>
      <c r="WOW575"/>
      <c r="WOX575"/>
      <c r="WOY575"/>
      <c r="WOZ575"/>
      <c r="WPA575"/>
      <c r="WPB575"/>
      <c r="WPC575"/>
      <c r="WPD575"/>
      <c r="WPE575"/>
      <c r="WPF575"/>
      <c r="WPG575"/>
      <c r="WPH575"/>
      <c r="WPI575"/>
      <c r="WPJ575"/>
      <c r="WPK575"/>
      <c r="WPL575"/>
      <c r="WPM575"/>
      <c r="WPN575"/>
      <c r="WPO575"/>
      <c r="WPP575"/>
      <c r="WPQ575"/>
      <c r="WPR575"/>
      <c r="WPS575"/>
      <c r="WPT575"/>
      <c r="WPU575"/>
      <c r="WPV575"/>
      <c r="WPW575"/>
      <c r="WPX575"/>
      <c r="WPY575"/>
      <c r="WPZ575"/>
      <c r="WQA575"/>
      <c r="WQB575"/>
      <c r="WQC575"/>
      <c r="WQD575"/>
      <c r="WQE575"/>
      <c r="WQF575"/>
      <c r="WQG575"/>
      <c r="WQH575"/>
      <c r="WQI575"/>
      <c r="WQJ575"/>
      <c r="WQK575"/>
      <c r="WQL575"/>
      <c r="WQM575"/>
      <c r="WQN575"/>
      <c r="WQO575"/>
      <c r="WQP575"/>
      <c r="WQQ575"/>
      <c r="WQR575"/>
      <c r="WQS575"/>
      <c r="WQT575"/>
      <c r="WQU575"/>
      <c r="WQV575"/>
      <c r="WQW575"/>
      <c r="WQX575"/>
      <c r="WQY575"/>
      <c r="WQZ575"/>
      <c r="WRA575"/>
      <c r="WRB575"/>
      <c r="WRC575"/>
      <c r="WRD575"/>
      <c r="WRE575"/>
      <c r="WRF575"/>
      <c r="WRG575"/>
      <c r="WRH575"/>
      <c r="WRI575"/>
      <c r="WRJ575"/>
      <c r="WRK575"/>
      <c r="WRL575"/>
      <c r="WRM575"/>
      <c r="WRN575"/>
      <c r="WRO575"/>
      <c r="WRP575"/>
      <c r="WRQ575"/>
      <c r="WRR575"/>
      <c r="WRS575"/>
      <c r="WRT575"/>
      <c r="WRU575"/>
      <c r="WRV575"/>
      <c r="WRW575"/>
      <c r="WRX575"/>
      <c r="WRY575"/>
      <c r="WRZ575"/>
      <c r="WSA575"/>
      <c r="WSB575"/>
      <c r="WSC575"/>
      <c r="WSD575"/>
      <c r="WSE575"/>
      <c r="WSF575"/>
      <c r="WSG575"/>
      <c r="WSH575"/>
      <c r="WSI575"/>
      <c r="WSJ575"/>
      <c r="WSK575"/>
      <c r="WSL575"/>
      <c r="WSM575"/>
      <c r="WSN575"/>
      <c r="WSO575"/>
      <c r="WSP575"/>
      <c r="WSQ575"/>
      <c r="WSR575"/>
      <c r="WSS575"/>
      <c r="WST575"/>
      <c r="WSU575"/>
      <c r="WSV575"/>
      <c r="WSW575"/>
      <c r="WSX575"/>
      <c r="WSY575"/>
      <c r="WSZ575"/>
      <c r="WTA575"/>
      <c r="WTB575"/>
      <c r="WTC575"/>
      <c r="WTD575"/>
      <c r="WTE575"/>
      <c r="WTF575"/>
      <c r="WTG575"/>
      <c r="WTH575"/>
      <c r="WTI575"/>
      <c r="WTJ575"/>
      <c r="WTK575"/>
      <c r="WTL575"/>
      <c r="WTM575"/>
      <c r="WTN575"/>
      <c r="WTO575"/>
      <c r="WTP575"/>
      <c r="WTQ575"/>
      <c r="WTR575"/>
      <c r="WTS575"/>
      <c r="WTT575"/>
      <c r="WTU575"/>
      <c r="WTV575"/>
      <c r="WTW575"/>
      <c r="WTX575"/>
      <c r="WTY575"/>
      <c r="WTZ575"/>
      <c r="WUA575"/>
      <c r="WUB575"/>
      <c r="WUC575"/>
      <c r="WUD575"/>
      <c r="WUE575"/>
      <c r="WUF575"/>
      <c r="WUG575"/>
      <c r="WUH575"/>
      <c r="WUI575"/>
      <c r="WUJ575"/>
      <c r="WUK575"/>
      <c r="WUL575"/>
      <c r="WUM575"/>
      <c r="WUN575"/>
      <c r="WUO575"/>
      <c r="WUP575"/>
      <c r="WUQ575"/>
      <c r="WUR575"/>
      <c r="WUS575"/>
      <c r="WUT575"/>
      <c r="WUU575"/>
      <c r="WUV575"/>
      <c r="WUW575"/>
      <c r="WUX575"/>
      <c r="WUY575"/>
      <c r="WUZ575"/>
      <c r="WVA575"/>
      <c r="WVB575"/>
      <c r="WVC575"/>
      <c r="WVD575"/>
      <c r="WVE575"/>
      <c r="WVF575"/>
      <c r="WVG575"/>
      <c r="WVH575"/>
      <c r="WVI575"/>
      <c r="WVJ575"/>
      <c r="WVK575"/>
      <c r="WVL575"/>
      <c r="WVM575"/>
      <c r="WVN575"/>
      <c r="WVO575"/>
      <c r="WVP575"/>
      <c r="WVQ575"/>
      <c r="WVR575"/>
      <c r="WVS575"/>
      <c r="WVT575"/>
      <c r="WVU575"/>
      <c r="WVV575"/>
      <c r="WVW575"/>
      <c r="WVX575"/>
      <c r="WVY575"/>
      <c r="WVZ575"/>
      <c r="WWA575"/>
      <c r="WWB575"/>
      <c r="WWC575"/>
      <c r="WWD575"/>
      <c r="WWE575"/>
      <c r="WWF575"/>
      <c r="WWG575"/>
      <c r="WWH575"/>
      <c r="WWI575"/>
      <c r="WWJ575"/>
      <c r="WWK575"/>
      <c r="WWL575"/>
      <c r="WWM575"/>
      <c r="WWN575"/>
      <c r="WWO575"/>
      <c r="WWP575"/>
      <c r="WWQ575"/>
      <c r="WWR575"/>
      <c r="WWS575"/>
      <c r="WWT575"/>
      <c r="WWU575"/>
      <c r="WWV575"/>
      <c r="WWW575"/>
      <c r="WWX575"/>
      <c r="WWY575"/>
      <c r="WWZ575"/>
      <c r="WXA575"/>
      <c r="WXB575"/>
      <c r="WXC575"/>
      <c r="WXD575"/>
      <c r="WXE575"/>
      <c r="WXF575"/>
      <c r="WXG575"/>
      <c r="WXH575"/>
      <c r="WXI575"/>
      <c r="WXJ575"/>
      <c r="WXK575"/>
      <c r="WXL575"/>
      <c r="WXM575"/>
      <c r="WXN575"/>
      <c r="WXO575"/>
      <c r="WXP575"/>
      <c r="WXQ575"/>
      <c r="WXR575"/>
      <c r="WXS575"/>
      <c r="WXT575"/>
      <c r="WXU575"/>
      <c r="WXV575"/>
      <c r="WXW575"/>
      <c r="WXX575"/>
      <c r="WXY575"/>
      <c r="WXZ575"/>
      <c r="WYA575"/>
      <c r="WYB575"/>
      <c r="WYC575"/>
      <c r="WYD575"/>
      <c r="WYE575"/>
      <c r="WYF575"/>
      <c r="WYG575"/>
      <c r="WYH575"/>
      <c r="WYI575"/>
      <c r="WYJ575"/>
      <c r="WYK575"/>
      <c r="WYL575"/>
      <c r="WYM575"/>
      <c r="WYN575"/>
      <c r="WYO575"/>
      <c r="WYP575"/>
      <c r="WYQ575"/>
      <c r="WYR575"/>
      <c r="WYS575"/>
      <c r="WYT575"/>
      <c r="WYU575"/>
      <c r="WYV575"/>
      <c r="WYW575"/>
      <c r="WYX575"/>
      <c r="WYY575"/>
      <c r="WYZ575"/>
      <c r="WZA575"/>
      <c r="WZB575"/>
      <c r="WZC575"/>
      <c r="WZD575"/>
      <c r="WZE575"/>
      <c r="WZF575"/>
      <c r="WZG575"/>
      <c r="WZH575"/>
      <c r="WZI575"/>
      <c r="WZJ575"/>
      <c r="WZK575"/>
      <c r="WZL575"/>
      <c r="WZM575"/>
      <c r="WZN575"/>
      <c r="WZO575"/>
      <c r="WZP575"/>
      <c r="WZQ575"/>
      <c r="WZR575"/>
      <c r="WZS575"/>
      <c r="WZT575"/>
      <c r="WZU575"/>
      <c r="WZV575"/>
      <c r="WZW575"/>
      <c r="WZX575"/>
      <c r="WZY575"/>
      <c r="WZZ575"/>
      <c r="XAA575"/>
      <c r="XAB575"/>
      <c r="XAC575"/>
      <c r="XAD575"/>
      <c r="XAE575"/>
      <c r="XAF575"/>
      <c r="XAG575"/>
      <c r="XAH575"/>
      <c r="XAI575"/>
      <c r="XAJ575"/>
      <c r="XAK575"/>
      <c r="XAL575"/>
      <c r="XAM575"/>
      <c r="XAN575"/>
      <c r="XAO575"/>
      <c r="XAP575"/>
      <c r="XAQ575"/>
      <c r="XAR575"/>
      <c r="XAS575"/>
      <c r="XAT575"/>
      <c r="XAU575"/>
      <c r="XAV575"/>
      <c r="XAW575"/>
      <c r="XAX575"/>
      <c r="XAY575"/>
      <c r="XAZ575"/>
      <c r="XBA575"/>
      <c r="XBB575"/>
      <c r="XBC575"/>
      <c r="XBD575"/>
      <c r="XBE575"/>
      <c r="XBF575"/>
      <c r="XBG575"/>
      <c r="XBH575"/>
      <c r="XBI575"/>
      <c r="XBJ575"/>
      <c r="XBK575"/>
      <c r="XBL575"/>
      <c r="XBM575"/>
      <c r="XBN575"/>
      <c r="XBO575"/>
      <c r="XBP575"/>
      <c r="XBQ575"/>
      <c r="XBR575"/>
      <c r="XBS575"/>
      <c r="XBT575"/>
      <c r="XBU575"/>
      <c r="XBV575"/>
      <c r="XBW575"/>
      <c r="XBX575"/>
      <c r="XBY575"/>
      <c r="XBZ575"/>
      <c r="XCA575"/>
      <c r="XCB575"/>
      <c r="XCC575"/>
      <c r="XCD575"/>
      <c r="XCE575"/>
      <c r="XCF575"/>
      <c r="XCG575"/>
      <c r="XCH575"/>
      <c r="XCI575"/>
      <c r="XCJ575"/>
      <c r="XCK575"/>
      <c r="XCL575"/>
      <c r="XCM575"/>
      <c r="XCN575"/>
      <c r="XCO575"/>
      <c r="XCP575"/>
      <c r="XCQ575"/>
      <c r="XCR575"/>
      <c r="XCS575"/>
      <c r="XCT575"/>
      <c r="XCU575"/>
      <c r="XCV575"/>
      <c r="XCW575"/>
      <c r="XCX575"/>
      <c r="XCY575"/>
      <c r="XCZ575"/>
      <c r="XDA575"/>
      <c r="XDB575"/>
      <c r="XDC575"/>
      <c r="XDD575"/>
      <c r="XDE575"/>
      <c r="XDF575"/>
      <c r="XDG575"/>
      <c r="XDH575"/>
      <c r="XDI575"/>
      <c r="XDJ575"/>
      <c r="XDK575"/>
      <c r="XDL575"/>
      <c r="XDM575"/>
      <c r="XDN575"/>
      <c r="XDO575"/>
      <c r="XDP575"/>
      <c r="XDQ575"/>
      <c r="XDR575"/>
      <c r="XDS575"/>
      <c r="XDT575"/>
      <c r="XDU575"/>
      <c r="XDV575"/>
      <c r="XDW575"/>
      <c r="XDX575"/>
      <c r="XDY575"/>
      <c r="XDZ575"/>
      <c r="XEA575"/>
      <c r="XEB575"/>
      <c r="XEC575"/>
      <c r="XED575"/>
      <c r="XEE575"/>
      <c r="XEF575"/>
      <c r="XEG575"/>
      <c r="XEH575"/>
      <c r="XEI575"/>
      <c r="XEJ575"/>
      <c r="XEK575"/>
      <c r="XEL575"/>
      <c r="XEM575"/>
      <c r="XEN575"/>
      <c r="XEO575"/>
      <c r="XEP575"/>
      <c r="XEQ575"/>
      <c r="XER575"/>
      <c r="XES575"/>
      <c r="XET575"/>
      <c r="XEU575"/>
      <c r="XEV575"/>
      <c r="XEW575"/>
      <c r="XEX575"/>
      <c r="XEY575"/>
      <c r="XEZ575"/>
      <c r="XFA575"/>
      <c r="XFB575"/>
      <c r="XFC575"/>
      <c r="XFD575"/>
    </row>
    <row r="576" spans="9:11">
      <c r="I576">
        <f>SUM(I2:I575)</f>
        <v>597803.92</v>
      </c>
      <c r="J576">
        <f>SUM(J2:J575)</f>
        <v>580915.46</v>
      </c>
      <c r="K576">
        <f>SUM(K2:K575)</f>
        <v>16888.46</v>
      </c>
    </row>
    <row r="577" spans="8:11">
      <c r="H577" s="4"/>
      <c r="I577" s="4"/>
      <c r="J577" s="4"/>
      <c r="K577" s="4"/>
    </row>
    <row r="578" spans="8:11">
      <c r="H578" s="5" t="s">
        <v>1871</v>
      </c>
      <c r="I578" s="4"/>
      <c r="J578" s="4"/>
      <c r="K578" s="4"/>
    </row>
    <row r="579" spans="8:11">
      <c r="H579" s="4"/>
      <c r="I579" s="7">
        <v>597805.92</v>
      </c>
      <c r="J579" s="8" t="s">
        <v>1872</v>
      </c>
      <c r="K579" s="4"/>
    </row>
    <row r="580" spans="8:11">
      <c r="H580" s="4"/>
      <c r="I580" s="4">
        <v>16888.46</v>
      </c>
      <c r="J580" s="5" t="s">
        <v>1873</v>
      </c>
      <c r="K580" s="4"/>
    </row>
    <row r="587" s="2" customFormat="1" spans="1:24">
      <c r="A587" s="2" t="s">
        <v>1874</v>
      </c>
      <c r="B587" s="2" t="s">
        <v>1875</v>
      </c>
      <c r="C587" s="2" t="str">
        <f>VLOOKUP(B587,[1]应付款管理!$C$1:$D$65536,2,0)</f>
        <v>1536642</v>
      </c>
      <c r="D587" s="2" t="s">
        <v>1876</v>
      </c>
      <c r="E587" s="2" t="s">
        <v>25</v>
      </c>
      <c r="F587" s="2">
        <v>-913</v>
      </c>
      <c r="G587" s="2" t="s">
        <v>26</v>
      </c>
      <c r="H587" s="2">
        <v>1</v>
      </c>
      <c r="I587" s="2">
        <v>943</v>
      </c>
      <c r="J587" s="2">
        <v>913</v>
      </c>
      <c r="K587" s="2">
        <v>30</v>
      </c>
      <c r="L587" s="2">
        <v>0</v>
      </c>
      <c r="M587" s="2">
        <v>0</v>
      </c>
      <c r="N587" s="2" t="s">
        <v>27</v>
      </c>
      <c r="O587" s="2" t="s">
        <v>1877</v>
      </c>
      <c r="P587" s="2" t="s">
        <v>1878</v>
      </c>
      <c r="Q587" s="2" t="s">
        <v>30</v>
      </c>
      <c r="R587" s="2" t="s">
        <v>26</v>
      </c>
      <c r="S587" s="2" t="s">
        <v>31</v>
      </c>
      <c r="T587" s="2" t="s">
        <v>32</v>
      </c>
      <c r="U587" s="2" t="s">
        <v>33</v>
      </c>
      <c r="V587" s="2" t="s">
        <v>26</v>
      </c>
      <c r="W587" s="2" t="str">
        <f>$W$1&amp;C587</f>
        <v>，1536642</v>
      </c>
      <c r="X587" s="2" t="s">
        <v>1879</v>
      </c>
    </row>
    <row r="588" s="2" customFormat="1" spans="1:24">
      <c r="A588" s="2" t="s">
        <v>1880</v>
      </c>
      <c r="B588" s="2" t="s">
        <v>1881</v>
      </c>
      <c r="C588" s="2" t="str">
        <f>VLOOKUP(B588,[1]应付款管理!$C$1:$D$65536,2,0)</f>
        <v>1539853</v>
      </c>
      <c r="D588" s="2" t="s">
        <v>1882</v>
      </c>
      <c r="E588" s="2" t="s">
        <v>25</v>
      </c>
      <c r="F588" s="2">
        <v>-792.8</v>
      </c>
      <c r="G588" s="2" t="s">
        <v>26</v>
      </c>
      <c r="H588" s="2">
        <v>1</v>
      </c>
      <c r="I588" s="2">
        <v>809</v>
      </c>
      <c r="J588" s="2">
        <v>792.8</v>
      </c>
      <c r="K588" s="2">
        <v>16.2</v>
      </c>
      <c r="L588" s="2">
        <v>0</v>
      </c>
      <c r="M588" s="2">
        <v>0</v>
      </c>
      <c r="N588" s="2" t="s">
        <v>27</v>
      </c>
      <c r="O588" s="2" t="s">
        <v>29</v>
      </c>
      <c r="P588" s="2" t="s">
        <v>162</v>
      </c>
      <c r="Q588" s="2" t="s">
        <v>30</v>
      </c>
      <c r="R588" s="2" t="s">
        <v>52</v>
      </c>
      <c r="S588" s="2" t="s">
        <v>31</v>
      </c>
      <c r="T588" s="2" t="s">
        <v>32</v>
      </c>
      <c r="U588" s="2" t="s">
        <v>33</v>
      </c>
      <c r="V588" s="2" t="s">
        <v>26</v>
      </c>
      <c r="W588" s="2" t="str">
        <f>$W$1&amp;C588</f>
        <v>，1539853</v>
      </c>
      <c r="X588" s="2" t="s">
        <v>1879</v>
      </c>
    </row>
    <row r="589" s="2" customFormat="1" spans="3:24">
      <c r="C589" s="6">
        <v>1536631</v>
      </c>
      <c r="X589" s="2" t="s">
        <v>1879</v>
      </c>
    </row>
    <row r="590" spans="1:22">
      <c r="A590" t="s">
        <v>1883</v>
      </c>
      <c r="B590" t="s">
        <v>1884</v>
      </c>
      <c r="C590" t="str">
        <f>VLOOKUP(B590,[1]应付款管理!$C$1:$D$65536,2,0)</f>
        <v>1519756</v>
      </c>
      <c r="D590" t="s">
        <v>1885</v>
      </c>
      <c r="E590" t="s">
        <v>347</v>
      </c>
      <c r="F590">
        <v>510.15</v>
      </c>
      <c r="G590" t="s">
        <v>26</v>
      </c>
      <c r="H590">
        <v>-1</v>
      </c>
      <c r="I590">
        <v>-537</v>
      </c>
      <c r="J590">
        <v>-510.15</v>
      </c>
      <c r="K590">
        <v>-26.85</v>
      </c>
      <c r="L590">
        <v>0</v>
      </c>
      <c r="M590">
        <v>0</v>
      </c>
      <c r="N590" t="s">
        <v>27</v>
      </c>
      <c r="O590" t="s">
        <v>1650</v>
      </c>
      <c r="P590" t="s">
        <v>1616</v>
      </c>
      <c r="Q590" t="s">
        <v>30</v>
      </c>
      <c r="R590" t="s">
        <v>26</v>
      </c>
      <c r="S590" t="s">
        <v>31</v>
      </c>
      <c r="T590" t="s">
        <v>32</v>
      </c>
      <c r="U590" t="s">
        <v>33</v>
      </c>
      <c r="V590" t="s">
        <v>26</v>
      </c>
    </row>
    <row r="591" spans="1:22">
      <c r="A591" t="s">
        <v>1886</v>
      </c>
      <c r="B591" t="s">
        <v>1884</v>
      </c>
      <c r="C591" t="str">
        <f>VLOOKUP(B591,[1]应付款管理!$C$1:$D$65536,2,0)</f>
        <v>1519756</v>
      </c>
      <c r="D591" t="s">
        <v>1887</v>
      </c>
      <c r="E591" t="s">
        <v>25</v>
      </c>
      <c r="F591">
        <v>-510.15</v>
      </c>
      <c r="G591" t="s">
        <v>26</v>
      </c>
      <c r="H591">
        <v>1</v>
      </c>
      <c r="I591">
        <v>537</v>
      </c>
      <c r="J591">
        <v>510.15</v>
      </c>
      <c r="K591">
        <v>26.85</v>
      </c>
      <c r="L591">
        <v>0</v>
      </c>
      <c r="M591">
        <v>0</v>
      </c>
      <c r="N591" t="s">
        <v>27</v>
      </c>
      <c r="O591" t="s">
        <v>1650</v>
      </c>
      <c r="P591" t="s">
        <v>1616</v>
      </c>
      <c r="Q591" t="s">
        <v>30</v>
      </c>
      <c r="R591" t="s">
        <v>26</v>
      </c>
      <c r="S591" t="s">
        <v>31</v>
      </c>
      <c r="T591" t="s">
        <v>32</v>
      </c>
      <c r="U591" t="s">
        <v>33</v>
      </c>
      <c r="V591" t="s">
        <v>26</v>
      </c>
    </row>
    <row r="592" spans="1:22">
      <c r="A592" t="s">
        <v>1888</v>
      </c>
      <c r="B592" t="s">
        <v>1889</v>
      </c>
      <c r="C592" t="e">
        <f>VLOOKUP(B592,[1]应付款管理!$C$1:$D$65536,2,0)</f>
        <v>#N/A</v>
      </c>
      <c r="D592" t="s">
        <v>1890</v>
      </c>
      <c r="E592" t="s">
        <v>347</v>
      </c>
      <c r="F592">
        <v>434.12</v>
      </c>
      <c r="G592" t="s">
        <v>26</v>
      </c>
      <c r="H592">
        <v>-1</v>
      </c>
      <c r="I592">
        <v>-443</v>
      </c>
      <c r="J592">
        <v>-434.12</v>
      </c>
      <c r="K592">
        <v>-8.88</v>
      </c>
      <c r="L592">
        <v>0</v>
      </c>
      <c r="M592">
        <v>0</v>
      </c>
      <c r="N592" t="s">
        <v>27</v>
      </c>
      <c r="O592" t="s">
        <v>117</v>
      </c>
      <c r="P592" t="s">
        <v>37</v>
      </c>
      <c r="Q592" t="s">
        <v>30</v>
      </c>
      <c r="R592" t="s">
        <v>52</v>
      </c>
      <c r="S592" t="s">
        <v>31</v>
      </c>
      <c r="T592" t="s">
        <v>32</v>
      </c>
      <c r="U592" t="s">
        <v>33</v>
      </c>
      <c r="V592" t="s">
        <v>26</v>
      </c>
    </row>
    <row r="593" spans="1:22">
      <c r="A593" t="s">
        <v>1891</v>
      </c>
      <c r="B593" t="s">
        <v>1889</v>
      </c>
      <c r="C593" t="e">
        <f>VLOOKUP(B593,[1]应付款管理!$C$1:$D$65536,2,0)</f>
        <v>#N/A</v>
      </c>
      <c r="D593" t="s">
        <v>1892</v>
      </c>
      <c r="E593" t="s">
        <v>25</v>
      </c>
      <c r="F593">
        <v>-434.12</v>
      </c>
      <c r="G593" t="s">
        <v>26</v>
      </c>
      <c r="H593">
        <v>1</v>
      </c>
      <c r="I593">
        <v>443</v>
      </c>
      <c r="J593">
        <v>434.12</v>
      </c>
      <c r="K593">
        <v>8.88</v>
      </c>
      <c r="L593">
        <v>0</v>
      </c>
      <c r="M593">
        <v>0</v>
      </c>
      <c r="N593" t="s">
        <v>27</v>
      </c>
      <c r="O593" t="s">
        <v>117</v>
      </c>
      <c r="P593" t="s">
        <v>37</v>
      </c>
      <c r="Q593" t="s">
        <v>30</v>
      </c>
      <c r="R593" t="s">
        <v>52</v>
      </c>
      <c r="S593" t="s">
        <v>31</v>
      </c>
      <c r="T593" t="s">
        <v>32</v>
      </c>
      <c r="U593" t="s">
        <v>33</v>
      </c>
      <c r="V593" t="s">
        <v>26</v>
      </c>
    </row>
    <row r="594" spans="1:22">
      <c r="A594" t="s">
        <v>1893</v>
      </c>
      <c r="B594" t="s">
        <v>1894</v>
      </c>
      <c r="C594" t="e">
        <f>VLOOKUP(B594,[1]应付款管理!$C$1:$D$65536,2,0)</f>
        <v>#N/A</v>
      </c>
      <c r="D594" t="s">
        <v>1895</v>
      </c>
      <c r="E594" t="s">
        <v>347</v>
      </c>
      <c r="F594">
        <v>434.12</v>
      </c>
      <c r="G594" t="s">
        <v>26</v>
      </c>
      <c r="H594">
        <v>-1</v>
      </c>
      <c r="I594">
        <v>-443</v>
      </c>
      <c r="J594">
        <v>-434.12</v>
      </c>
      <c r="K594">
        <v>-8.88</v>
      </c>
      <c r="L594">
        <v>0</v>
      </c>
      <c r="M594">
        <v>0</v>
      </c>
      <c r="N594" t="s">
        <v>27</v>
      </c>
      <c r="O594" t="s">
        <v>117</v>
      </c>
      <c r="P594" t="s">
        <v>37</v>
      </c>
      <c r="Q594" t="s">
        <v>30</v>
      </c>
      <c r="R594" t="s">
        <v>52</v>
      </c>
      <c r="S594" t="s">
        <v>31</v>
      </c>
      <c r="T594" t="s">
        <v>32</v>
      </c>
      <c r="U594" t="s">
        <v>33</v>
      </c>
      <c r="V594" t="s">
        <v>26</v>
      </c>
    </row>
    <row r="595" spans="1:22">
      <c r="A595" t="s">
        <v>1896</v>
      </c>
      <c r="B595" t="s">
        <v>1894</v>
      </c>
      <c r="C595" t="e">
        <f>VLOOKUP(B595,[1]应付款管理!$C$1:$D$65536,2,0)</f>
        <v>#N/A</v>
      </c>
      <c r="D595" t="s">
        <v>1897</v>
      </c>
      <c r="E595" t="s">
        <v>25</v>
      </c>
      <c r="F595">
        <v>-434.12</v>
      </c>
      <c r="G595" t="s">
        <v>26</v>
      </c>
      <c r="H595">
        <v>1</v>
      </c>
      <c r="I595">
        <v>443</v>
      </c>
      <c r="J595">
        <v>434.12</v>
      </c>
      <c r="K595">
        <v>8.88</v>
      </c>
      <c r="L595">
        <v>0</v>
      </c>
      <c r="M595">
        <v>0</v>
      </c>
      <c r="N595" t="s">
        <v>27</v>
      </c>
      <c r="O595" t="s">
        <v>117</v>
      </c>
      <c r="P595" t="s">
        <v>37</v>
      </c>
      <c r="Q595" t="s">
        <v>30</v>
      </c>
      <c r="R595" t="s">
        <v>52</v>
      </c>
      <c r="S595" t="s">
        <v>31</v>
      </c>
      <c r="T595" t="s">
        <v>32</v>
      </c>
      <c r="U595" t="s">
        <v>33</v>
      </c>
      <c r="V595" t="s">
        <v>26</v>
      </c>
    </row>
    <row r="596" spans="1:22">
      <c r="A596" t="s">
        <v>1898</v>
      </c>
      <c r="B596" t="s">
        <v>1899</v>
      </c>
      <c r="C596" t="e">
        <f>VLOOKUP(B596,[1]应付款管理!$C$1:$D$65536,2,0)</f>
        <v>#N/A</v>
      </c>
      <c r="D596" t="s">
        <v>1900</v>
      </c>
      <c r="E596" t="s">
        <v>347</v>
      </c>
      <c r="F596">
        <v>434.12</v>
      </c>
      <c r="G596" t="s">
        <v>26</v>
      </c>
      <c r="H596">
        <v>-1</v>
      </c>
      <c r="I596">
        <v>-443</v>
      </c>
      <c r="J596">
        <v>-434.12</v>
      </c>
      <c r="K596">
        <v>-8.88</v>
      </c>
      <c r="L596">
        <v>0</v>
      </c>
      <c r="M596">
        <v>0</v>
      </c>
      <c r="N596" t="s">
        <v>27</v>
      </c>
      <c r="O596" t="s">
        <v>117</v>
      </c>
      <c r="P596" t="s">
        <v>37</v>
      </c>
      <c r="Q596" t="s">
        <v>30</v>
      </c>
      <c r="R596" t="s">
        <v>52</v>
      </c>
      <c r="S596" t="s">
        <v>31</v>
      </c>
      <c r="T596" t="s">
        <v>32</v>
      </c>
      <c r="U596" t="s">
        <v>33</v>
      </c>
      <c r="V596" t="s">
        <v>26</v>
      </c>
    </row>
    <row r="597" spans="1:22">
      <c r="A597" t="s">
        <v>1901</v>
      </c>
      <c r="B597" t="s">
        <v>1899</v>
      </c>
      <c r="C597" t="e">
        <f>VLOOKUP(B597,[1]应付款管理!$C$1:$D$65536,2,0)</f>
        <v>#N/A</v>
      </c>
      <c r="D597" t="s">
        <v>1902</v>
      </c>
      <c r="E597" t="s">
        <v>25</v>
      </c>
      <c r="F597">
        <v>-434.12</v>
      </c>
      <c r="G597" t="s">
        <v>26</v>
      </c>
      <c r="H597">
        <v>1</v>
      </c>
      <c r="I597">
        <v>443</v>
      </c>
      <c r="J597">
        <v>434.12</v>
      </c>
      <c r="K597">
        <v>8.88</v>
      </c>
      <c r="L597">
        <v>0</v>
      </c>
      <c r="M597">
        <v>0</v>
      </c>
      <c r="N597" t="s">
        <v>27</v>
      </c>
      <c r="O597" t="s">
        <v>117</v>
      </c>
      <c r="P597" t="s">
        <v>37</v>
      </c>
      <c r="Q597" t="s">
        <v>30</v>
      </c>
      <c r="R597" t="s">
        <v>52</v>
      </c>
      <c r="S597" t="s">
        <v>31</v>
      </c>
      <c r="T597" t="s">
        <v>32</v>
      </c>
      <c r="U597" t="s">
        <v>33</v>
      </c>
      <c r="V597" t="s">
        <v>26</v>
      </c>
    </row>
    <row r="598" spans="1:22">
      <c r="A598" t="s">
        <v>1903</v>
      </c>
      <c r="B598" t="s">
        <v>1904</v>
      </c>
      <c r="C598" t="e">
        <f>VLOOKUP(B598,[1]应付款管理!$C$1:$D$65536,2,0)</f>
        <v>#N/A</v>
      </c>
      <c r="D598" t="s">
        <v>1905</v>
      </c>
      <c r="E598" t="s">
        <v>347</v>
      </c>
      <c r="F598">
        <v>640.3</v>
      </c>
      <c r="G598" t="s">
        <v>26</v>
      </c>
      <c r="H598">
        <v>-1</v>
      </c>
      <c r="I598">
        <v>-674</v>
      </c>
      <c r="J598">
        <v>-640.3</v>
      </c>
      <c r="K598">
        <v>-33.7</v>
      </c>
      <c r="L598">
        <v>0</v>
      </c>
      <c r="M598">
        <v>0</v>
      </c>
      <c r="N598" t="s">
        <v>27</v>
      </c>
      <c r="O598" t="s">
        <v>1906</v>
      </c>
      <c r="P598" t="s">
        <v>1907</v>
      </c>
      <c r="Q598" t="s">
        <v>30</v>
      </c>
      <c r="R598" t="s">
        <v>26</v>
      </c>
      <c r="S598" t="s">
        <v>31</v>
      </c>
      <c r="T598" t="s">
        <v>32</v>
      </c>
      <c r="U598" t="s">
        <v>33</v>
      </c>
      <c r="V598" t="s">
        <v>26</v>
      </c>
    </row>
    <row r="599" spans="1:22">
      <c r="A599" t="s">
        <v>1908</v>
      </c>
      <c r="B599" t="s">
        <v>1904</v>
      </c>
      <c r="C599" t="e">
        <f>VLOOKUP(B599,[1]应付款管理!$C$1:$D$65536,2,0)</f>
        <v>#N/A</v>
      </c>
      <c r="D599" t="s">
        <v>1909</v>
      </c>
      <c r="E599" t="s">
        <v>25</v>
      </c>
      <c r="F599">
        <v>-640.3</v>
      </c>
      <c r="G599" t="s">
        <v>26</v>
      </c>
      <c r="H599">
        <v>1</v>
      </c>
      <c r="I599">
        <v>674</v>
      </c>
      <c r="J599">
        <v>640.3</v>
      </c>
      <c r="K599">
        <v>33.7</v>
      </c>
      <c r="L599">
        <v>0</v>
      </c>
      <c r="M599">
        <v>0</v>
      </c>
      <c r="N599" t="s">
        <v>27</v>
      </c>
      <c r="O599" t="s">
        <v>1906</v>
      </c>
      <c r="P599" t="s">
        <v>1907</v>
      </c>
      <c r="Q599" t="s">
        <v>30</v>
      </c>
      <c r="R599" t="s">
        <v>26</v>
      </c>
      <c r="S599" t="s">
        <v>31</v>
      </c>
      <c r="T599" t="s">
        <v>32</v>
      </c>
      <c r="U599" t="s">
        <v>33</v>
      </c>
      <c r="V599" t="s">
        <v>26</v>
      </c>
    </row>
    <row r="600" spans="1:22">
      <c r="A600" t="s">
        <v>1910</v>
      </c>
      <c r="B600" t="s">
        <v>1911</v>
      </c>
      <c r="C600" t="e">
        <f>VLOOKUP(B600,[1]应付款管理!$C$1:$D$65536,2,0)</f>
        <v>#N/A</v>
      </c>
      <c r="D600" t="s">
        <v>1912</v>
      </c>
      <c r="E600" t="s">
        <v>347</v>
      </c>
      <c r="F600">
        <v>1186</v>
      </c>
      <c r="G600" t="s">
        <v>26</v>
      </c>
      <c r="H600">
        <v>-1</v>
      </c>
      <c r="I600">
        <v>-1216</v>
      </c>
      <c r="J600">
        <v>-1186</v>
      </c>
      <c r="K600">
        <v>-30</v>
      </c>
      <c r="L600">
        <v>0</v>
      </c>
      <c r="M600">
        <v>0</v>
      </c>
      <c r="N600" t="s">
        <v>27</v>
      </c>
      <c r="O600" t="s">
        <v>212</v>
      </c>
      <c r="P600" t="s">
        <v>207</v>
      </c>
      <c r="Q600" t="s">
        <v>30</v>
      </c>
      <c r="R600" t="s">
        <v>26</v>
      </c>
      <c r="S600" t="s">
        <v>31</v>
      </c>
      <c r="T600" t="s">
        <v>32</v>
      </c>
      <c r="U600" t="s">
        <v>33</v>
      </c>
      <c r="V600" t="s">
        <v>26</v>
      </c>
    </row>
    <row r="601" spans="1:22">
      <c r="A601" t="s">
        <v>1913</v>
      </c>
      <c r="B601" t="s">
        <v>1911</v>
      </c>
      <c r="C601" t="e">
        <f>VLOOKUP(B601,[1]应付款管理!$C$1:$D$65536,2,0)</f>
        <v>#N/A</v>
      </c>
      <c r="D601" t="s">
        <v>1914</v>
      </c>
      <c r="E601" t="s">
        <v>25</v>
      </c>
      <c r="F601">
        <v>-1186</v>
      </c>
      <c r="G601" t="s">
        <v>26</v>
      </c>
      <c r="H601">
        <v>1</v>
      </c>
      <c r="I601">
        <v>1216</v>
      </c>
      <c r="J601">
        <v>1186</v>
      </c>
      <c r="K601">
        <v>30</v>
      </c>
      <c r="L601">
        <v>0</v>
      </c>
      <c r="M601">
        <v>0</v>
      </c>
      <c r="N601" t="s">
        <v>27</v>
      </c>
      <c r="O601" t="s">
        <v>212</v>
      </c>
      <c r="P601" t="s">
        <v>207</v>
      </c>
      <c r="Q601" t="s">
        <v>30</v>
      </c>
      <c r="R601" t="s">
        <v>26</v>
      </c>
      <c r="S601" t="s">
        <v>31</v>
      </c>
      <c r="T601" t="s">
        <v>32</v>
      </c>
      <c r="U601" t="s">
        <v>33</v>
      </c>
      <c r="V601" t="s">
        <v>26</v>
      </c>
    </row>
    <row r="602" spans="1:22">
      <c r="A602" t="s">
        <v>1915</v>
      </c>
      <c r="B602" t="s">
        <v>1916</v>
      </c>
      <c r="C602" t="e">
        <f>VLOOKUP(B602,[1]应付款管理!$C$1:$D$65536,2,0)</f>
        <v>#N/A</v>
      </c>
      <c r="D602" t="s">
        <v>1917</v>
      </c>
      <c r="E602" t="s">
        <v>347</v>
      </c>
      <c r="F602">
        <v>501.6</v>
      </c>
      <c r="G602" t="s">
        <v>26</v>
      </c>
      <c r="H602">
        <v>-1</v>
      </c>
      <c r="I602">
        <v>-528</v>
      </c>
      <c r="J602">
        <v>-501.6</v>
      </c>
      <c r="K602">
        <v>-26.4</v>
      </c>
      <c r="L602">
        <v>0</v>
      </c>
      <c r="M602">
        <v>0</v>
      </c>
      <c r="N602" t="s">
        <v>27</v>
      </c>
      <c r="O602" t="s">
        <v>50</v>
      </c>
      <c r="P602" t="s">
        <v>38</v>
      </c>
      <c r="Q602" t="s">
        <v>30</v>
      </c>
      <c r="R602" t="s">
        <v>26</v>
      </c>
      <c r="S602" t="s">
        <v>31</v>
      </c>
      <c r="T602" t="s">
        <v>32</v>
      </c>
      <c r="U602" t="s">
        <v>33</v>
      </c>
      <c r="V602" t="s">
        <v>26</v>
      </c>
    </row>
    <row r="603" spans="1:22">
      <c r="A603" t="s">
        <v>1918</v>
      </c>
      <c r="B603" t="s">
        <v>1916</v>
      </c>
      <c r="C603" t="e">
        <f>VLOOKUP(B603,[1]应付款管理!$C$1:$D$65536,2,0)</f>
        <v>#N/A</v>
      </c>
      <c r="D603" t="s">
        <v>1919</v>
      </c>
      <c r="E603" t="s">
        <v>25</v>
      </c>
      <c r="F603">
        <v>-501.6</v>
      </c>
      <c r="G603" t="s">
        <v>26</v>
      </c>
      <c r="H603">
        <v>1</v>
      </c>
      <c r="I603">
        <v>528</v>
      </c>
      <c r="J603">
        <v>501.6</v>
      </c>
      <c r="K603">
        <v>26.4</v>
      </c>
      <c r="L603">
        <v>0</v>
      </c>
      <c r="M603">
        <v>0</v>
      </c>
      <c r="N603" t="s">
        <v>27</v>
      </c>
      <c r="O603" t="s">
        <v>50</v>
      </c>
      <c r="P603" t="s">
        <v>38</v>
      </c>
      <c r="Q603" t="s">
        <v>30</v>
      </c>
      <c r="R603" t="s">
        <v>26</v>
      </c>
      <c r="S603" t="s">
        <v>31</v>
      </c>
      <c r="T603" t="s">
        <v>32</v>
      </c>
      <c r="U603" t="s">
        <v>33</v>
      </c>
      <c r="V603" t="s">
        <v>26</v>
      </c>
    </row>
    <row r="604" spans="1:22">
      <c r="A604" t="s">
        <v>1920</v>
      </c>
      <c r="B604" t="s">
        <v>1921</v>
      </c>
      <c r="C604" t="e">
        <f>VLOOKUP(B604,[1]应付款管理!$C$1:$D$65536,2,0)</f>
        <v>#N/A</v>
      </c>
      <c r="D604" t="s">
        <v>1922</v>
      </c>
      <c r="E604" t="s">
        <v>347</v>
      </c>
      <c r="F604">
        <v>7423</v>
      </c>
      <c r="G604" t="s">
        <v>26</v>
      </c>
      <c r="H604">
        <v>-1</v>
      </c>
      <c r="I604">
        <v>-7513</v>
      </c>
      <c r="J604">
        <v>-7423</v>
      </c>
      <c r="K604">
        <v>-90</v>
      </c>
      <c r="L604">
        <v>0</v>
      </c>
      <c r="M604">
        <v>0</v>
      </c>
      <c r="N604" t="s">
        <v>27</v>
      </c>
      <c r="O604" t="s">
        <v>322</v>
      </c>
      <c r="P604" t="s">
        <v>29</v>
      </c>
      <c r="Q604" t="s">
        <v>30</v>
      </c>
      <c r="R604" t="s">
        <v>26</v>
      </c>
      <c r="S604" t="s">
        <v>31</v>
      </c>
      <c r="T604" t="s">
        <v>32</v>
      </c>
      <c r="U604" t="s">
        <v>33</v>
      </c>
      <c r="V604" t="s">
        <v>26</v>
      </c>
    </row>
    <row r="605" spans="1:22">
      <c r="A605" t="s">
        <v>1923</v>
      </c>
      <c r="B605" t="s">
        <v>1921</v>
      </c>
      <c r="C605" t="e">
        <f>VLOOKUP(B605,[1]应付款管理!$C$1:$D$65536,2,0)</f>
        <v>#N/A</v>
      </c>
      <c r="D605" t="s">
        <v>1924</v>
      </c>
      <c r="E605" t="s">
        <v>25</v>
      </c>
      <c r="F605">
        <v>-7423</v>
      </c>
      <c r="G605" t="s">
        <v>26</v>
      </c>
      <c r="H605">
        <v>1</v>
      </c>
      <c r="I605">
        <v>7513</v>
      </c>
      <c r="J605">
        <v>7423</v>
      </c>
      <c r="K605">
        <v>90</v>
      </c>
      <c r="L605">
        <v>0</v>
      </c>
      <c r="M605">
        <v>0</v>
      </c>
      <c r="N605" t="s">
        <v>27</v>
      </c>
      <c r="O605" t="s">
        <v>322</v>
      </c>
      <c r="P605" t="s">
        <v>29</v>
      </c>
      <c r="Q605" t="s">
        <v>30</v>
      </c>
      <c r="R605" t="s">
        <v>26</v>
      </c>
      <c r="S605" t="s">
        <v>31</v>
      </c>
      <c r="T605" t="s">
        <v>32</v>
      </c>
      <c r="U605" t="s">
        <v>33</v>
      </c>
      <c r="V605" t="s">
        <v>26</v>
      </c>
    </row>
    <row r="606" spans="1:22">
      <c r="A606" t="s">
        <v>1925</v>
      </c>
      <c r="B606" t="s">
        <v>1926</v>
      </c>
      <c r="C606" t="e">
        <f>VLOOKUP(B606,[1]应付款管理!$C$1:$D$65536,2,0)</f>
        <v>#N/A</v>
      </c>
      <c r="D606" t="s">
        <v>1927</v>
      </c>
      <c r="E606" t="s">
        <v>347</v>
      </c>
      <c r="F606">
        <v>1570.88</v>
      </c>
      <c r="G606" t="s">
        <v>26</v>
      </c>
      <c r="H606">
        <v>-1</v>
      </c>
      <c r="I606">
        <v>-1603</v>
      </c>
      <c r="J606">
        <v>-1570.88</v>
      </c>
      <c r="K606">
        <v>-32.12</v>
      </c>
      <c r="L606">
        <v>0</v>
      </c>
      <c r="M606">
        <v>0</v>
      </c>
      <c r="N606" t="s">
        <v>27</v>
      </c>
      <c r="O606" t="s">
        <v>113</v>
      </c>
      <c r="P606" t="s">
        <v>43</v>
      </c>
      <c r="Q606" t="s">
        <v>30</v>
      </c>
      <c r="R606" t="s">
        <v>52</v>
      </c>
      <c r="S606" t="s">
        <v>31</v>
      </c>
      <c r="T606" t="s">
        <v>32</v>
      </c>
      <c r="U606" t="s">
        <v>33</v>
      </c>
      <c r="V606" t="s">
        <v>26</v>
      </c>
    </row>
    <row r="607" spans="1:22">
      <c r="A607" t="s">
        <v>1928</v>
      </c>
      <c r="B607" t="s">
        <v>1926</v>
      </c>
      <c r="C607" t="e">
        <f>VLOOKUP(B607,[1]应付款管理!$C$1:$D$65536,2,0)</f>
        <v>#N/A</v>
      </c>
      <c r="D607" t="s">
        <v>1929</v>
      </c>
      <c r="E607" t="s">
        <v>25</v>
      </c>
      <c r="F607">
        <v>-1570.88</v>
      </c>
      <c r="G607" t="s">
        <v>26</v>
      </c>
      <c r="H607">
        <v>1</v>
      </c>
      <c r="I607">
        <v>1603</v>
      </c>
      <c r="J607">
        <v>1570.88</v>
      </c>
      <c r="K607">
        <v>32.12</v>
      </c>
      <c r="L607">
        <v>0</v>
      </c>
      <c r="M607">
        <v>0</v>
      </c>
      <c r="N607" t="s">
        <v>27</v>
      </c>
      <c r="O607" t="s">
        <v>113</v>
      </c>
      <c r="P607" t="s">
        <v>43</v>
      </c>
      <c r="Q607" t="s">
        <v>30</v>
      </c>
      <c r="R607" t="s">
        <v>52</v>
      </c>
      <c r="S607" t="s">
        <v>31</v>
      </c>
      <c r="T607" t="s">
        <v>32</v>
      </c>
      <c r="U607" t="s">
        <v>33</v>
      </c>
      <c r="V607" t="s">
        <v>26</v>
      </c>
    </row>
    <row r="608" spans="1:22">
      <c r="A608" t="s">
        <v>1930</v>
      </c>
      <c r="B608" t="s">
        <v>1931</v>
      </c>
      <c r="C608" t="e">
        <f>VLOOKUP(B608,[1]应付款管理!$C$1:$D$65536,2,0)</f>
        <v>#N/A</v>
      </c>
      <c r="D608" t="s">
        <v>1932</v>
      </c>
      <c r="E608" t="s">
        <v>347</v>
      </c>
      <c r="F608">
        <v>2295.1</v>
      </c>
      <c r="G608" t="s">
        <v>26</v>
      </c>
      <c r="H608">
        <v>-1</v>
      </c>
      <c r="I608">
        <v>-2342</v>
      </c>
      <c r="J608">
        <v>-2295.1</v>
      </c>
      <c r="K608">
        <v>-46.9</v>
      </c>
      <c r="L608">
        <v>0</v>
      </c>
      <c r="M608">
        <v>0</v>
      </c>
      <c r="N608" t="s">
        <v>27</v>
      </c>
      <c r="O608" t="s">
        <v>519</v>
      </c>
      <c r="P608" t="s">
        <v>495</v>
      </c>
      <c r="Q608" t="s">
        <v>30</v>
      </c>
      <c r="R608" t="s">
        <v>52</v>
      </c>
      <c r="S608" t="s">
        <v>31</v>
      </c>
      <c r="T608" t="s">
        <v>32</v>
      </c>
      <c r="U608" t="s">
        <v>33</v>
      </c>
      <c r="V608" t="s">
        <v>26</v>
      </c>
    </row>
    <row r="609" spans="1:22">
      <c r="A609" t="s">
        <v>1933</v>
      </c>
      <c r="B609" t="s">
        <v>1931</v>
      </c>
      <c r="C609" t="e">
        <f>VLOOKUP(B609,[1]应付款管理!$C$1:$D$65536,2,0)</f>
        <v>#N/A</v>
      </c>
      <c r="D609" t="s">
        <v>1934</v>
      </c>
      <c r="E609" t="s">
        <v>25</v>
      </c>
      <c r="F609">
        <v>-2295.1</v>
      </c>
      <c r="G609" t="s">
        <v>26</v>
      </c>
      <c r="H609">
        <v>1</v>
      </c>
      <c r="I609">
        <v>2342</v>
      </c>
      <c r="J609">
        <v>2295.1</v>
      </c>
      <c r="K609">
        <v>46.9</v>
      </c>
      <c r="L609">
        <v>0</v>
      </c>
      <c r="M609">
        <v>0</v>
      </c>
      <c r="N609" t="s">
        <v>27</v>
      </c>
      <c r="O609" t="s">
        <v>519</v>
      </c>
      <c r="P609" t="s">
        <v>495</v>
      </c>
      <c r="Q609" t="s">
        <v>30</v>
      </c>
      <c r="R609" t="s">
        <v>52</v>
      </c>
      <c r="S609" t="s">
        <v>31</v>
      </c>
      <c r="T609" t="s">
        <v>32</v>
      </c>
      <c r="U609" t="s">
        <v>33</v>
      </c>
      <c r="V609" t="s">
        <v>26</v>
      </c>
    </row>
    <row r="610" spans="1:22">
      <c r="A610" t="s">
        <v>1935</v>
      </c>
      <c r="B610" t="s">
        <v>1936</v>
      </c>
      <c r="C610" t="e">
        <f>VLOOKUP(B610,[1]应付款管理!$C$1:$D$65536,2,0)</f>
        <v>#N/A</v>
      </c>
      <c r="D610" t="s">
        <v>1937</v>
      </c>
      <c r="E610" t="s">
        <v>347</v>
      </c>
      <c r="F610">
        <v>1941</v>
      </c>
      <c r="G610" t="s">
        <v>26</v>
      </c>
      <c r="H610">
        <v>-1</v>
      </c>
      <c r="I610">
        <v>-1971</v>
      </c>
      <c r="J610">
        <v>-1941</v>
      </c>
      <c r="K610">
        <v>-30</v>
      </c>
      <c r="L610">
        <v>0</v>
      </c>
      <c r="M610">
        <v>0</v>
      </c>
      <c r="N610" t="s">
        <v>27</v>
      </c>
      <c r="O610" t="s">
        <v>51</v>
      </c>
      <c r="P610" t="s">
        <v>105</v>
      </c>
      <c r="Q610" t="s">
        <v>30</v>
      </c>
      <c r="R610" t="s">
        <v>26</v>
      </c>
      <c r="S610" t="s">
        <v>31</v>
      </c>
      <c r="T610" t="s">
        <v>32</v>
      </c>
      <c r="U610" t="s">
        <v>33</v>
      </c>
      <c r="V610" t="s">
        <v>26</v>
      </c>
    </row>
    <row r="611" spans="1:22">
      <c r="A611" t="s">
        <v>1938</v>
      </c>
      <c r="B611" t="s">
        <v>1936</v>
      </c>
      <c r="C611" t="e">
        <f>VLOOKUP(B611,[1]应付款管理!$C$1:$D$65536,2,0)</f>
        <v>#N/A</v>
      </c>
      <c r="D611" t="s">
        <v>1939</v>
      </c>
      <c r="E611" t="s">
        <v>25</v>
      </c>
      <c r="F611">
        <v>-1941</v>
      </c>
      <c r="G611" t="s">
        <v>26</v>
      </c>
      <c r="H611">
        <v>1</v>
      </c>
      <c r="I611">
        <v>1971</v>
      </c>
      <c r="J611">
        <v>1941</v>
      </c>
      <c r="K611">
        <v>30</v>
      </c>
      <c r="L611">
        <v>0</v>
      </c>
      <c r="M611">
        <v>0</v>
      </c>
      <c r="N611" t="s">
        <v>27</v>
      </c>
      <c r="O611" t="s">
        <v>51</v>
      </c>
      <c r="P611" t="s">
        <v>105</v>
      </c>
      <c r="Q611" t="s">
        <v>30</v>
      </c>
      <c r="R611" t="s">
        <v>26</v>
      </c>
      <c r="S611" t="s">
        <v>31</v>
      </c>
      <c r="T611" t="s">
        <v>32</v>
      </c>
      <c r="U611" t="s">
        <v>33</v>
      </c>
      <c r="V611" t="s">
        <v>26</v>
      </c>
    </row>
    <row r="612" s="3" customFormat="1" spans="1:23">
      <c r="A612" s="3" t="s">
        <v>1940</v>
      </c>
      <c r="B612" s="3" t="s">
        <v>1941</v>
      </c>
      <c r="C612" s="3" t="e">
        <f>VLOOKUP(B612,[1]应付款管理!$C$1:$D$65536,2,0)</f>
        <v>#N/A</v>
      </c>
      <c r="D612" s="3" t="s">
        <v>1942</v>
      </c>
      <c r="E612" s="3" t="s">
        <v>347</v>
      </c>
      <c r="F612" s="3">
        <v>1194</v>
      </c>
      <c r="G612" s="3" t="s">
        <v>26</v>
      </c>
      <c r="H612" s="3">
        <v>-1</v>
      </c>
      <c r="I612" s="3">
        <v>-1206</v>
      </c>
      <c r="J612" s="3">
        <v>-1194</v>
      </c>
      <c r="K612" s="3">
        <v>-12</v>
      </c>
      <c r="L612" s="3">
        <v>0</v>
      </c>
      <c r="M612" s="3">
        <v>0</v>
      </c>
      <c r="N612" s="3" t="s">
        <v>27</v>
      </c>
      <c r="O612" s="3" t="s">
        <v>162</v>
      </c>
      <c r="P612" s="3" t="s">
        <v>301</v>
      </c>
      <c r="Q612" s="3" t="s">
        <v>30</v>
      </c>
      <c r="R612" s="3" t="s">
        <v>52</v>
      </c>
      <c r="S612" s="3" t="s">
        <v>31</v>
      </c>
      <c r="T612" s="3" t="s">
        <v>32</v>
      </c>
      <c r="U612" s="3" t="s">
        <v>33</v>
      </c>
      <c r="V612" s="3" t="s">
        <v>26</v>
      </c>
      <c r="W612"/>
    </row>
    <row r="613" s="3" customFormat="1" spans="1:23">
      <c r="A613" s="3" t="s">
        <v>1943</v>
      </c>
      <c r="B613" s="3" t="s">
        <v>1941</v>
      </c>
      <c r="C613" s="3" t="e">
        <f>VLOOKUP(B613,[1]应付款管理!$C$1:$D$65536,2,0)</f>
        <v>#N/A</v>
      </c>
      <c r="D613" s="3" t="s">
        <v>1944</v>
      </c>
      <c r="E613" s="3" t="s">
        <v>25</v>
      </c>
      <c r="F613" s="3">
        <v>-1194</v>
      </c>
      <c r="G613" s="3" t="s">
        <v>26</v>
      </c>
      <c r="H613" s="3">
        <v>1</v>
      </c>
      <c r="I613" s="3">
        <v>1206</v>
      </c>
      <c r="J613" s="3">
        <v>1194</v>
      </c>
      <c r="K613" s="3">
        <v>12</v>
      </c>
      <c r="L613" s="3">
        <v>0</v>
      </c>
      <c r="M613" s="3">
        <v>0</v>
      </c>
      <c r="N613" s="3" t="s">
        <v>27</v>
      </c>
      <c r="O613" s="3" t="s">
        <v>162</v>
      </c>
      <c r="P613" s="3" t="s">
        <v>301</v>
      </c>
      <c r="Q613" s="3" t="s">
        <v>30</v>
      </c>
      <c r="R613" s="3" t="s">
        <v>52</v>
      </c>
      <c r="S613" s="3" t="s">
        <v>31</v>
      </c>
      <c r="T613" s="3" t="s">
        <v>32</v>
      </c>
      <c r="U613" s="3" t="s">
        <v>33</v>
      </c>
      <c r="V613" s="3" t="s">
        <v>26</v>
      </c>
      <c r="W613"/>
    </row>
    <row r="614" spans="1:22">
      <c r="A614" t="s">
        <v>1945</v>
      </c>
      <c r="B614" t="s">
        <v>1946</v>
      </c>
      <c r="C614" t="e">
        <f>VLOOKUP(B614,[1]应付款管理!$C$1:$D$65536,2,0)</f>
        <v>#N/A</v>
      </c>
      <c r="D614" t="s">
        <v>1947</v>
      </c>
      <c r="E614" t="s">
        <v>347</v>
      </c>
      <c r="F614">
        <v>422.72</v>
      </c>
      <c r="G614" t="s">
        <v>26</v>
      </c>
      <c r="H614">
        <v>-1</v>
      </c>
      <c r="I614">
        <v>-444.96</v>
      </c>
      <c r="J614">
        <v>-422.72</v>
      </c>
      <c r="K614">
        <v>-22.24</v>
      </c>
      <c r="L614">
        <v>0</v>
      </c>
      <c r="M614">
        <v>0</v>
      </c>
      <c r="N614" t="s">
        <v>27</v>
      </c>
      <c r="O614" t="s">
        <v>584</v>
      </c>
      <c r="P614" t="s">
        <v>585</v>
      </c>
      <c r="Q614" t="s">
        <v>30</v>
      </c>
      <c r="R614" t="s">
        <v>26</v>
      </c>
      <c r="S614" t="s">
        <v>31</v>
      </c>
      <c r="T614" t="s">
        <v>32</v>
      </c>
      <c r="U614" t="s">
        <v>33</v>
      </c>
      <c r="V614" t="s">
        <v>26</v>
      </c>
    </row>
    <row r="615" spans="1:22">
      <c r="A615" t="s">
        <v>1948</v>
      </c>
      <c r="B615" t="s">
        <v>1946</v>
      </c>
      <c r="C615" t="e">
        <f>VLOOKUP(B615,[1]应付款管理!$C$1:$D$65536,2,0)</f>
        <v>#N/A</v>
      </c>
      <c r="D615" t="s">
        <v>1949</v>
      </c>
      <c r="E615" t="s">
        <v>25</v>
      </c>
      <c r="F615">
        <v>-422.75</v>
      </c>
      <c r="G615" t="s">
        <v>26</v>
      </c>
      <c r="H615">
        <v>1</v>
      </c>
      <c r="I615">
        <v>445</v>
      </c>
      <c r="J615">
        <v>422.75</v>
      </c>
      <c r="K615">
        <v>22.25</v>
      </c>
      <c r="L615">
        <v>0</v>
      </c>
      <c r="M615">
        <v>0</v>
      </c>
      <c r="N615" t="s">
        <v>27</v>
      </c>
      <c r="O615" t="s">
        <v>584</v>
      </c>
      <c r="P615" t="s">
        <v>585</v>
      </c>
      <c r="Q615" t="s">
        <v>30</v>
      </c>
      <c r="R615" t="s">
        <v>26</v>
      </c>
      <c r="S615" t="s">
        <v>31</v>
      </c>
      <c r="T615" t="s">
        <v>32</v>
      </c>
      <c r="U615" t="s">
        <v>33</v>
      </c>
      <c r="V615" t="s">
        <v>26</v>
      </c>
    </row>
    <row r="616" spans="1:22">
      <c r="A616" t="s">
        <v>1950</v>
      </c>
      <c r="B616" t="s">
        <v>1951</v>
      </c>
      <c r="C616" t="e">
        <f>VLOOKUP(B616,[1]应付款管理!$C$1:$D$65536,2,0)</f>
        <v>#N/A</v>
      </c>
      <c r="D616" t="s">
        <v>1952</v>
      </c>
      <c r="E616" t="s">
        <v>347</v>
      </c>
      <c r="F616">
        <v>773.3</v>
      </c>
      <c r="G616" t="s">
        <v>26</v>
      </c>
      <c r="H616">
        <v>-1</v>
      </c>
      <c r="I616">
        <v>-814</v>
      </c>
      <c r="J616">
        <v>-773.3</v>
      </c>
      <c r="K616">
        <v>-40.7</v>
      </c>
      <c r="L616">
        <v>0</v>
      </c>
      <c r="M616">
        <v>0</v>
      </c>
      <c r="N616" t="s">
        <v>27</v>
      </c>
      <c r="O616" t="s">
        <v>480</v>
      </c>
      <c r="P616" t="s">
        <v>348</v>
      </c>
      <c r="Q616" t="s">
        <v>30</v>
      </c>
      <c r="R616" t="s">
        <v>26</v>
      </c>
      <c r="S616" t="s">
        <v>31</v>
      </c>
      <c r="T616" t="s">
        <v>32</v>
      </c>
      <c r="U616" t="s">
        <v>33</v>
      </c>
      <c r="V616" t="s">
        <v>26</v>
      </c>
    </row>
    <row r="617" spans="1:22">
      <c r="A617" t="s">
        <v>1953</v>
      </c>
      <c r="B617" t="s">
        <v>1951</v>
      </c>
      <c r="C617" t="e">
        <f>VLOOKUP(B617,[1]应付款管理!$C$1:$D$65536,2,0)</f>
        <v>#N/A</v>
      </c>
      <c r="D617" t="s">
        <v>1954</v>
      </c>
      <c r="E617" t="s">
        <v>25</v>
      </c>
      <c r="F617">
        <v>-773.3</v>
      </c>
      <c r="G617" t="s">
        <v>26</v>
      </c>
      <c r="H617">
        <v>1</v>
      </c>
      <c r="I617">
        <v>814</v>
      </c>
      <c r="J617">
        <v>773.3</v>
      </c>
      <c r="K617">
        <v>40.7</v>
      </c>
      <c r="L617">
        <v>0</v>
      </c>
      <c r="M617">
        <v>0</v>
      </c>
      <c r="N617" t="s">
        <v>27</v>
      </c>
      <c r="O617" t="s">
        <v>480</v>
      </c>
      <c r="P617" t="s">
        <v>348</v>
      </c>
      <c r="Q617" t="s">
        <v>30</v>
      </c>
      <c r="R617" t="s">
        <v>26</v>
      </c>
      <c r="S617" t="s">
        <v>31</v>
      </c>
      <c r="T617" t="s">
        <v>32</v>
      </c>
      <c r="U617" t="s">
        <v>33</v>
      </c>
      <c r="V617" t="s">
        <v>26</v>
      </c>
    </row>
    <row r="618" spans="1:22">
      <c r="A618" t="s">
        <v>1955</v>
      </c>
      <c r="B618" t="s">
        <v>1956</v>
      </c>
      <c r="C618" t="e">
        <f>VLOOKUP(B618,[1]应付款管理!$C$1:$D$65536,2,0)</f>
        <v>#N/A</v>
      </c>
      <c r="D618" t="s">
        <v>1957</v>
      </c>
      <c r="E618" t="s">
        <v>347</v>
      </c>
      <c r="F618">
        <v>3482</v>
      </c>
      <c r="G618" t="s">
        <v>26</v>
      </c>
      <c r="H618">
        <v>-1</v>
      </c>
      <c r="I618">
        <v>-3572</v>
      </c>
      <c r="J618">
        <v>-3482</v>
      </c>
      <c r="K618">
        <v>-90</v>
      </c>
      <c r="L618">
        <v>0</v>
      </c>
      <c r="M618">
        <v>0</v>
      </c>
      <c r="N618" t="s">
        <v>27</v>
      </c>
      <c r="O618" t="s">
        <v>38</v>
      </c>
      <c r="P618" t="s">
        <v>56</v>
      </c>
      <c r="Q618" t="s">
        <v>30</v>
      </c>
      <c r="R618" t="s">
        <v>26</v>
      </c>
      <c r="S618" t="s">
        <v>31</v>
      </c>
      <c r="T618" t="s">
        <v>32</v>
      </c>
      <c r="U618" t="s">
        <v>33</v>
      </c>
      <c r="V618" t="s">
        <v>26</v>
      </c>
    </row>
    <row r="619" spans="1:22">
      <c r="A619" t="s">
        <v>1958</v>
      </c>
      <c r="B619" t="s">
        <v>1956</v>
      </c>
      <c r="C619" t="e">
        <f>VLOOKUP(B619,[1]应付款管理!$C$1:$D$65536,2,0)</f>
        <v>#N/A</v>
      </c>
      <c r="D619" t="s">
        <v>1959</v>
      </c>
      <c r="E619" t="s">
        <v>25</v>
      </c>
      <c r="F619">
        <v>-3482</v>
      </c>
      <c r="G619" t="s">
        <v>26</v>
      </c>
      <c r="H619">
        <v>1</v>
      </c>
      <c r="I619">
        <v>3572</v>
      </c>
      <c r="J619">
        <v>3482</v>
      </c>
      <c r="K619">
        <v>90</v>
      </c>
      <c r="L619">
        <v>0</v>
      </c>
      <c r="M619">
        <v>0</v>
      </c>
      <c r="N619" t="s">
        <v>27</v>
      </c>
      <c r="O619" t="s">
        <v>38</v>
      </c>
      <c r="P619" t="s">
        <v>56</v>
      </c>
      <c r="Q619" t="s">
        <v>30</v>
      </c>
      <c r="R619" t="s">
        <v>26</v>
      </c>
      <c r="S619" t="s">
        <v>31</v>
      </c>
      <c r="T619" t="s">
        <v>32</v>
      </c>
      <c r="U619" t="s">
        <v>33</v>
      </c>
      <c r="V619" t="s">
        <v>26</v>
      </c>
    </row>
    <row r="620" spans="1:22">
      <c r="A620" t="s">
        <v>1960</v>
      </c>
      <c r="B620" t="s">
        <v>1961</v>
      </c>
      <c r="C620" t="e">
        <f>VLOOKUP(B620,[1]应付款管理!$C$1:$D$65536,2,0)</f>
        <v>#N/A</v>
      </c>
      <c r="D620" t="s">
        <v>1962</v>
      </c>
      <c r="E620" t="s">
        <v>347</v>
      </c>
      <c r="F620">
        <v>1939.9</v>
      </c>
      <c r="G620" t="s">
        <v>26</v>
      </c>
      <c r="H620">
        <v>-1</v>
      </c>
      <c r="I620">
        <v>-2023</v>
      </c>
      <c r="J620">
        <v>-1939.9</v>
      </c>
      <c r="K620">
        <v>-83.1</v>
      </c>
      <c r="L620">
        <v>0</v>
      </c>
      <c r="M620">
        <v>0</v>
      </c>
      <c r="N620" t="s">
        <v>27</v>
      </c>
      <c r="O620" t="s">
        <v>281</v>
      </c>
      <c r="P620" t="s">
        <v>327</v>
      </c>
      <c r="Q620" t="s">
        <v>30</v>
      </c>
      <c r="R620" t="s">
        <v>26</v>
      </c>
      <c r="S620" t="s">
        <v>31</v>
      </c>
      <c r="T620" t="s">
        <v>32</v>
      </c>
      <c r="U620" t="s">
        <v>33</v>
      </c>
      <c r="V620" t="s">
        <v>26</v>
      </c>
    </row>
    <row r="621" spans="1:22">
      <c r="A621" t="s">
        <v>1963</v>
      </c>
      <c r="B621" t="s">
        <v>1961</v>
      </c>
      <c r="C621" t="e">
        <f>VLOOKUP(B621,[1]应付款管理!$C$1:$D$65536,2,0)</f>
        <v>#N/A</v>
      </c>
      <c r="D621" t="s">
        <v>1964</v>
      </c>
      <c r="E621" t="s">
        <v>25</v>
      </c>
      <c r="F621">
        <v>-1939.9</v>
      </c>
      <c r="G621" t="s">
        <v>26</v>
      </c>
      <c r="H621">
        <v>1</v>
      </c>
      <c r="I621">
        <v>2023</v>
      </c>
      <c r="J621">
        <v>1939.9</v>
      </c>
      <c r="K621">
        <v>83.1</v>
      </c>
      <c r="L621">
        <v>0</v>
      </c>
      <c r="M621">
        <v>0</v>
      </c>
      <c r="N621" t="s">
        <v>27</v>
      </c>
      <c r="O621" t="s">
        <v>281</v>
      </c>
      <c r="P621" t="s">
        <v>327</v>
      </c>
      <c r="Q621" t="s">
        <v>30</v>
      </c>
      <c r="R621" t="s">
        <v>26</v>
      </c>
      <c r="S621" t="s">
        <v>31</v>
      </c>
      <c r="T621" t="s">
        <v>32</v>
      </c>
      <c r="U621" t="s">
        <v>33</v>
      </c>
      <c r="V621" t="s">
        <v>26</v>
      </c>
    </row>
    <row r="622" spans="1:22">
      <c r="A622" t="s">
        <v>1965</v>
      </c>
      <c r="B622" t="s">
        <v>1966</v>
      </c>
      <c r="C622" t="e">
        <f>VLOOKUP(B622,[1]应付款管理!$C$1:$D$65536,2,0)</f>
        <v>#N/A</v>
      </c>
      <c r="D622" t="s">
        <v>1967</v>
      </c>
      <c r="E622" t="s">
        <v>347</v>
      </c>
      <c r="F622">
        <v>443.65</v>
      </c>
      <c r="G622" t="s">
        <v>26</v>
      </c>
      <c r="H622">
        <v>-1</v>
      </c>
      <c r="I622">
        <v>-467</v>
      </c>
      <c r="J622">
        <v>-443.65</v>
      </c>
      <c r="K622">
        <v>-23.35</v>
      </c>
      <c r="L622">
        <v>0</v>
      </c>
      <c r="M622">
        <v>0</v>
      </c>
      <c r="N622" t="s">
        <v>27</v>
      </c>
      <c r="O622" t="s">
        <v>162</v>
      </c>
      <c r="P622" t="s">
        <v>301</v>
      </c>
      <c r="Q622" t="s">
        <v>30</v>
      </c>
      <c r="R622" t="s">
        <v>26</v>
      </c>
      <c r="S622" t="s">
        <v>31</v>
      </c>
      <c r="T622" t="s">
        <v>32</v>
      </c>
      <c r="U622" t="s">
        <v>33</v>
      </c>
      <c r="V622" t="s">
        <v>26</v>
      </c>
    </row>
    <row r="623" spans="1:22">
      <c r="A623" t="s">
        <v>1968</v>
      </c>
      <c r="B623" t="s">
        <v>1966</v>
      </c>
      <c r="C623" t="e">
        <f>VLOOKUP(B623,[1]应付款管理!$C$1:$D$65536,2,0)</f>
        <v>#N/A</v>
      </c>
      <c r="D623" t="s">
        <v>1969</v>
      </c>
      <c r="E623" t="s">
        <v>25</v>
      </c>
      <c r="F623">
        <v>-443.65</v>
      </c>
      <c r="G623" t="s">
        <v>26</v>
      </c>
      <c r="H623">
        <v>1</v>
      </c>
      <c r="I623">
        <v>467</v>
      </c>
      <c r="J623">
        <v>443.65</v>
      </c>
      <c r="K623">
        <v>23.35</v>
      </c>
      <c r="L623">
        <v>0</v>
      </c>
      <c r="M623">
        <v>0</v>
      </c>
      <c r="N623" t="s">
        <v>27</v>
      </c>
      <c r="O623" t="s">
        <v>162</v>
      </c>
      <c r="P623" t="s">
        <v>301</v>
      </c>
      <c r="Q623" t="s">
        <v>30</v>
      </c>
      <c r="R623" t="s">
        <v>26</v>
      </c>
      <c r="S623" t="s">
        <v>31</v>
      </c>
      <c r="T623" t="s">
        <v>32</v>
      </c>
      <c r="U623" t="s">
        <v>33</v>
      </c>
      <c r="V623" t="s">
        <v>26</v>
      </c>
    </row>
    <row r="624" spans="1:22">
      <c r="A624" t="s">
        <v>1970</v>
      </c>
      <c r="B624" t="s">
        <v>1971</v>
      </c>
      <c r="C624" t="e">
        <f>VLOOKUP(B624,[1]应付款管理!$C$1:$D$65536,2,0)</f>
        <v>#N/A</v>
      </c>
      <c r="D624" t="s">
        <v>1972</v>
      </c>
      <c r="E624" t="s">
        <v>347</v>
      </c>
      <c r="F624">
        <v>327.75</v>
      </c>
      <c r="G624" t="s">
        <v>26</v>
      </c>
      <c r="H624">
        <v>-1</v>
      </c>
      <c r="I624">
        <v>-345</v>
      </c>
      <c r="J624">
        <v>-327.75</v>
      </c>
      <c r="K624">
        <v>-17.25</v>
      </c>
      <c r="L624">
        <v>0</v>
      </c>
      <c r="M624">
        <v>0</v>
      </c>
      <c r="N624" t="s">
        <v>27</v>
      </c>
      <c r="O624" t="s">
        <v>306</v>
      </c>
      <c r="P624" t="s">
        <v>162</v>
      </c>
      <c r="Q624" t="s">
        <v>30</v>
      </c>
      <c r="R624" t="s">
        <v>26</v>
      </c>
      <c r="S624" t="s">
        <v>31</v>
      </c>
      <c r="T624" t="s">
        <v>32</v>
      </c>
      <c r="U624" t="s">
        <v>33</v>
      </c>
      <c r="V624" t="s">
        <v>26</v>
      </c>
    </row>
    <row r="625" spans="1:22">
      <c r="A625" t="s">
        <v>1973</v>
      </c>
      <c r="B625" t="s">
        <v>1971</v>
      </c>
      <c r="C625" t="e">
        <f>VLOOKUP(B625,[1]应付款管理!$C$1:$D$65536,2,0)</f>
        <v>#N/A</v>
      </c>
      <c r="D625" t="s">
        <v>1974</v>
      </c>
      <c r="E625" t="s">
        <v>25</v>
      </c>
      <c r="F625">
        <v>-327.75</v>
      </c>
      <c r="G625" t="s">
        <v>26</v>
      </c>
      <c r="H625">
        <v>1</v>
      </c>
      <c r="I625">
        <v>345</v>
      </c>
      <c r="J625">
        <v>327.75</v>
      </c>
      <c r="K625">
        <v>17.25</v>
      </c>
      <c r="L625">
        <v>0</v>
      </c>
      <c r="M625">
        <v>0</v>
      </c>
      <c r="N625" t="s">
        <v>27</v>
      </c>
      <c r="O625" t="s">
        <v>306</v>
      </c>
      <c r="P625" t="s">
        <v>162</v>
      </c>
      <c r="Q625" t="s">
        <v>30</v>
      </c>
      <c r="R625" t="s">
        <v>26</v>
      </c>
      <c r="S625" t="s">
        <v>31</v>
      </c>
      <c r="T625" t="s">
        <v>32</v>
      </c>
      <c r="U625" t="s">
        <v>33</v>
      </c>
      <c r="V625" t="s">
        <v>26</v>
      </c>
    </row>
    <row r="626" spans="1:22">
      <c r="A626" t="s">
        <v>1975</v>
      </c>
      <c r="B626" t="s">
        <v>1976</v>
      </c>
      <c r="C626" t="e">
        <f>VLOOKUP(B626,[1]应付款管理!$C$1:$D$65536,2,0)</f>
        <v>#N/A</v>
      </c>
      <c r="D626" t="s">
        <v>1977</v>
      </c>
      <c r="E626" t="s">
        <v>347</v>
      </c>
      <c r="F626">
        <v>317.52</v>
      </c>
      <c r="G626" t="s">
        <v>26</v>
      </c>
      <c r="H626">
        <v>-1</v>
      </c>
      <c r="I626">
        <v>-324</v>
      </c>
      <c r="J626">
        <v>-317.52</v>
      </c>
      <c r="K626">
        <v>-6.48</v>
      </c>
      <c r="L626">
        <v>0</v>
      </c>
      <c r="M626">
        <v>0</v>
      </c>
      <c r="N626" t="s">
        <v>27</v>
      </c>
      <c r="O626" t="s">
        <v>51</v>
      </c>
      <c r="P626" t="s">
        <v>105</v>
      </c>
      <c r="Q626" t="s">
        <v>30</v>
      </c>
      <c r="R626" t="s">
        <v>52</v>
      </c>
      <c r="S626" t="s">
        <v>31</v>
      </c>
      <c r="T626" t="s">
        <v>32</v>
      </c>
      <c r="U626" t="s">
        <v>33</v>
      </c>
      <c r="V626" t="s">
        <v>26</v>
      </c>
    </row>
    <row r="627" spans="1:22">
      <c r="A627" t="s">
        <v>1978</v>
      </c>
      <c r="B627" t="s">
        <v>1976</v>
      </c>
      <c r="C627" t="e">
        <f>VLOOKUP(B627,[1]应付款管理!$C$1:$D$65536,2,0)</f>
        <v>#N/A</v>
      </c>
      <c r="D627" t="s">
        <v>1979</v>
      </c>
      <c r="E627" t="s">
        <v>25</v>
      </c>
      <c r="F627">
        <v>-317.52</v>
      </c>
      <c r="G627" t="s">
        <v>26</v>
      </c>
      <c r="H627">
        <v>1</v>
      </c>
      <c r="I627">
        <v>324</v>
      </c>
      <c r="J627">
        <v>317.52</v>
      </c>
      <c r="K627">
        <v>6.48</v>
      </c>
      <c r="L627">
        <v>0</v>
      </c>
      <c r="M627">
        <v>0</v>
      </c>
      <c r="N627" t="s">
        <v>27</v>
      </c>
      <c r="O627" t="s">
        <v>51</v>
      </c>
      <c r="P627" t="s">
        <v>105</v>
      </c>
      <c r="Q627" t="s">
        <v>30</v>
      </c>
      <c r="R627" t="s">
        <v>52</v>
      </c>
      <c r="S627" t="s">
        <v>31</v>
      </c>
      <c r="T627" t="s">
        <v>32</v>
      </c>
      <c r="U627" t="s">
        <v>33</v>
      </c>
      <c r="V627" t="s">
        <v>26</v>
      </c>
    </row>
    <row r="628" spans="1:22">
      <c r="A628" t="s">
        <v>1980</v>
      </c>
      <c r="B628" t="s">
        <v>1981</v>
      </c>
      <c r="C628" t="e">
        <f>VLOOKUP(B628,[1]应付款管理!$C$1:$D$65536,2,0)</f>
        <v>#N/A</v>
      </c>
      <c r="D628" t="s">
        <v>1982</v>
      </c>
      <c r="E628" t="s">
        <v>347</v>
      </c>
      <c r="F628">
        <v>1913</v>
      </c>
      <c r="G628" t="s">
        <v>26</v>
      </c>
      <c r="H628">
        <v>-1</v>
      </c>
      <c r="I628">
        <v>-1937</v>
      </c>
      <c r="J628">
        <v>-1913</v>
      </c>
      <c r="K628">
        <v>-24</v>
      </c>
      <c r="L628">
        <v>0</v>
      </c>
      <c r="M628">
        <v>0</v>
      </c>
      <c r="N628" t="s">
        <v>27</v>
      </c>
      <c r="O628" t="s">
        <v>322</v>
      </c>
      <c r="P628" t="s">
        <v>109</v>
      </c>
      <c r="Q628" t="s">
        <v>30</v>
      </c>
      <c r="R628" t="s">
        <v>52</v>
      </c>
      <c r="S628" t="s">
        <v>31</v>
      </c>
      <c r="T628" t="s">
        <v>32</v>
      </c>
      <c r="U628" t="s">
        <v>33</v>
      </c>
      <c r="V628" t="s">
        <v>26</v>
      </c>
    </row>
    <row r="629" spans="1:22">
      <c r="A629" t="s">
        <v>1983</v>
      </c>
      <c r="B629" t="s">
        <v>1981</v>
      </c>
      <c r="C629" t="e">
        <f>VLOOKUP(B629,[1]应付款管理!$C$1:$D$65536,2,0)</f>
        <v>#N/A</v>
      </c>
      <c r="D629" t="s">
        <v>1984</v>
      </c>
      <c r="E629" t="s">
        <v>25</v>
      </c>
      <c r="F629">
        <v>-1913</v>
      </c>
      <c r="G629" t="s">
        <v>26</v>
      </c>
      <c r="H629">
        <v>1</v>
      </c>
      <c r="I629">
        <v>1937</v>
      </c>
      <c r="J629">
        <v>1913</v>
      </c>
      <c r="K629">
        <v>24</v>
      </c>
      <c r="L629">
        <v>0</v>
      </c>
      <c r="M629">
        <v>0</v>
      </c>
      <c r="N629" t="s">
        <v>27</v>
      </c>
      <c r="O629" t="s">
        <v>322</v>
      </c>
      <c r="P629" t="s">
        <v>109</v>
      </c>
      <c r="Q629" t="s">
        <v>30</v>
      </c>
      <c r="R629" t="s">
        <v>52</v>
      </c>
      <c r="S629" t="s">
        <v>31</v>
      </c>
      <c r="T629" t="s">
        <v>32</v>
      </c>
      <c r="U629" t="s">
        <v>33</v>
      </c>
      <c r="V629" t="s">
        <v>26</v>
      </c>
    </row>
    <row r="630" spans="1:22">
      <c r="A630" t="s">
        <v>1985</v>
      </c>
      <c r="B630" t="s">
        <v>1986</v>
      </c>
      <c r="C630" t="e">
        <f>VLOOKUP(B630,[1]应付款管理!$C$1:$D$65536,2,0)</f>
        <v>#N/A</v>
      </c>
      <c r="D630" t="s">
        <v>1987</v>
      </c>
      <c r="E630" t="s">
        <v>347</v>
      </c>
      <c r="F630">
        <v>327.32</v>
      </c>
      <c r="G630" t="s">
        <v>26</v>
      </c>
      <c r="H630">
        <v>-1</v>
      </c>
      <c r="I630">
        <v>-334</v>
      </c>
      <c r="J630">
        <v>-327.32</v>
      </c>
      <c r="K630">
        <v>-6.68</v>
      </c>
      <c r="L630">
        <v>0</v>
      </c>
      <c r="M630">
        <v>0</v>
      </c>
      <c r="N630" t="s">
        <v>27</v>
      </c>
      <c r="O630" t="s">
        <v>105</v>
      </c>
      <c r="P630" t="s">
        <v>56</v>
      </c>
      <c r="Q630" t="s">
        <v>30</v>
      </c>
      <c r="R630" t="s">
        <v>52</v>
      </c>
      <c r="S630" t="s">
        <v>31</v>
      </c>
      <c r="T630" t="s">
        <v>32</v>
      </c>
      <c r="U630" t="s">
        <v>33</v>
      </c>
      <c r="V630" t="s">
        <v>26</v>
      </c>
    </row>
    <row r="631" spans="1:22">
      <c r="A631" t="s">
        <v>1988</v>
      </c>
      <c r="B631" t="s">
        <v>1986</v>
      </c>
      <c r="C631" t="e">
        <f>VLOOKUP(B631,[1]应付款管理!$C$1:$D$65536,2,0)</f>
        <v>#N/A</v>
      </c>
      <c r="D631" t="s">
        <v>1989</v>
      </c>
      <c r="E631" t="s">
        <v>25</v>
      </c>
      <c r="F631">
        <v>-327.32</v>
      </c>
      <c r="G631" t="s">
        <v>26</v>
      </c>
      <c r="H631">
        <v>1</v>
      </c>
      <c r="I631">
        <v>334</v>
      </c>
      <c r="J631">
        <v>327.32</v>
      </c>
      <c r="K631">
        <v>6.68</v>
      </c>
      <c r="L631">
        <v>0</v>
      </c>
      <c r="M631">
        <v>0</v>
      </c>
      <c r="N631" t="s">
        <v>27</v>
      </c>
      <c r="O631" t="s">
        <v>105</v>
      </c>
      <c r="P631" t="s">
        <v>56</v>
      </c>
      <c r="Q631" t="s">
        <v>30</v>
      </c>
      <c r="R631" t="s">
        <v>52</v>
      </c>
      <c r="S631" t="s">
        <v>31</v>
      </c>
      <c r="T631" t="s">
        <v>32</v>
      </c>
      <c r="U631" t="s">
        <v>33</v>
      </c>
      <c r="V631" t="s">
        <v>26</v>
      </c>
    </row>
    <row r="632" spans="1:22">
      <c r="A632" t="s">
        <v>1990</v>
      </c>
      <c r="B632" t="s">
        <v>1991</v>
      </c>
      <c r="C632" t="e">
        <f>VLOOKUP(B632,[1]应付款管理!$C$1:$D$65536,2,0)</f>
        <v>#N/A</v>
      </c>
      <c r="D632" t="s">
        <v>1992</v>
      </c>
      <c r="E632" t="s">
        <v>347</v>
      </c>
      <c r="F632">
        <v>233.7</v>
      </c>
      <c r="G632" t="s">
        <v>26</v>
      </c>
      <c r="H632">
        <v>-1</v>
      </c>
      <c r="I632">
        <v>-246</v>
      </c>
      <c r="J632">
        <v>-233.7</v>
      </c>
      <c r="K632">
        <v>-12.3</v>
      </c>
      <c r="L632">
        <v>0</v>
      </c>
      <c r="M632">
        <v>0</v>
      </c>
      <c r="N632" t="s">
        <v>27</v>
      </c>
      <c r="O632" t="s">
        <v>68</v>
      </c>
      <c r="P632" t="s">
        <v>175</v>
      </c>
      <c r="Q632" t="s">
        <v>30</v>
      </c>
      <c r="R632" t="s">
        <v>26</v>
      </c>
      <c r="S632" t="s">
        <v>31</v>
      </c>
      <c r="T632" t="s">
        <v>32</v>
      </c>
      <c r="U632" t="s">
        <v>33</v>
      </c>
      <c r="V632" t="s">
        <v>26</v>
      </c>
    </row>
    <row r="633" spans="1:22">
      <c r="A633" t="s">
        <v>1993</v>
      </c>
      <c r="B633" t="s">
        <v>1991</v>
      </c>
      <c r="C633" t="e">
        <f>VLOOKUP(B633,[1]应付款管理!$C$1:$D$65536,2,0)</f>
        <v>#N/A</v>
      </c>
      <c r="D633" t="s">
        <v>1994</v>
      </c>
      <c r="E633" t="s">
        <v>25</v>
      </c>
      <c r="F633">
        <v>-233.7</v>
      </c>
      <c r="G633" t="s">
        <v>26</v>
      </c>
      <c r="H633">
        <v>1</v>
      </c>
      <c r="I633">
        <v>246</v>
      </c>
      <c r="J633">
        <v>233.7</v>
      </c>
      <c r="K633">
        <v>12.3</v>
      </c>
      <c r="L633">
        <v>0</v>
      </c>
      <c r="M633">
        <v>0</v>
      </c>
      <c r="N633" t="s">
        <v>27</v>
      </c>
      <c r="O633" t="s">
        <v>68</v>
      </c>
      <c r="P633" t="s">
        <v>175</v>
      </c>
      <c r="Q633" t="s">
        <v>30</v>
      </c>
      <c r="R633" t="s">
        <v>26</v>
      </c>
      <c r="S633" t="s">
        <v>31</v>
      </c>
      <c r="T633" t="s">
        <v>32</v>
      </c>
      <c r="U633" t="s">
        <v>33</v>
      </c>
      <c r="V633" t="s">
        <v>26</v>
      </c>
    </row>
    <row r="634" spans="1:22">
      <c r="A634" t="s">
        <v>1995</v>
      </c>
      <c r="B634" t="s">
        <v>1996</v>
      </c>
      <c r="C634" t="e">
        <f>VLOOKUP(B634,[1]应付款管理!$C$1:$D$65536,2,0)</f>
        <v>#N/A</v>
      </c>
      <c r="D634" t="s">
        <v>1997</v>
      </c>
      <c r="E634" t="s">
        <v>347</v>
      </c>
      <c r="F634">
        <v>214.7</v>
      </c>
      <c r="G634" t="s">
        <v>26</v>
      </c>
      <c r="H634">
        <v>-1</v>
      </c>
      <c r="I634">
        <v>-226</v>
      </c>
      <c r="J634">
        <v>-214.7</v>
      </c>
      <c r="K634">
        <v>-11.3</v>
      </c>
      <c r="L634">
        <v>0</v>
      </c>
      <c r="M634">
        <v>0</v>
      </c>
      <c r="N634" t="s">
        <v>27</v>
      </c>
      <c r="O634" t="s">
        <v>212</v>
      </c>
      <c r="P634" t="s">
        <v>207</v>
      </c>
      <c r="Q634" t="s">
        <v>30</v>
      </c>
      <c r="R634" t="s">
        <v>26</v>
      </c>
      <c r="S634" t="s">
        <v>31</v>
      </c>
      <c r="T634" t="s">
        <v>32</v>
      </c>
      <c r="U634" t="s">
        <v>33</v>
      </c>
      <c r="V634" t="s">
        <v>26</v>
      </c>
    </row>
    <row r="635" spans="1:22">
      <c r="A635" t="s">
        <v>1998</v>
      </c>
      <c r="B635" t="s">
        <v>1996</v>
      </c>
      <c r="C635" t="e">
        <f>VLOOKUP(B635,[1]应付款管理!$C$1:$D$65536,2,0)</f>
        <v>#N/A</v>
      </c>
      <c r="D635" t="s">
        <v>1999</v>
      </c>
      <c r="E635" t="s">
        <v>25</v>
      </c>
      <c r="F635">
        <v>-214.7</v>
      </c>
      <c r="G635" t="s">
        <v>26</v>
      </c>
      <c r="H635">
        <v>1</v>
      </c>
      <c r="I635">
        <v>226</v>
      </c>
      <c r="J635">
        <v>214.7</v>
      </c>
      <c r="K635">
        <v>11.3</v>
      </c>
      <c r="L635">
        <v>0</v>
      </c>
      <c r="M635">
        <v>0</v>
      </c>
      <c r="N635" t="s">
        <v>27</v>
      </c>
      <c r="O635" t="s">
        <v>212</v>
      </c>
      <c r="P635" t="s">
        <v>207</v>
      </c>
      <c r="Q635" t="s">
        <v>30</v>
      </c>
      <c r="R635" t="s">
        <v>26</v>
      </c>
      <c r="S635" t="s">
        <v>31</v>
      </c>
      <c r="T635" t="s">
        <v>32</v>
      </c>
      <c r="U635" t="s">
        <v>33</v>
      </c>
      <c r="V635" t="s">
        <v>26</v>
      </c>
    </row>
    <row r="636" spans="1:22">
      <c r="A636" t="s">
        <v>2000</v>
      </c>
      <c r="B636" t="s">
        <v>2001</v>
      </c>
      <c r="C636" t="e">
        <f>VLOOKUP(B636,[1]应付款管理!$C$1:$D$65536,2,0)</f>
        <v>#N/A</v>
      </c>
      <c r="D636" t="s">
        <v>2002</v>
      </c>
      <c r="E636" t="s">
        <v>347</v>
      </c>
      <c r="F636">
        <v>413.25</v>
      </c>
      <c r="G636" t="s">
        <v>26</v>
      </c>
      <c r="H636">
        <v>-1</v>
      </c>
      <c r="I636">
        <v>-435</v>
      </c>
      <c r="J636">
        <v>-413.25</v>
      </c>
      <c r="K636">
        <v>-21.75</v>
      </c>
      <c r="L636">
        <v>0</v>
      </c>
      <c r="M636">
        <v>0</v>
      </c>
      <c r="N636" t="s">
        <v>27</v>
      </c>
      <c r="O636" t="s">
        <v>585</v>
      </c>
      <c r="P636" t="s">
        <v>348</v>
      </c>
      <c r="Q636" t="s">
        <v>30</v>
      </c>
      <c r="R636" t="s">
        <v>26</v>
      </c>
      <c r="S636" t="s">
        <v>31</v>
      </c>
      <c r="T636" t="s">
        <v>32</v>
      </c>
      <c r="U636" t="s">
        <v>33</v>
      </c>
      <c r="V636" t="s">
        <v>26</v>
      </c>
    </row>
    <row r="637" spans="1:22">
      <c r="A637" t="s">
        <v>2003</v>
      </c>
      <c r="B637" t="s">
        <v>2001</v>
      </c>
      <c r="C637" t="e">
        <f>VLOOKUP(B637,[1]应付款管理!$C$1:$D$65536,2,0)</f>
        <v>#N/A</v>
      </c>
      <c r="D637" t="s">
        <v>2004</v>
      </c>
      <c r="E637" t="s">
        <v>25</v>
      </c>
      <c r="F637">
        <v>-413.25</v>
      </c>
      <c r="G637" t="s">
        <v>26</v>
      </c>
      <c r="H637">
        <v>1</v>
      </c>
      <c r="I637">
        <v>435</v>
      </c>
      <c r="J637">
        <v>413.25</v>
      </c>
      <c r="K637">
        <v>21.75</v>
      </c>
      <c r="L637">
        <v>0</v>
      </c>
      <c r="M637">
        <v>0</v>
      </c>
      <c r="N637" t="s">
        <v>27</v>
      </c>
      <c r="O637" t="s">
        <v>585</v>
      </c>
      <c r="P637" t="s">
        <v>348</v>
      </c>
      <c r="Q637" t="s">
        <v>30</v>
      </c>
      <c r="R637" t="s">
        <v>26</v>
      </c>
      <c r="S637" t="s">
        <v>31</v>
      </c>
      <c r="T637" t="s">
        <v>32</v>
      </c>
      <c r="U637" t="s">
        <v>33</v>
      </c>
      <c r="V637" t="s">
        <v>26</v>
      </c>
    </row>
    <row r="638" spans="1:22">
      <c r="A638" t="s">
        <v>2005</v>
      </c>
      <c r="B638" t="s">
        <v>2006</v>
      </c>
      <c r="C638" t="e">
        <f>VLOOKUP(B638,[1]应付款管理!$C$1:$D$65536,2,0)</f>
        <v>#N/A</v>
      </c>
      <c r="D638" t="s">
        <v>2007</v>
      </c>
      <c r="E638" t="s">
        <v>347</v>
      </c>
      <c r="F638">
        <v>413.25</v>
      </c>
      <c r="G638" t="s">
        <v>26</v>
      </c>
      <c r="H638">
        <v>-1</v>
      </c>
      <c r="I638">
        <v>-435</v>
      </c>
      <c r="J638">
        <v>-413.25</v>
      </c>
      <c r="K638">
        <v>-21.75</v>
      </c>
      <c r="L638">
        <v>0</v>
      </c>
      <c r="M638">
        <v>0</v>
      </c>
      <c r="N638" t="s">
        <v>27</v>
      </c>
      <c r="O638" t="s">
        <v>1022</v>
      </c>
      <c r="P638" t="s">
        <v>666</v>
      </c>
      <c r="Q638" t="s">
        <v>30</v>
      </c>
      <c r="R638" t="s">
        <v>26</v>
      </c>
      <c r="S638" t="s">
        <v>31</v>
      </c>
      <c r="T638" t="s">
        <v>32</v>
      </c>
      <c r="U638" t="s">
        <v>33</v>
      </c>
      <c r="V638" t="s">
        <v>26</v>
      </c>
    </row>
    <row r="639" spans="1:22">
      <c r="A639" t="s">
        <v>2008</v>
      </c>
      <c r="B639" t="s">
        <v>2006</v>
      </c>
      <c r="C639" t="e">
        <f>VLOOKUP(B639,[1]应付款管理!$C$1:$D$65536,2,0)</f>
        <v>#N/A</v>
      </c>
      <c r="D639" t="s">
        <v>2009</v>
      </c>
      <c r="E639" t="s">
        <v>25</v>
      </c>
      <c r="F639">
        <v>-413.25</v>
      </c>
      <c r="G639" t="s">
        <v>26</v>
      </c>
      <c r="H639">
        <v>1</v>
      </c>
      <c r="I639">
        <v>435</v>
      </c>
      <c r="J639">
        <v>413.25</v>
      </c>
      <c r="K639">
        <v>21.75</v>
      </c>
      <c r="L639">
        <v>0</v>
      </c>
      <c r="M639">
        <v>0</v>
      </c>
      <c r="N639" t="s">
        <v>27</v>
      </c>
      <c r="O639" t="s">
        <v>1022</v>
      </c>
      <c r="P639" t="s">
        <v>666</v>
      </c>
      <c r="Q639" t="s">
        <v>30</v>
      </c>
      <c r="R639" t="s">
        <v>26</v>
      </c>
      <c r="S639" t="s">
        <v>31</v>
      </c>
      <c r="T639" t="s">
        <v>32</v>
      </c>
      <c r="U639" t="s">
        <v>33</v>
      </c>
      <c r="V639" t="s">
        <v>26</v>
      </c>
    </row>
    <row r="640" spans="1:22">
      <c r="A640" t="s">
        <v>2010</v>
      </c>
      <c r="B640" t="s">
        <v>2011</v>
      </c>
      <c r="C640" t="e">
        <f>VLOOKUP(B640,[1]应付款管理!$C$1:$D$65536,2,0)</f>
        <v>#N/A</v>
      </c>
      <c r="D640" t="s">
        <v>2012</v>
      </c>
      <c r="E640" t="s">
        <v>347</v>
      </c>
      <c r="F640">
        <v>1350.9</v>
      </c>
      <c r="G640" t="s">
        <v>26</v>
      </c>
      <c r="H640">
        <v>-1</v>
      </c>
      <c r="I640">
        <v>-1422</v>
      </c>
      <c r="J640">
        <v>-1350.9</v>
      </c>
      <c r="K640">
        <v>-71.1</v>
      </c>
      <c r="L640">
        <v>0</v>
      </c>
      <c r="M640">
        <v>0</v>
      </c>
      <c r="N640" t="s">
        <v>27</v>
      </c>
      <c r="O640" t="s">
        <v>1022</v>
      </c>
      <c r="P640" t="s">
        <v>666</v>
      </c>
      <c r="Q640" t="s">
        <v>30</v>
      </c>
      <c r="R640" t="s">
        <v>26</v>
      </c>
      <c r="S640" t="s">
        <v>31</v>
      </c>
      <c r="T640" t="s">
        <v>32</v>
      </c>
      <c r="U640" t="s">
        <v>33</v>
      </c>
      <c r="V640" t="s">
        <v>26</v>
      </c>
    </row>
    <row r="641" spans="1:22">
      <c r="A641" t="s">
        <v>2013</v>
      </c>
      <c r="B641" t="s">
        <v>2011</v>
      </c>
      <c r="C641" t="e">
        <f>VLOOKUP(B641,[1]应付款管理!$C$1:$D$65536,2,0)</f>
        <v>#N/A</v>
      </c>
      <c r="D641" t="s">
        <v>2014</v>
      </c>
      <c r="E641" t="s">
        <v>25</v>
      </c>
      <c r="F641">
        <v>-1350.9</v>
      </c>
      <c r="G641" t="s">
        <v>26</v>
      </c>
      <c r="H641">
        <v>1</v>
      </c>
      <c r="I641">
        <v>1422</v>
      </c>
      <c r="J641">
        <v>1350.9</v>
      </c>
      <c r="K641">
        <v>71.1</v>
      </c>
      <c r="L641">
        <v>0</v>
      </c>
      <c r="M641">
        <v>0</v>
      </c>
      <c r="N641" t="s">
        <v>27</v>
      </c>
      <c r="O641" t="s">
        <v>1022</v>
      </c>
      <c r="P641" t="s">
        <v>666</v>
      </c>
      <c r="Q641" t="s">
        <v>30</v>
      </c>
      <c r="R641" t="s">
        <v>26</v>
      </c>
      <c r="S641" t="s">
        <v>31</v>
      </c>
      <c r="T641" t="s">
        <v>32</v>
      </c>
      <c r="U641" t="s">
        <v>33</v>
      </c>
      <c r="V641" t="s">
        <v>26</v>
      </c>
    </row>
    <row r="642" spans="1:22">
      <c r="A642" t="s">
        <v>2015</v>
      </c>
      <c r="B642" t="s">
        <v>2016</v>
      </c>
      <c r="C642" t="e">
        <f>VLOOKUP(B642,[1]应付款管理!$C$1:$D$65536,2,0)</f>
        <v>#N/A</v>
      </c>
      <c r="D642" t="s">
        <v>2017</v>
      </c>
      <c r="E642" t="s">
        <v>347</v>
      </c>
      <c r="F642">
        <v>1049</v>
      </c>
      <c r="G642" t="s">
        <v>26</v>
      </c>
      <c r="H642">
        <v>-1</v>
      </c>
      <c r="I642">
        <v>-1079</v>
      </c>
      <c r="J642">
        <v>-1049</v>
      </c>
      <c r="K642">
        <v>-30</v>
      </c>
      <c r="L642">
        <v>0</v>
      </c>
      <c r="M642">
        <v>0</v>
      </c>
      <c r="N642" t="s">
        <v>27</v>
      </c>
      <c r="O642" t="s">
        <v>43</v>
      </c>
      <c r="P642" t="s">
        <v>68</v>
      </c>
      <c r="Q642" t="s">
        <v>30</v>
      </c>
      <c r="R642" t="s">
        <v>26</v>
      </c>
      <c r="S642" t="s">
        <v>31</v>
      </c>
      <c r="T642" t="s">
        <v>32</v>
      </c>
      <c r="U642" t="s">
        <v>33</v>
      </c>
      <c r="V642" t="s">
        <v>26</v>
      </c>
    </row>
    <row r="643" spans="1:22">
      <c r="A643" t="s">
        <v>2018</v>
      </c>
      <c r="B643" t="s">
        <v>2016</v>
      </c>
      <c r="C643" t="e">
        <f>VLOOKUP(B643,[1]应付款管理!$C$1:$D$65536,2,0)</f>
        <v>#N/A</v>
      </c>
      <c r="D643" t="s">
        <v>2019</v>
      </c>
      <c r="E643" t="s">
        <v>25</v>
      </c>
      <c r="F643">
        <v>-1049</v>
      </c>
      <c r="G643" t="s">
        <v>26</v>
      </c>
      <c r="H643">
        <v>1</v>
      </c>
      <c r="I643">
        <v>1079</v>
      </c>
      <c r="J643">
        <v>1049</v>
      </c>
      <c r="K643">
        <v>30</v>
      </c>
      <c r="L643">
        <v>0</v>
      </c>
      <c r="M643">
        <v>0</v>
      </c>
      <c r="N643" t="s">
        <v>27</v>
      </c>
      <c r="O643" t="s">
        <v>43</v>
      </c>
      <c r="P643" t="s">
        <v>68</v>
      </c>
      <c r="Q643" t="s">
        <v>30</v>
      </c>
      <c r="R643" t="s">
        <v>26</v>
      </c>
      <c r="S643" t="s">
        <v>31</v>
      </c>
      <c r="T643" t="s">
        <v>32</v>
      </c>
      <c r="U643" t="s">
        <v>33</v>
      </c>
      <c r="V643" t="s">
        <v>26</v>
      </c>
    </row>
    <row r="644" spans="1:22">
      <c r="A644" t="s">
        <v>2020</v>
      </c>
      <c r="B644" t="s">
        <v>2021</v>
      </c>
      <c r="C644" t="e">
        <f>VLOOKUP(B644,[1]应付款管理!$C$1:$D$65536,2,0)</f>
        <v>#N/A</v>
      </c>
      <c r="D644" t="s">
        <v>2022</v>
      </c>
      <c r="E644" t="s">
        <v>347</v>
      </c>
      <c r="F644">
        <v>1049</v>
      </c>
      <c r="G644" t="s">
        <v>26</v>
      </c>
      <c r="H644">
        <v>-1</v>
      </c>
      <c r="I644">
        <v>-1079</v>
      </c>
      <c r="J644">
        <v>-1049</v>
      </c>
      <c r="K644">
        <v>-30</v>
      </c>
      <c r="L644">
        <v>0</v>
      </c>
      <c r="M644">
        <v>0</v>
      </c>
      <c r="N644" t="s">
        <v>27</v>
      </c>
      <c r="O644" t="s">
        <v>43</v>
      </c>
      <c r="P644" t="s">
        <v>68</v>
      </c>
      <c r="Q644" t="s">
        <v>30</v>
      </c>
      <c r="R644" t="s">
        <v>26</v>
      </c>
      <c r="S644" t="s">
        <v>31</v>
      </c>
      <c r="T644" t="s">
        <v>32</v>
      </c>
      <c r="U644" t="s">
        <v>33</v>
      </c>
      <c r="V644" t="s">
        <v>26</v>
      </c>
    </row>
    <row r="645" spans="1:22">
      <c r="A645" t="s">
        <v>2023</v>
      </c>
      <c r="B645" t="s">
        <v>2021</v>
      </c>
      <c r="C645" t="e">
        <f>VLOOKUP(B645,[1]应付款管理!$C$1:$D$65536,2,0)</f>
        <v>#N/A</v>
      </c>
      <c r="D645" t="s">
        <v>2024</v>
      </c>
      <c r="E645" t="s">
        <v>25</v>
      </c>
      <c r="F645">
        <v>-1049</v>
      </c>
      <c r="G645" t="s">
        <v>26</v>
      </c>
      <c r="H645">
        <v>1</v>
      </c>
      <c r="I645">
        <v>1079</v>
      </c>
      <c r="J645">
        <v>1049</v>
      </c>
      <c r="K645">
        <v>30</v>
      </c>
      <c r="L645">
        <v>0</v>
      </c>
      <c r="M645">
        <v>0</v>
      </c>
      <c r="N645" t="s">
        <v>27</v>
      </c>
      <c r="O645" t="s">
        <v>43</v>
      </c>
      <c r="P645" t="s">
        <v>68</v>
      </c>
      <c r="Q645" t="s">
        <v>30</v>
      </c>
      <c r="R645" t="s">
        <v>26</v>
      </c>
      <c r="S645" t="s">
        <v>31</v>
      </c>
      <c r="T645" t="s">
        <v>32</v>
      </c>
      <c r="U645" t="s">
        <v>33</v>
      </c>
      <c r="V645" t="s">
        <v>26</v>
      </c>
    </row>
    <row r="646" spans="1:22">
      <c r="A646" t="s">
        <v>2025</v>
      </c>
      <c r="B646" t="s">
        <v>2026</v>
      </c>
      <c r="C646" t="e">
        <f>VLOOKUP(B646,[1]应付款管理!$C$1:$D$65536,2,0)</f>
        <v>#N/A</v>
      </c>
      <c r="D646" t="s">
        <v>2027</v>
      </c>
      <c r="E646" t="s">
        <v>347</v>
      </c>
      <c r="F646">
        <v>1490</v>
      </c>
      <c r="G646" t="s">
        <v>26</v>
      </c>
      <c r="H646">
        <v>-1</v>
      </c>
      <c r="I646">
        <v>-1520</v>
      </c>
      <c r="J646">
        <v>-1490</v>
      </c>
      <c r="K646">
        <v>-30</v>
      </c>
      <c r="L646">
        <v>0</v>
      </c>
      <c r="M646">
        <v>0</v>
      </c>
      <c r="N646" t="s">
        <v>27</v>
      </c>
      <c r="O646" t="s">
        <v>117</v>
      </c>
      <c r="P646" t="s">
        <v>118</v>
      </c>
      <c r="Q646" t="s">
        <v>30</v>
      </c>
      <c r="R646" t="s">
        <v>26</v>
      </c>
      <c r="S646" t="s">
        <v>31</v>
      </c>
      <c r="T646" t="s">
        <v>32</v>
      </c>
      <c r="U646" t="s">
        <v>33</v>
      </c>
      <c r="V646" t="s">
        <v>26</v>
      </c>
    </row>
    <row r="647" spans="1:22">
      <c r="A647" t="s">
        <v>2028</v>
      </c>
      <c r="B647" t="s">
        <v>2026</v>
      </c>
      <c r="C647" t="e">
        <f>VLOOKUP(B647,[1]应付款管理!$C$1:$D$65536,2,0)</f>
        <v>#N/A</v>
      </c>
      <c r="D647" t="s">
        <v>2029</v>
      </c>
      <c r="E647" t="s">
        <v>25</v>
      </c>
      <c r="F647">
        <v>-1490</v>
      </c>
      <c r="G647" t="s">
        <v>26</v>
      </c>
      <c r="H647">
        <v>1</v>
      </c>
      <c r="I647">
        <v>1520</v>
      </c>
      <c r="J647">
        <v>1490</v>
      </c>
      <c r="K647">
        <v>30</v>
      </c>
      <c r="L647">
        <v>0</v>
      </c>
      <c r="M647">
        <v>0</v>
      </c>
      <c r="N647" t="s">
        <v>27</v>
      </c>
      <c r="O647" t="s">
        <v>117</v>
      </c>
      <c r="P647" t="s">
        <v>118</v>
      </c>
      <c r="Q647" t="s">
        <v>30</v>
      </c>
      <c r="R647" t="s">
        <v>26</v>
      </c>
      <c r="S647" t="s">
        <v>31</v>
      </c>
      <c r="T647" t="s">
        <v>32</v>
      </c>
      <c r="U647" t="s">
        <v>33</v>
      </c>
      <c r="V647" t="s">
        <v>26</v>
      </c>
    </row>
    <row r="648" spans="1:22">
      <c r="A648" t="s">
        <v>2030</v>
      </c>
      <c r="B648" t="s">
        <v>2031</v>
      </c>
      <c r="C648" t="e">
        <f>VLOOKUP(B648,[1]应付款管理!$C$1:$D$65536,2,0)</f>
        <v>#N/A</v>
      </c>
      <c r="D648" t="s">
        <v>2032</v>
      </c>
      <c r="E648" t="s">
        <v>347</v>
      </c>
      <c r="F648">
        <v>1793</v>
      </c>
      <c r="G648" t="s">
        <v>26</v>
      </c>
      <c r="H648">
        <v>-1</v>
      </c>
      <c r="I648">
        <v>-1853</v>
      </c>
      <c r="J648">
        <v>-1793</v>
      </c>
      <c r="K648">
        <v>-60</v>
      </c>
      <c r="L648">
        <v>0</v>
      </c>
      <c r="M648">
        <v>0</v>
      </c>
      <c r="N648" t="s">
        <v>27</v>
      </c>
      <c r="O648" t="s">
        <v>29</v>
      </c>
      <c r="P648" t="s">
        <v>162</v>
      </c>
      <c r="Q648" t="s">
        <v>30</v>
      </c>
      <c r="R648" t="s">
        <v>26</v>
      </c>
      <c r="S648" t="s">
        <v>31</v>
      </c>
      <c r="T648" t="s">
        <v>32</v>
      </c>
      <c r="U648" t="s">
        <v>33</v>
      </c>
      <c r="V648" t="s">
        <v>26</v>
      </c>
    </row>
    <row r="649" spans="1:22">
      <c r="A649" t="s">
        <v>2033</v>
      </c>
      <c r="B649" t="s">
        <v>2031</v>
      </c>
      <c r="C649" t="e">
        <f>VLOOKUP(B649,[1]应付款管理!$C$1:$D$65536,2,0)</f>
        <v>#N/A</v>
      </c>
      <c r="D649" t="s">
        <v>2034</v>
      </c>
      <c r="E649" t="s">
        <v>25</v>
      </c>
      <c r="F649">
        <v>-1793</v>
      </c>
      <c r="G649" t="s">
        <v>26</v>
      </c>
      <c r="H649">
        <v>1</v>
      </c>
      <c r="I649">
        <v>1853</v>
      </c>
      <c r="J649">
        <v>1793</v>
      </c>
      <c r="K649">
        <v>60</v>
      </c>
      <c r="L649">
        <v>0</v>
      </c>
      <c r="M649">
        <v>0</v>
      </c>
      <c r="N649" t="s">
        <v>27</v>
      </c>
      <c r="O649" t="s">
        <v>29</v>
      </c>
      <c r="P649" t="s">
        <v>162</v>
      </c>
      <c r="Q649" t="s">
        <v>30</v>
      </c>
      <c r="R649" t="s">
        <v>26</v>
      </c>
      <c r="S649" t="s">
        <v>31</v>
      </c>
      <c r="T649" t="s">
        <v>32</v>
      </c>
      <c r="U649" t="s">
        <v>33</v>
      </c>
      <c r="V649" t="s">
        <v>26</v>
      </c>
    </row>
    <row r="650" spans="1:22">
      <c r="A650" t="s">
        <v>2035</v>
      </c>
      <c r="B650" t="s">
        <v>2036</v>
      </c>
      <c r="C650" t="e">
        <f>VLOOKUP(B650,[1]应付款管理!$C$1:$D$65536,2,0)</f>
        <v>#N/A</v>
      </c>
      <c r="D650" t="s">
        <v>2037</v>
      </c>
      <c r="E650" t="s">
        <v>347</v>
      </c>
      <c r="F650">
        <v>347.7</v>
      </c>
      <c r="G650" t="s">
        <v>26</v>
      </c>
      <c r="H650">
        <v>-1</v>
      </c>
      <c r="I650">
        <v>-366</v>
      </c>
      <c r="J650">
        <v>-347.7</v>
      </c>
      <c r="K650">
        <v>-18.3</v>
      </c>
      <c r="L650">
        <v>0</v>
      </c>
      <c r="M650">
        <v>0</v>
      </c>
      <c r="N650" t="s">
        <v>27</v>
      </c>
      <c r="O650" t="s">
        <v>585</v>
      </c>
      <c r="P650" t="s">
        <v>480</v>
      </c>
      <c r="Q650" t="s">
        <v>30</v>
      </c>
      <c r="R650" t="s">
        <v>26</v>
      </c>
      <c r="S650" t="s">
        <v>31</v>
      </c>
      <c r="T650" t="s">
        <v>32</v>
      </c>
      <c r="U650" t="s">
        <v>33</v>
      </c>
      <c r="V650" t="s">
        <v>26</v>
      </c>
    </row>
    <row r="651" spans="1:22">
      <c r="A651" t="s">
        <v>2038</v>
      </c>
      <c r="B651" t="s">
        <v>2036</v>
      </c>
      <c r="C651" t="e">
        <f>VLOOKUP(B651,[1]应付款管理!$C$1:$D$65536,2,0)</f>
        <v>#N/A</v>
      </c>
      <c r="D651" t="s">
        <v>2039</v>
      </c>
      <c r="E651" t="s">
        <v>25</v>
      </c>
      <c r="F651">
        <v>-347.7</v>
      </c>
      <c r="G651" t="s">
        <v>26</v>
      </c>
      <c r="H651">
        <v>1</v>
      </c>
      <c r="I651">
        <v>366</v>
      </c>
      <c r="J651">
        <v>347.7</v>
      </c>
      <c r="K651">
        <v>18.3</v>
      </c>
      <c r="L651">
        <v>0</v>
      </c>
      <c r="M651">
        <v>0</v>
      </c>
      <c r="N651" t="s">
        <v>27</v>
      </c>
      <c r="O651" t="s">
        <v>585</v>
      </c>
      <c r="P651" t="s">
        <v>480</v>
      </c>
      <c r="Q651" t="s">
        <v>30</v>
      </c>
      <c r="R651" t="s">
        <v>26</v>
      </c>
      <c r="S651" t="s">
        <v>31</v>
      </c>
      <c r="T651" t="s">
        <v>32</v>
      </c>
      <c r="U651" t="s">
        <v>33</v>
      </c>
      <c r="V651" t="s">
        <v>26</v>
      </c>
    </row>
    <row r="652" spans="1:22">
      <c r="A652" t="s">
        <v>2040</v>
      </c>
      <c r="B652" t="s">
        <v>2041</v>
      </c>
      <c r="C652" t="e">
        <f>VLOOKUP(B652,[1]应付款管理!$C$1:$D$65536,2,0)</f>
        <v>#N/A</v>
      </c>
      <c r="D652" t="s">
        <v>2042</v>
      </c>
      <c r="E652" t="s">
        <v>347</v>
      </c>
      <c r="F652">
        <v>2223</v>
      </c>
      <c r="G652" t="s">
        <v>26</v>
      </c>
      <c r="H652">
        <v>-1</v>
      </c>
      <c r="I652">
        <v>-2340</v>
      </c>
      <c r="J652">
        <v>-2223</v>
      </c>
      <c r="K652">
        <v>-117</v>
      </c>
      <c r="L652">
        <v>0</v>
      </c>
      <c r="M652">
        <v>0</v>
      </c>
      <c r="N652" t="s">
        <v>27</v>
      </c>
      <c r="O652" t="s">
        <v>1051</v>
      </c>
      <c r="P652" t="s">
        <v>666</v>
      </c>
      <c r="Q652" t="s">
        <v>30</v>
      </c>
      <c r="R652" t="s">
        <v>26</v>
      </c>
      <c r="S652" t="s">
        <v>31</v>
      </c>
      <c r="T652" t="s">
        <v>32</v>
      </c>
      <c r="U652" t="s">
        <v>33</v>
      </c>
      <c r="V652" t="s">
        <v>26</v>
      </c>
    </row>
    <row r="653" spans="1:22">
      <c r="A653" t="s">
        <v>2043</v>
      </c>
      <c r="B653" t="s">
        <v>2041</v>
      </c>
      <c r="C653" t="e">
        <f>VLOOKUP(B653,[1]应付款管理!$C$1:$D$65536,2,0)</f>
        <v>#N/A</v>
      </c>
      <c r="D653" t="s">
        <v>2044</v>
      </c>
      <c r="E653" t="s">
        <v>25</v>
      </c>
      <c r="F653">
        <v>-2223</v>
      </c>
      <c r="G653" t="s">
        <v>26</v>
      </c>
      <c r="H653">
        <v>1</v>
      </c>
      <c r="I653">
        <v>2340</v>
      </c>
      <c r="J653">
        <v>2223</v>
      </c>
      <c r="K653">
        <v>117</v>
      </c>
      <c r="L653">
        <v>0</v>
      </c>
      <c r="M653">
        <v>0</v>
      </c>
      <c r="N653" t="s">
        <v>27</v>
      </c>
      <c r="O653" t="s">
        <v>1051</v>
      </c>
      <c r="P653" t="s">
        <v>666</v>
      </c>
      <c r="Q653" t="s">
        <v>30</v>
      </c>
      <c r="R653" t="s">
        <v>26</v>
      </c>
      <c r="S653" t="s">
        <v>31</v>
      </c>
      <c r="T653" t="s">
        <v>32</v>
      </c>
      <c r="U653" t="s">
        <v>33</v>
      </c>
      <c r="V653" t="s">
        <v>26</v>
      </c>
    </row>
  </sheetData>
  <conditionalFormatting sqref="B1:B574 B587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联盟资金账户酒店订单明细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CIT-karmen欧燕珍</cp:lastModifiedBy>
  <dcterms:created xsi:type="dcterms:W3CDTF">2019-07-01T02:41:00Z</dcterms:created>
  <dcterms:modified xsi:type="dcterms:W3CDTF">2019-08-24T07:33:58Z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