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20" windowHeight="12465"/>
  </bookViews>
  <sheets>
    <sheet name="หนัก" sheetId="1" r:id="rId1"/>
    <sheet name="Sheet2" sheetId="2" r:id="rId2"/>
    <sheet name="Sheet3" sheetId="3" r:id="rId3"/>
    <sheet name="รายงานความเข้ากันได้" sheetId="4" r:id="rId4"/>
  </sheets>
  <definedNames>
    <definedName name="_xlnm.Print_Area" localSheetId="0">หนัก!$A$1:$AA$48</definedName>
  </definedNames>
  <calcPr calcId="144525"/>
</workbook>
</file>

<file path=xl/sharedStrings.xml><?xml version="1.0" encoding="utf-8"?>
<sst xmlns="http://schemas.openxmlformats.org/spreadsheetml/2006/main" count="129" uniqueCount="88">
  <si>
    <t>团 体 合 约 书</t>
  </si>
  <si>
    <t>旅行社</t>
  </si>
  <si>
    <t>:</t>
  </si>
  <si>
    <t>Code</t>
  </si>
  <si>
    <t>19CSM-0904HZ-BF20</t>
  </si>
  <si>
    <t>Date</t>
  </si>
  <si>
    <t>联络人</t>
  </si>
  <si>
    <t>汇智国旅 全红宇</t>
  </si>
  <si>
    <t>Tel</t>
  </si>
  <si>
    <t>Fax</t>
  </si>
  <si>
    <t>线  路</t>
  </si>
  <si>
    <t>：</t>
  </si>
  <si>
    <t>1589787 1589788</t>
  </si>
  <si>
    <t>抵航班</t>
  </si>
  <si>
    <t>无</t>
  </si>
  <si>
    <t>名  单</t>
  </si>
  <si>
    <t>Name:CIT</t>
  </si>
  <si>
    <t>离航班</t>
  </si>
  <si>
    <t>电</t>
  </si>
  <si>
    <t xml:space="preserve"> 话</t>
  </si>
  <si>
    <t>总人数</t>
  </si>
  <si>
    <t>待定</t>
  </si>
  <si>
    <t>接  机</t>
  </si>
  <si>
    <t>房间数</t>
  </si>
  <si>
    <t>5DBL+8TWN</t>
  </si>
  <si>
    <t>领  队</t>
  </si>
  <si>
    <t>用   车</t>
  </si>
  <si>
    <t>No</t>
  </si>
  <si>
    <t>项目</t>
  </si>
  <si>
    <t>数量</t>
  </si>
  <si>
    <t>(FOC)</t>
  </si>
  <si>
    <t>其它</t>
  </si>
  <si>
    <t>价格(元)</t>
  </si>
  <si>
    <t>计数(元)</t>
  </si>
  <si>
    <t>PRANA-Cozy Delxue</t>
  </si>
  <si>
    <t>8R</t>
  </si>
  <si>
    <t>4N</t>
  </si>
  <si>
    <t>440*8R*4N</t>
  </si>
  <si>
    <r>
      <t>确认应付款金额：</t>
    </r>
    <r>
      <rPr>
        <sz val="12"/>
        <rFont val="Tahoma"/>
        <charset val="134"/>
      </rPr>
      <t>34080</t>
    </r>
  </si>
  <si>
    <r>
      <t>付款单编号：</t>
    </r>
    <r>
      <rPr>
        <sz val="12"/>
        <rFont val="Tahoma"/>
        <charset val="134"/>
      </rPr>
      <t xml:space="preserve"> P190827173952535</t>
    </r>
  </si>
  <si>
    <t>PRANA-Oceanfront Premium Room Beach
Wing</t>
  </si>
  <si>
    <t>5R</t>
  </si>
  <si>
    <t>1000*5R*4N</t>
  </si>
  <si>
    <t>备 注</t>
  </si>
  <si>
    <t>付款方式入帐(中国委托帐户)</t>
  </si>
  <si>
    <t>共计团费:</t>
  </si>
  <si>
    <t>泰国公账账号：</t>
  </si>
  <si>
    <t>开户名：C.C.T.EXPRESS CO., LTD</t>
  </si>
  <si>
    <t>开户银行：中国银行（泰国）股份有限公司
(Bank of China (Thai))Public company Limited )</t>
  </si>
  <si>
    <t>账 号 ：100000300037335</t>
  </si>
  <si>
    <t>日期</t>
  </si>
  <si>
    <t>地方</t>
  </si>
  <si>
    <t>行程</t>
  </si>
  <si>
    <t>餐厅</t>
  </si>
  <si>
    <t>酒店</t>
  </si>
  <si>
    <t>D1.</t>
  </si>
  <si>
    <t>自行前往酒店（Transfer Airport to Hotel）</t>
  </si>
  <si>
    <t>Prana</t>
  </si>
  <si>
    <t>D2.</t>
  </si>
  <si>
    <t>自由活动（Free Day）</t>
  </si>
  <si>
    <t>早餐：酒店内</t>
  </si>
  <si>
    <t>中餐 ：自理</t>
  </si>
  <si>
    <t>晚餐：自理</t>
  </si>
  <si>
    <t>D3.</t>
  </si>
  <si>
    <t>D4.</t>
  </si>
  <si>
    <t>D5.</t>
  </si>
  <si>
    <t>自理返程（Transfer Hotel to Airport）</t>
  </si>
  <si>
    <t>备   注</t>
  </si>
  <si>
    <t xml:space="preserve"> </t>
  </si>
  <si>
    <r>
      <rPr>
        <sz val="12"/>
        <color rgb="FFFF0000"/>
        <rFont val="宋体"/>
        <charset val="134"/>
      </rPr>
      <t>1、酒店信息：</t>
    </r>
    <r>
      <rPr>
        <sz val="12"/>
        <color theme="1"/>
        <rFont val="宋体"/>
        <charset val="134"/>
      </rPr>
      <t xml:space="preserve">电话：077-914-888，地址：Bophut Beach, Surat Thani, KOH Samui, 84320
</t>
    </r>
    <r>
      <rPr>
        <sz val="12"/>
        <color rgb="FFFF0000"/>
        <rFont val="宋体"/>
        <charset val="134"/>
      </rPr>
      <t>2、付款时限：酒店确认号：19801.1-8,19802.1-5，</t>
    </r>
    <r>
      <rPr>
        <sz val="12"/>
        <color theme="1"/>
        <rFont val="宋体"/>
        <charset val="134"/>
      </rPr>
      <t>请于泰国时间</t>
    </r>
    <r>
      <rPr>
        <b/>
        <sz val="12"/>
        <color rgb="FFFF0000"/>
        <rFont val="宋体"/>
        <charset val="134"/>
      </rPr>
      <t>8月25日下午18:00</t>
    </r>
    <r>
      <rPr>
        <sz val="12"/>
        <color theme="1"/>
        <rFont val="宋体"/>
        <charset val="134"/>
      </rPr>
      <t xml:space="preserve">前安排汇款并邮件回复水单。
</t>
    </r>
  </si>
  <si>
    <t>订团公司印章签名 :</t>
  </si>
  <si>
    <t>泰国国泰旅运有限公司:</t>
  </si>
  <si>
    <t xml:space="preserve">: +66 76 214841 </t>
  </si>
  <si>
    <t>: +66 77 602396</t>
  </si>
  <si>
    <t>操作人</t>
  </si>
  <si>
    <t>任寒露</t>
  </si>
  <si>
    <t>: +66 980638723</t>
  </si>
  <si>
    <t>总经理</t>
  </si>
  <si>
    <t>姚军全</t>
  </si>
  <si>
    <t>：+66 980835132</t>
  </si>
  <si>
    <t>导游</t>
  </si>
  <si>
    <t>请速确认并签回此团队计划细节、以利作业。谢谢！</t>
  </si>
  <si>
    <t>รายงานความเข้ากันได้สำหรับ CSM-0722ZX-1 包机团.xls</t>
  </si>
  <si>
    <t>ทำงานบน 2013/7/11 13:27</t>
  </si>
  <si>
    <t>คุณลักษณะต่อไปนี้ในสมุดงานนี้ไม่ได้รับการสนับสนุนโดย Excel รุ่นก่อนหน้า คุณลักษณะเหล่านี้อาจสูญหายหรือลดความสามารถลงเมื่อคุณบันทึกสมุดงานนี้ในรูปแบบแฟ้มรุ่นก่อนหน้านี้</t>
  </si>
  <si>
    <t>ความไม่เข้ากันที่ไม่ร้ายแรง</t>
  </si>
  <si>
    <t>จำนวนที่เกิดขึ้น</t>
  </si>
  <si>
    <t>มีบางเซลล์หรือลักษณะในสมุดงานนี้มีการจัดรูปแบบที่ไม่ได้รับการสนับสนุนโดยรูปแบบแฟ้มที่เลือก รูปแบบเหล่านี้จะถูกแปลงเป็นรูปแบบที่ใกล้เคียงที่สุดที่มีอยู่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</si>
</sst>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dd/mm"/>
    <numFmt numFmtId="177" formatCode="d/mm;@"/>
    <numFmt numFmtId="178" formatCode="yyyy&quot;年&quot;m&quot;月&quot;d&quot;日&quot;;@"/>
    <numFmt numFmtId="179" formatCode="[$-1010409]d\ mmmm\ yyyy;@"/>
    <numFmt numFmtId="180" formatCode="dd/mm/yyyy"/>
    <numFmt numFmtId="181" formatCode="0.00_ "/>
    <numFmt numFmtId="182" formatCode="#,##0.00_);[Red]\-#,##0.00"/>
  </numFmts>
  <fonts count="41">
    <font>
      <sz val="12"/>
      <name val="宋体"/>
      <charset val="134"/>
    </font>
    <font>
      <b/>
      <sz val="12"/>
      <name val="宋体"/>
      <charset val="134"/>
    </font>
    <font>
      <sz val="12"/>
      <name val="Tahoma"/>
      <charset val="134"/>
    </font>
    <font>
      <sz val="10"/>
      <name val="Tahoma"/>
      <charset val="134"/>
    </font>
    <font>
      <sz val="1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sz val="14"/>
      <color indexed="18"/>
      <name val="宋体"/>
      <charset val="134"/>
    </font>
    <font>
      <sz val="12"/>
      <color indexed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8"/>
      <color indexed="10"/>
      <name val="宋体"/>
      <charset val="134"/>
    </font>
    <font>
      <sz val="8"/>
      <name val="宋体"/>
      <charset val="134"/>
    </font>
    <font>
      <sz val="16"/>
      <color indexed="12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5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dotted">
        <color indexed="12"/>
      </left>
      <right/>
      <top style="dotted">
        <color indexed="12"/>
      </top>
      <bottom/>
      <diagonal/>
    </border>
    <border>
      <left style="dotted">
        <color indexed="12"/>
      </left>
      <right style="dotted">
        <color indexed="12"/>
      </right>
      <top style="dotted">
        <color indexed="12"/>
      </top>
      <bottom/>
      <diagonal/>
    </border>
    <border>
      <left style="thin">
        <color auto="1"/>
      </left>
      <right style="dashed">
        <color indexed="12"/>
      </right>
      <top/>
      <bottom/>
      <diagonal/>
    </border>
    <border>
      <left style="dashed">
        <color indexed="12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hair">
        <color indexed="1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12"/>
      </left>
      <right style="dotted">
        <color auto="1"/>
      </right>
      <top style="dotted">
        <color indexed="12"/>
      </top>
      <bottom/>
      <diagonal/>
    </border>
    <border>
      <left style="dotted">
        <color auto="1"/>
      </left>
      <right/>
      <top style="dotted">
        <color indexed="12"/>
      </top>
      <bottom/>
      <diagonal/>
    </border>
    <border>
      <left/>
      <right style="dotted">
        <color indexed="12"/>
      </right>
      <top style="dotted">
        <color indexed="12"/>
      </top>
      <bottom/>
      <diagonal/>
    </border>
    <border>
      <left/>
      <right/>
      <top style="dotted">
        <color indexed="12"/>
      </top>
      <bottom/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dashed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 style="hair">
        <color indexed="12"/>
      </left>
      <right/>
      <top style="dashed">
        <color indexed="12"/>
      </top>
      <bottom style="dashed">
        <color indexed="12"/>
      </bottom>
      <diagonal/>
    </border>
    <border>
      <left/>
      <right style="hair">
        <color indexed="62"/>
      </right>
      <top style="dashed">
        <color indexed="12"/>
      </top>
      <bottom style="dashed">
        <color indexed="12"/>
      </bottom>
      <diagonal/>
    </border>
    <border>
      <left/>
      <right style="dashed">
        <color indexed="12"/>
      </right>
      <top style="dashed">
        <color indexed="12"/>
      </top>
      <bottom style="dashed">
        <color indexed="12"/>
      </bottom>
      <diagonal/>
    </border>
    <border>
      <left/>
      <right style="hair">
        <color indexed="12"/>
      </right>
      <top style="dashed">
        <color indexed="12"/>
      </top>
      <bottom style="dash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dotted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hair">
        <color indexed="62"/>
      </left>
      <right/>
      <top/>
      <bottom/>
      <diagonal/>
    </border>
    <border>
      <left/>
      <right style="dotted">
        <color indexed="12"/>
      </right>
      <top/>
      <bottom style="double">
        <color indexed="1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25" borderId="5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7" borderId="47" applyNumberFormat="0" applyFon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6" borderId="46" applyNumberFormat="0" applyAlignment="0" applyProtection="0">
      <alignment vertical="center"/>
    </xf>
    <xf numFmtId="0" fontId="37" fillId="16" borderId="50" applyNumberFormat="0" applyAlignment="0" applyProtection="0">
      <alignment vertical="center"/>
    </xf>
    <xf numFmtId="0" fontId="20" fillId="8" borderId="44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6" fillId="0" borderId="51" applyNumberFormat="0" applyFill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10" applyBorder="1" applyAlignment="1" applyProtection="1">
      <alignment horizontal="center" vertical="center" wrapText="1"/>
    </xf>
    <xf numFmtId="0" fontId="7" fillId="0" borderId="0" xfId="10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7" fontId="0" fillId="0" borderId="8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4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justify"/>
    </xf>
    <xf numFmtId="0" fontId="6" fillId="0" borderId="0" xfId="0" applyFont="1" applyBorder="1" applyAlignment="1">
      <alignment horizontal="center" vertical="justify"/>
    </xf>
    <xf numFmtId="0" fontId="6" fillId="0" borderId="8" xfId="0" applyFont="1" applyBorder="1" applyAlignment="1">
      <alignment horizontal="left" vertical="justify"/>
    </xf>
    <xf numFmtId="0" fontId="6" fillId="0" borderId="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justify"/>
    </xf>
    <xf numFmtId="176" fontId="12" fillId="0" borderId="5" xfId="0" applyNumberFormat="1" applyFont="1" applyBorder="1" applyAlignment="1">
      <alignment horizontal="center" vertical="justify"/>
    </xf>
    <xf numFmtId="0" fontId="0" fillId="0" borderId="5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4" xfId="0" applyFont="1" applyBorder="1" applyAlignment="1">
      <alignment horizontal="center" vertical="justify"/>
    </xf>
    <xf numFmtId="0" fontId="0" fillId="0" borderId="21" xfId="0" applyFont="1" applyBorder="1" applyAlignment="1">
      <alignment horizontal="center" vertical="justify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2" xfId="0" applyFont="1" applyBorder="1">
      <alignment vertical="center"/>
    </xf>
    <xf numFmtId="0" fontId="0" fillId="0" borderId="6" xfId="0" applyFont="1" applyBorder="1" applyAlignment="1">
      <alignment horizontal="center" vertical="justify"/>
    </xf>
    <xf numFmtId="0" fontId="0" fillId="0" borderId="22" xfId="0" applyFont="1" applyBorder="1" applyAlignment="1">
      <alignment horizontal="center" vertical="justify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7" xfId="0" applyFont="1" applyBorder="1" applyAlignment="1">
      <alignment horizontal="center" vertical="justify"/>
    </xf>
    <xf numFmtId="0" fontId="0" fillId="0" borderId="23" xfId="0" applyFont="1" applyBorder="1" applyAlignment="1">
      <alignment horizontal="center" vertical="justify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3" fillId="2" borderId="2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/>
    </xf>
    <xf numFmtId="0" fontId="15" fillId="0" borderId="8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20" fontId="6" fillId="0" borderId="0" xfId="0" applyNumberFormat="1" applyFont="1" applyBorder="1" applyAlignment="1">
      <alignment horizontal="center" vertical="center"/>
    </xf>
    <xf numFmtId="178" fontId="16" fillId="0" borderId="0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180" fontId="5" fillId="0" borderId="5" xfId="0" applyNumberFormat="1" applyFont="1" applyBorder="1" applyAlignment="1">
      <alignment horizontal="left" vertical="center" wrapText="1"/>
    </xf>
    <xf numFmtId="180" fontId="5" fillId="0" borderId="5" xfId="0" applyNumberFormat="1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7" fontId="1" fillId="0" borderId="22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177" fontId="0" fillId="0" borderId="23" xfId="0" applyNumberFormat="1" applyFont="1" applyBorder="1" applyAlignment="1">
      <alignment horizontal="left" vertical="center"/>
    </xf>
    <xf numFmtId="0" fontId="0" fillId="0" borderId="24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15" fillId="0" borderId="10" xfId="0" applyNumberFormat="1" applyFont="1" applyBorder="1" applyAlignment="1">
      <alignment horizontal="center" vertical="center"/>
    </xf>
    <xf numFmtId="38" fontId="15" fillId="0" borderId="2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38" fontId="15" fillId="0" borderId="30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0" fillId="0" borderId="2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5" fillId="0" borderId="0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3" xfId="0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178" fontId="6" fillId="0" borderId="0" xfId="0" applyNumberFormat="1" applyFont="1" applyBorder="1" applyAlignment="1">
      <alignment vertical="center"/>
    </xf>
    <xf numFmtId="181" fontId="12" fillId="0" borderId="33" xfId="0" applyNumberFormat="1" applyFont="1" applyBorder="1" applyAlignment="1">
      <alignment horizontal="center" vertical="center"/>
    </xf>
    <xf numFmtId="181" fontId="0" fillId="0" borderId="32" xfId="0" applyNumberFormat="1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181" fontId="12" fillId="0" borderId="32" xfId="0" applyNumberFormat="1" applyFont="1" applyBorder="1" applyAlignment="1">
      <alignment horizontal="center" vertical="center"/>
    </xf>
    <xf numFmtId="181" fontId="0" fillId="0" borderId="33" xfId="0" applyNumberFormat="1" applyFont="1" applyBorder="1" applyAlignment="1">
      <alignment horizontal="center" vertical="center"/>
    </xf>
    <xf numFmtId="181" fontId="0" fillId="0" borderId="32" xfId="0" applyNumberFormat="1" applyBorder="1" applyAlignment="1">
      <alignment horizontal="center" vertical="center"/>
    </xf>
    <xf numFmtId="181" fontId="0" fillId="0" borderId="36" xfId="0" applyNumberFormat="1" applyFont="1" applyBorder="1" applyAlignment="1">
      <alignment horizontal="center" vertical="center"/>
    </xf>
    <xf numFmtId="182" fontId="6" fillId="0" borderId="0" xfId="0" applyNumberFormat="1" applyFont="1" applyBorder="1" applyAlignment="1">
      <alignment horizontal="right" vertical="center"/>
    </xf>
    <xf numFmtId="0" fontId="0" fillId="0" borderId="37" xfId="0" applyFont="1" applyBorder="1">
      <alignment vertical="center"/>
    </xf>
    <xf numFmtId="182" fontId="6" fillId="0" borderId="38" xfId="0" applyNumberFormat="1" applyFont="1" applyBorder="1" applyAlignment="1">
      <alignment horizontal="right" vertical="center"/>
    </xf>
    <xf numFmtId="182" fontId="6" fillId="0" borderId="39" xfId="0" applyNumberFormat="1" applyFont="1" applyBorder="1" applyAlignment="1">
      <alignment horizontal="right" vertical="center"/>
    </xf>
    <xf numFmtId="182" fontId="6" fillId="0" borderId="40" xfId="0" applyNumberFormat="1" applyFont="1" applyBorder="1" applyAlignment="1">
      <alignment horizontal="right" vertical="center"/>
    </xf>
    <xf numFmtId="182" fontId="6" fillId="0" borderId="41" xfId="0" applyNumberFormat="1" applyFont="1" applyBorder="1" applyAlignment="1">
      <alignment horizontal="right" vertical="center"/>
    </xf>
    <xf numFmtId="40" fontId="0" fillId="0" borderId="0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180" fontId="5" fillId="0" borderId="21" xfId="0" applyNumberFormat="1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18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center" vertical="center"/>
    </xf>
    <xf numFmtId="0" fontId="0" fillId="0" borderId="42" xfId="0" applyFont="1" applyBorder="1">
      <alignment vertical="center"/>
    </xf>
    <xf numFmtId="182" fontId="6" fillId="0" borderId="43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/>
    </xf>
    <xf numFmtId="0" fontId="15" fillId="0" borderId="23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66675</xdr:colOff>
      <xdr:row>0</xdr:row>
      <xdr:rowOff>19050</xdr:rowOff>
    </xdr:from>
    <xdr:to>
      <xdr:col>26</xdr:col>
      <xdr:colOff>209550</xdr:colOff>
      <xdr:row>6</xdr:row>
      <xdr:rowOff>19050</xdr:rowOff>
    </xdr:to>
    <xdr:pic>
      <xdr:nvPicPr>
        <xdr:cNvPr id="6151" name="Picture 3" descr="RAT_1728 - Hand Edit"/>
        <xdr:cNvPicPr>
          <a:picLocks noChangeAspect="1"/>
        </xdr:cNvPicPr>
      </xdr:nvPicPr>
      <xdr:blipFill>
        <a:blip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lum/>
        </a:blip>
        <a:srcRect/>
        <a:stretch>
          <a:fillRect/>
        </a:stretch>
      </xdr:blipFill>
      <xdr:spPr>
        <a:xfrm>
          <a:off x="7953375" y="19050"/>
          <a:ext cx="838200" cy="161734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18</xdr:col>
      <xdr:colOff>171450</xdr:colOff>
      <xdr:row>42</xdr:row>
      <xdr:rowOff>38100</xdr:rowOff>
    </xdr:from>
    <xdr:to>
      <xdr:col>20</xdr:col>
      <xdr:colOff>180975</xdr:colOff>
      <xdr:row>47</xdr:row>
      <xdr:rowOff>104775</xdr:rowOff>
    </xdr:to>
    <xdr:pic>
      <xdr:nvPicPr>
        <xdr:cNvPr id="6154" name="Picture 2" descr="Scan0003"/>
        <xdr:cNvPicPr>
          <a:picLocks noChangeAspect="1"/>
        </xdr:cNvPicPr>
      </xdr:nvPicPr>
      <xdr:blipFill>
        <a:blip r:embed="rId2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lum bright="-23993" contrast="24000"/>
        </a:blip>
        <a:srcRect/>
        <a:stretch>
          <a:fillRect/>
        </a:stretch>
      </xdr:blipFill>
      <xdr:spPr>
        <a:xfrm>
          <a:off x="6000750" y="9742170"/>
          <a:ext cx="819150" cy="9620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14</xdr:col>
      <xdr:colOff>0</xdr:colOff>
      <xdr:row>24</xdr:row>
      <xdr:rowOff>9525</xdr:rowOff>
    </xdr:from>
    <xdr:to>
      <xdr:col>21</xdr:col>
      <xdr:colOff>9525</xdr:colOff>
      <xdr:row>26</xdr:row>
      <xdr:rowOff>161925</xdr:rowOff>
    </xdr:to>
    <xdr:sp>
      <xdr:nvSpPr>
        <xdr:cNvPr id="20" name="Line 10"/>
        <xdr:cNvSpPr/>
      </xdr:nvSpPr>
      <xdr:spPr>
        <a:xfrm flipV="1">
          <a:off x="5010150" y="5808345"/>
          <a:ext cx="2371725" cy="5143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24</xdr:row>
      <xdr:rowOff>9525</xdr:rowOff>
    </xdr:from>
    <xdr:to>
      <xdr:col>21</xdr:col>
      <xdr:colOff>9525</xdr:colOff>
      <xdr:row>26</xdr:row>
      <xdr:rowOff>161925</xdr:rowOff>
    </xdr:to>
    <xdr:sp>
      <xdr:nvSpPr>
        <xdr:cNvPr id="21" name="直线9"/>
        <xdr:cNvSpPr/>
      </xdr:nvSpPr>
      <xdr:spPr>
        <a:xfrm flipV="1">
          <a:off x="5010150" y="5808345"/>
          <a:ext cx="2371725" cy="5143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24</xdr:row>
      <xdr:rowOff>9525</xdr:rowOff>
    </xdr:from>
    <xdr:to>
      <xdr:col>21</xdr:col>
      <xdr:colOff>9525</xdr:colOff>
      <xdr:row>26</xdr:row>
      <xdr:rowOff>161925</xdr:rowOff>
    </xdr:to>
    <xdr:sp>
      <xdr:nvSpPr>
        <xdr:cNvPr id="22" name="直线6"/>
        <xdr:cNvSpPr/>
      </xdr:nvSpPr>
      <xdr:spPr>
        <a:xfrm flipV="1">
          <a:off x="5010150" y="5808345"/>
          <a:ext cx="2371725" cy="5143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24</xdr:row>
      <xdr:rowOff>9525</xdr:rowOff>
    </xdr:from>
    <xdr:to>
      <xdr:col>21</xdr:col>
      <xdr:colOff>9525</xdr:colOff>
      <xdr:row>26</xdr:row>
      <xdr:rowOff>161925</xdr:rowOff>
    </xdr:to>
    <xdr:sp>
      <xdr:nvSpPr>
        <xdr:cNvPr id="23" name="直线7"/>
        <xdr:cNvSpPr/>
      </xdr:nvSpPr>
      <xdr:spPr>
        <a:xfrm flipV="1">
          <a:off x="5010150" y="5808345"/>
          <a:ext cx="2371725" cy="5143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66675</xdr:colOff>
      <xdr:row>18</xdr:row>
      <xdr:rowOff>123825</xdr:rowOff>
    </xdr:from>
    <xdr:to>
      <xdr:col>20</xdr:col>
      <xdr:colOff>333375</xdr:colOff>
      <xdr:row>22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4436745"/>
          <a:ext cx="365760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8"/>
  <sheetViews>
    <sheetView showGridLines="0" tabSelected="1" topLeftCell="A4" workbookViewId="0">
      <selection activeCell="AB15" sqref="AB15:AG15"/>
    </sheetView>
  </sheetViews>
  <sheetFormatPr defaultColWidth="9" defaultRowHeight="18" customHeight="1"/>
  <cols>
    <col min="1" max="1" width="3.25" style="16" customWidth="1"/>
    <col min="2" max="2" width="3.5" style="16" customWidth="1"/>
    <col min="3" max="3" width="1.375" style="16" customWidth="1"/>
    <col min="4" max="4" width="2.125" style="16" customWidth="1"/>
    <col min="5" max="5" width="4.5" style="16" customWidth="1"/>
    <col min="6" max="6" width="5.625" style="16" customWidth="1"/>
    <col min="7" max="7" width="7.375" style="16" customWidth="1"/>
    <col min="8" max="8" width="5.25" style="16" customWidth="1"/>
    <col min="9" max="9" width="9.625" style="16" customWidth="1"/>
    <col min="10" max="10" width="6.875" style="16" customWidth="1"/>
    <col min="11" max="11" width="2.125" style="16" customWidth="1"/>
    <col min="12" max="12" width="8.375" style="16" customWidth="1"/>
    <col min="13" max="13" width="3.25" style="16" customWidth="1"/>
    <col min="14" max="14" width="2.5" style="16" customWidth="1"/>
    <col min="15" max="15" width="3.25" style="16" customWidth="1"/>
    <col min="16" max="16" width="2.5" style="16" customWidth="1"/>
    <col min="17" max="17" width="2.25" style="16" customWidth="1"/>
    <col min="18" max="18" width="2.75" style="16" customWidth="1"/>
    <col min="19" max="19" width="5.75" style="16" customWidth="1"/>
    <col min="20" max="20" width="4.875" style="16" customWidth="1"/>
    <col min="21" max="21" width="9.625" style="16" customWidth="1"/>
    <col min="22" max="25" width="3.375" style="16" customWidth="1"/>
    <col min="26" max="26" width="2.375" style="16" customWidth="1"/>
    <col min="27" max="27" width="2.875" style="16" customWidth="1"/>
    <col min="28" max="28" width="9" style="16"/>
    <col min="29" max="29" width="16" style="16" customWidth="1"/>
    <col min="30" max="32" width="9" style="16"/>
    <col min="33" max="33" width="4.375" style="16" customWidth="1"/>
    <col min="34" max="16384" width="9" style="16"/>
  </cols>
  <sheetData>
    <row r="1" ht="47.1" customHeight="1" spans="1:27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204"/>
      <c r="Z1" s="204"/>
      <c r="AA1" s="205"/>
    </row>
    <row r="2" ht="9.75" customHeight="1" spans="1:27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67"/>
    </row>
    <row r="3" ht="20.25" customHeight="1" spans="1:27">
      <c r="A3" s="21" t="s">
        <v>1</v>
      </c>
      <c r="B3" s="22"/>
      <c r="C3" s="22"/>
      <c r="D3" s="23" t="s">
        <v>2</v>
      </c>
      <c r="E3" s="24"/>
      <c r="F3" s="24"/>
      <c r="G3" s="24"/>
      <c r="H3" s="24"/>
      <c r="I3" s="24"/>
      <c r="J3" s="24"/>
      <c r="K3" s="20"/>
      <c r="L3" s="116" t="s">
        <v>3</v>
      </c>
      <c r="M3" s="117" t="s">
        <v>2</v>
      </c>
      <c r="N3" s="118" t="s">
        <v>4</v>
      </c>
      <c r="O3" s="118"/>
      <c r="P3" s="118"/>
      <c r="Q3" s="118"/>
      <c r="R3" s="118"/>
      <c r="S3" s="118"/>
      <c r="T3" s="118"/>
      <c r="U3" s="118"/>
      <c r="V3" s="178"/>
      <c r="W3" s="178"/>
      <c r="X3" s="178"/>
      <c r="Y3" s="178"/>
      <c r="Z3" s="178"/>
      <c r="AA3" s="89"/>
    </row>
    <row r="4" ht="15" customHeight="1" spans="1:27">
      <c r="A4" s="25"/>
      <c r="B4" s="26"/>
      <c r="C4" s="26"/>
      <c r="D4" s="27"/>
      <c r="E4" s="26"/>
      <c r="F4" s="22"/>
      <c r="G4" s="26"/>
      <c r="H4" s="22"/>
      <c r="I4" s="22"/>
      <c r="J4" s="22"/>
      <c r="K4" s="26"/>
      <c r="L4" s="116" t="s">
        <v>5</v>
      </c>
      <c r="M4" s="39" t="s">
        <v>2</v>
      </c>
      <c r="N4" s="119">
        <v>43696</v>
      </c>
      <c r="O4" s="119"/>
      <c r="P4" s="119"/>
      <c r="Q4" s="119"/>
      <c r="R4" s="119"/>
      <c r="S4" s="119"/>
      <c r="T4" s="119"/>
      <c r="U4" s="26"/>
      <c r="V4" s="26"/>
      <c r="W4" s="26"/>
      <c r="X4" s="178"/>
      <c r="Y4" s="178"/>
      <c r="Z4" s="178"/>
      <c r="AA4" s="89"/>
    </row>
    <row r="5" ht="18.75" customHeight="1" spans="1:27">
      <c r="A5" s="21" t="s">
        <v>6</v>
      </c>
      <c r="B5" s="22"/>
      <c r="C5" s="22"/>
      <c r="D5" s="23" t="s">
        <v>2</v>
      </c>
      <c r="E5" s="28" t="s">
        <v>7</v>
      </c>
      <c r="F5" s="29"/>
      <c r="G5" s="29"/>
      <c r="H5" s="29"/>
      <c r="I5" s="29"/>
      <c r="J5" s="29"/>
      <c r="K5" s="116"/>
      <c r="L5" s="116" t="s">
        <v>8</v>
      </c>
      <c r="M5" s="117" t="s">
        <v>2</v>
      </c>
      <c r="N5" s="22"/>
      <c r="O5" s="65"/>
      <c r="P5" s="24"/>
      <c r="Q5" s="24"/>
      <c r="R5" s="24"/>
      <c r="S5" s="24"/>
      <c r="T5" s="24"/>
      <c r="U5" s="20"/>
      <c r="V5" s="26"/>
      <c r="W5" s="26"/>
      <c r="X5" s="26"/>
      <c r="Y5" s="26"/>
      <c r="Z5" s="26"/>
      <c r="AA5" s="89"/>
    </row>
    <row r="6" ht="16.5" customHeight="1" spans="1:27">
      <c r="A6" s="21"/>
      <c r="B6" s="22"/>
      <c r="C6" s="22"/>
      <c r="D6" s="30"/>
      <c r="E6" s="26"/>
      <c r="F6" s="26"/>
      <c r="G6" s="26"/>
      <c r="H6" s="26"/>
      <c r="I6" s="26"/>
      <c r="J6" s="26"/>
      <c r="K6" s="116"/>
      <c r="L6" s="116" t="s">
        <v>9</v>
      </c>
      <c r="M6" s="39" t="s">
        <v>2</v>
      </c>
      <c r="N6" s="22"/>
      <c r="O6" s="26"/>
      <c r="P6" s="22"/>
      <c r="Q6" s="26"/>
      <c r="R6" s="26"/>
      <c r="S6" s="26"/>
      <c r="T6" s="26"/>
      <c r="U6" s="26"/>
      <c r="V6" s="26"/>
      <c r="W6" s="22"/>
      <c r="X6" s="22"/>
      <c r="Y6" s="26"/>
      <c r="Z6" s="26"/>
      <c r="AA6" s="89"/>
    </row>
    <row r="7" ht="15.75" customHeight="1" spans="1:27">
      <c r="A7" s="31"/>
      <c r="B7" s="32"/>
      <c r="C7" s="32"/>
      <c r="D7" s="32"/>
      <c r="E7" s="33"/>
      <c r="F7" s="33"/>
      <c r="G7" s="33"/>
      <c r="H7" s="33"/>
      <c r="I7" s="120"/>
      <c r="J7" s="120"/>
      <c r="K7" s="2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95"/>
    </row>
    <row r="8" ht="21" customHeight="1" spans="1:27">
      <c r="A8" s="34" t="s">
        <v>10</v>
      </c>
      <c r="B8" s="35"/>
      <c r="C8" s="36"/>
      <c r="D8" s="26" t="s">
        <v>11</v>
      </c>
      <c r="E8" s="37" t="s">
        <v>12</v>
      </c>
      <c r="F8" s="37"/>
      <c r="G8" s="37"/>
      <c r="H8" s="37"/>
      <c r="I8" s="37"/>
      <c r="J8" s="121"/>
      <c r="K8" s="26"/>
      <c r="L8" s="25" t="s">
        <v>13</v>
      </c>
      <c r="M8" s="117" t="s">
        <v>2</v>
      </c>
      <c r="N8" s="122" t="s">
        <v>14</v>
      </c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206"/>
    </row>
    <row r="9" ht="26.25" customHeight="1" spans="1:27">
      <c r="A9" s="38" t="s">
        <v>15</v>
      </c>
      <c r="B9" s="39"/>
      <c r="C9" s="39"/>
      <c r="D9" s="23" t="s">
        <v>2</v>
      </c>
      <c r="E9" s="40" t="s">
        <v>16</v>
      </c>
      <c r="F9" s="41"/>
      <c r="G9" s="41"/>
      <c r="H9" s="41"/>
      <c r="I9" s="41"/>
      <c r="J9" s="124"/>
      <c r="K9" s="26"/>
      <c r="L9" s="25" t="s">
        <v>17</v>
      </c>
      <c r="M9" s="39" t="s">
        <v>2</v>
      </c>
      <c r="N9" s="122" t="s">
        <v>14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206"/>
    </row>
    <row r="10" ht="19.5" customHeight="1" spans="1:27">
      <c r="A10" s="42" t="s">
        <v>18</v>
      </c>
      <c r="B10" s="43" t="s">
        <v>19</v>
      </c>
      <c r="C10" s="39"/>
      <c r="D10" s="23" t="s">
        <v>2</v>
      </c>
      <c r="E10" s="44"/>
      <c r="F10" s="41"/>
      <c r="G10" s="41"/>
      <c r="H10" s="41"/>
      <c r="I10" s="41"/>
      <c r="J10" s="124"/>
      <c r="K10" s="26"/>
      <c r="L10" s="25" t="s">
        <v>20</v>
      </c>
      <c r="M10" s="39" t="s">
        <v>2</v>
      </c>
      <c r="N10" s="68" t="s">
        <v>21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207"/>
    </row>
    <row r="11" ht="17.25" customHeight="1" spans="1:27">
      <c r="A11" s="42" t="s">
        <v>22</v>
      </c>
      <c r="B11" s="43"/>
      <c r="C11" s="39"/>
      <c r="D11" s="23" t="s">
        <v>2</v>
      </c>
      <c r="E11" s="45" t="s">
        <v>14</v>
      </c>
      <c r="F11" s="45"/>
      <c r="G11" s="45"/>
      <c r="H11" s="45"/>
      <c r="I11" s="45"/>
      <c r="J11" s="126"/>
      <c r="K11" s="26"/>
      <c r="L11" s="25" t="s">
        <v>23</v>
      </c>
      <c r="M11" s="39" t="s">
        <v>2</v>
      </c>
      <c r="N11" s="127" t="s">
        <v>24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207"/>
    </row>
    <row r="12" ht="15" customHeight="1" spans="1:27">
      <c r="A12" s="46" t="s">
        <v>25</v>
      </c>
      <c r="B12" s="47"/>
      <c r="C12" s="47"/>
      <c r="D12" s="47" t="s">
        <v>2</v>
      </c>
      <c r="E12" s="48" t="s">
        <v>14</v>
      </c>
      <c r="F12" s="48"/>
      <c r="G12" s="48"/>
      <c r="H12" s="48"/>
      <c r="I12" s="48"/>
      <c r="J12" s="128"/>
      <c r="K12" s="129"/>
      <c r="L12" s="94" t="s">
        <v>26</v>
      </c>
      <c r="M12" s="130" t="s">
        <v>2</v>
      </c>
      <c r="N12" s="131" t="s">
        <v>14</v>
      </c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95"/>
    </row>
    <row r="13" ht="9" customHeight="1" spans="1:29">
      <c r="A13" s="49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08"/>
      <c r="AC13" s="208"/>
    </row>
    <row r="14" s="12" customFormat="1" customHeight="1" spans="1:33">
      <c r="A14" s="49"/>
      <c r="B14" s="50" t="s">
        <v>27</v>
      </c>
      <c r="C14" s="51" t="s">
        <v>28</v>
      </c>
      <c r="D14" s="52"/>
      <c r="E14" s="52"/>
      <c r="F14" s="52"/>
      <c r="G14" s="52"/>
      <c r="H14" s="52"/>
      <c r="I14" s="52"/>
      <c r="J14" s="52"/>
      <c r="K14" s="133"/>
      <c r="L14" s="134" t="s">
        <v>29</v>
      </c>
      <c r="M14" s="135" t="s">
        <v>30</v>
      </c>
      <c r="N14" s="136"/>
      <c r="O14" s="50" t="s">
        <v>31</v>
      </c>
      <c r="P14" s="50"/>
      <c r="Q14" s="50"/>
      <c r="R14" s="50"/>
      <c r="S14" s="56" t="s">
        <v>32</v>
      </c>
      <c r="T14" s="56"/>
      <c r="U14" s="56"/>
      <c r="V14" s="56" t="s">
        <v>33</v>
      </c>
      <c r="W14" s="56"/>
      <c r="X14" s="56"/>
      <c r="Y14" s="56"/>
      <c r="Z14" s="56"/>
      <c r="AA14" s="24"/>
      <c r="AB14" s="209"/>
      <c r="AC14" s="209"/>
      <c r="AD14" s="210"/>
      <c r="AE14" s="210"/>
      <c r="AF14" s="210"/>
      <c r="AG14" s="210"/>
    </row>
    <row r="15" s="12" customFormat="1" customHeight="1" spans="1:33">
      <c r="A15" s="49"/>
      <c r="B15" s="53">
        <v>1</v>
      </c>
      <c r="C15" s="54" t="s">
        <v>34</v>
      </c>
      <c r="D15" s="55"/>
      <c r="E15" s="55"/>
      <c r="F15" s="55"/>
      <c r="G15" s="55"/>
      <c r="H15" s="55"/>
      <c r="I15" s="55"/>
      <c r="J15" s="55"/>
      <c r="K15" s="137"/>
      <c r="L15" s="138" t="s">
        <v>35</v>
      </c>
      <c r="M15" s="139" t="s">
        <v>36</v>
      </c>
      <c r="N15" s="140"/>
      <c r="O15" s="53"/>
      <c r="P15" s="141"/>
      <c r="Q15" s="141"/>
      <c r="R15" s="141"/>
      <c r="S15" s="179" t="s">
        <v>37</v>
      </c>
      <c r="T15" s="180"/>
      <c r="U15" s="181"/>
      <c r="V15" s="180">
        <f>440*8*4</f>
        <v>14080</v>
      </c>
      <c r="W15" s="180"/>
      <c r="X15" s="180"/>
      <c r="Y15" s="180"/>
      <c r="Z15" s="180"/>
      <c r="AA15" s="211"/>
      <c r="AB15" s="212" t="s">
        <v>38</v>
      </c>
      <c r="AC15" s="209"/>
      <c r="AD15" s="210"/>
      <c r="AE15" s="213" t="s">
        <v>39</v>
      </c>
      <c r="AF15" s="210"/>
      <c r="AG15" s="210"/>
    </row>
    <row r="16" s="12" customFormat="1" ht="21.75" customHeight="1" spans="1:33">
      <c r="A16" s="49"/>
      <c r="B16" s="56"/>
      <c r="C16" s="57" t="s">
        <v>40</v>
      </c>
      <c r="D16" s="55"/>
      <c r="E16" s="55"/>
      <c r="F16" s="55"/>
      <c r="G16" s="55"/>
      <c r="H16" s="55"/>
      <c r="I16" s="55"/>
      <c r="J16" s="55"/>
      <c r="K16" s="137"/>
      <c r="L16" s="142" t="s">
        <v>41</v>
      </c>
      <c r="M16" s="143" t="s">
        <v>36</v>
      </c>
      <c r="N16" s="143"/>
      <c r="O16" s="144"/>
      <c r="P16" s="145"/>
      <c r="Q16" s="145"/>
      <c r="R16" s="182"/>
      <c r="S16" s="183" t="s">
        <v>42</v>
      </c>
      <c r="T16" s="180"/>
      <c r="U16" s="181"/>
      <c r="V16" s="184">
        <f>1000*5*4</f>
        <v>20000</v>
      </c>
      <c r="W16" s="180"/>
      <c r="X16" s="180"/>
      <c r="Y16" s="180"/>
      <c r="Z16" s="180"/>
      <c r="AA16" s="211"/>
      <c r="AB16" s="209"/>
      <c r="AC16" s="209"/>
      <c r="AD16" s="210"/>
      <c r="AE16" s="210"/>
      <c r="AF16" s="210"/>
      <c r="AG16" s="210"/>
    </row>
    <row r="17" ht="15" customHeight="1" spans="1:29">
      <c r="A17" s="49"/>
      <c r="B17" s="58"/>
      <c r="C17" s="59"/>
      <c r="D17" s="52"/>
      <c r="E17" s="52"/>
      <c r="F17" s="52"/>
      <c r="G17" s="52"/>
      <c r="H17" s="52"/>
      <c r="I17" s="52"/>
      <c r="J17" s="52"/>
      <c r="K17" s="52"/>
      <c r="L17" s="146"/>
      <c r="M17" s="143"/>
      <c r="N17" s="143"/>
      <c r="O17" s="146"/>
      <c r="P17" s="146"/>
      <c r="Q17" s="146"/>
      <c r="R17" s="146"/>
      <c r="S17" s="185"/>
      <c r="T17" s="180"/>
      <c r="U17" s="186"/>
      <c r="V17" s="184"/>
      <c r="W17" s="180"/>
      <c r="X17" s="180"/>
      <c r="Y17" s="180"/>
      <c r="Z17" s="180"/>
      <c r="AA17" s="211"/>
      <c r="AB17" s="208"/>
      <c r="AC17" s="208"/>
    </row>
    <row r="18" ht="15.75" customHeight="1" spans="1:29">
      <c r="A18" s="60"/>
      <c r="B18" s="61" t="s">
        <v>43</v>
      </c>
      <c r="C18" s="62"/>
      <c r="D18" s="63" t="s">
        <v>2</v>
      </c>
      <c r="E18" s="23" t="s">
        <v>44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187" t="s">
        <v>45</v>
      </c>
      <c r="R18" s="26"/>
      <c r="S18" s="26"/>
      <c r="T18" s="26"/>
      <c r="U18" s="188"/>
      <c r="V18" s="189">
        <f>SUM(V15:Z17)</f>
        <v>34080</v>
      </c>
      <c r="W18" s="190"/>
      <c r="X18" s="190"/>
      <c r="Y18" s="190"/>
      <c r="Z18" s="190"/>
      <c r="AA18" s="214"/>
      <c r="AB18" s="208"/>
      <c r="AC18" s="208"/>
    </row>
    <row r="19" ht="19.5" customHeight="1" spans="1:29">
      <c r="A19" s="64" t="s">
        <v>46</v>
      </c>
      <c r="B19" s="65"/>
      <c r="C19" s="65"/>
      <c r="D19" s="65"/>
      <c r="E19" s="65"/>
      <c r="F19" s="66"/>
      <c r="G19" s="66"/>
      <c r="H19" s="66"/>
      <c r="I19" s="66"/>
      <c r="J19" s="66"/>
      <c r="K19" s="66"/>
      <c r="L19" s="66"/>
      <c r="M19" s="66"/>
      <c r="N19" s="66"/>
      <c r="O19" s="147"/>
      <c r="P19" s="147"/>
      <c r="Q19" s="88"/>
      <c r="R19" s="88"/>
      <c r="S19" s="88"/>
      <c r="T19" s="88"/>
      <c r="U19" s="188"/>
      <c r="V19" s="191"/>
      <c r="W19" s="192"/>
      <c r="X19" s="192"/>
      <c r="Y19" s="192"/>
      <c r="Z19" s="215"/>
      <c r="AA19" s="26"/>
      <c r="AB19" s="208"/>
      <c r="AC19" s="208"/>
    </row>
    <row r="20" ht="21.75" customHeight="1" spans="1:29">
      <c r="A20" s="67" t="s">
        <v>47</v>
      </c>
      <c r="B20" s="68"/>
      <c r="C20" s="68"/>
      <c r="D20" s="68"/>
      <c r="E20" s="68"/>
      <c r="F20" s="68"/>
      <c r="G20" s="68"/>
      <c r="H20" s="68"/>
      <c r="I20" s="66"/>
      <c r="J20" s="66"/>
      <c r="K20" s="66"/>
      <c r="L20" s="66"/>
      <c r="M20" s="66"/>
      <c r="N20" s="66"/>
      <c r="O20" s="147"/>
      <c r="P20" s="147"/>
      <c r="Q20" s="147"/>
      <c r="R20" s="147"/>
      <c r="S20" s="147"/>
      <c r="T20" s="147"/>
      <c r="U20" s="147"/>
      <c r="V20" s="193"/>
      <c r="W20" s="193"/>
      <c r="X20" s="193"/>
      <c r="Y20" s="193"/>
      <c r="Z20" s="193"/>
      <c r="AA20" s="26"/>
      <c r="AB20" s="208"/>
      <c r="AC20" s="208"/>
    </row>
    <row r="21" ht="31.5" customHeight="1" spans="1:29">
      <c r="A21" s="69" t="s">
        <v>48</v>
      </c>
      <c r="B21" s="70"/>
      <c r="C21" s="70"/>
      <c r="D21" s="70"/>
      <c r="E21" s="70"/>
      <c r="F21" s="70"/>
      <c r="G21" s="70"/>
      <c r="H21" s="70"/>
      <c r="I21" s="70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147"/>
      <c r="U21" s="147"/>
      <c r="V21" s="193"/>
      <c r="W21" s="193"/>
      <c r="X21" s="193"/>
      <c r="Y21" s="193"/>
      <c r="Z21" s="193"/>
      <c r="AA21" s="26"/>
      <c r="AB21" s="208"/>
      <c r="AC21" s="208"/>
    </row>
    <row r="22" ht="15.75" customHeight="1" spans="1:29">
      <c r="A22" s="71" t="s">
        <v>49</v>
      </c>
      <c r="B22" s="72"/>
      <c r="C22" s="72"/>
      <c r="D22" s="72"/>
      <c r="E22" s="72"/>
      <c r="F22" s="72"/>
      <c r="G22" s="72"/>
      <c r="H22" s="72"/>
      <c r="I22" s="66"/>
      <c r="J22" s="66"/>
      <c r="K22" s="66"/>
      <c r="L22" s="66"/>
      <c r="M22" s="66"/>
      <c r="N22" s="66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8"/>
      <c r="AC22" s="208"/>
    </row>
    <row r="23" s="13" customFormat="1" ht="14.25" customHeight="1" spans="1:29">
      <c r="A23" s="73"/>
      <c r="B23" s="74"/>
      <c r="C23" s="74"/>
      <c r="D23" s="23"/>
      <c r="E23" s="7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208"/>
      <c r="AC23" s="208"/>
    </row>
    <row r="24" ht="14.25" customHeight="1" spans="1:29">
      <c r="A24" s="77" t="s">
        <v>50</v>
      </c>
      <c r="B24" s="78"/>
      <c r="C24" s="78"/>
      <c r="D24" s="79"/>
      <c r="E24" s="77" t="s">
        <v>51</v>
      </c>
      <c r="F24" s="79"/>
      <c r="G24" s="77" t="s">
        <v>52</v>
      </c>
      <c r="H24" s="78"/>
      <c r="I24" s="78"/>
      <c r="J24" s="78"/>
      <c r="K24" s="78"/>
      <c r="L24" s="78"/>
      <c r="M24" s="78"/>
      <c r="N24" s="79"/>
      <c r="O24" s="77" t="s">
        <v>53</v>
      </c>
      <c r="P24" s="78"/>
      <c r="Q24" s="78"/>
      <c r="R24" s="78"/>
      <c r="S24" s="78"/>
      <c r="T24" s="78"/>
      <c r="U24" s="79"/>
      <c r="V24" s="77" t="s">
        <v>54</v>
      </c>
      <c r="W24" s="78"/>
      <c r="X24" s="78"/>
      <c r="Y24" s="78"/>
      <c r="Z24" s="78"/>
      <c r="AA24" s="78"/>
      <c r="AB24" s="208"/>
      <c r="AC24" s="208"/>
    </row>
    <row r="25" ht="14.25" customHeight="1" spans="1:29">
      <c r="A25" s="80" t="s">
        <v>55</v>
      </c>
      <c r="B25" s="81">
        <v>43712</v>
      </c>
      <c r="C25" s="82"/>
      <c r="D25" s="83"/>
      <c r="E25" s="84"/>
      <c r="F25" s="85"/>
      <c r="G25" s="86" t="s">
        <v>56</v>
      </c>
      <c r="H25" s="87"/>
      <c r="I25" s="87"/>
      <c r="J25" s="87"/>
      <c r="K25" s="87"/>
      <c r="L25" s="87"/>
      <c r="M25" s="87"/>
      <c r="N25" s="148"/>
      <c r="O25" s="149"/>
      <c r="P25" s="150"/>
      <c r="Q25" s="150"/>
      <c r="R25" s="150"/>
      <c r="S25" s="150"/>
      <c r="T25" s="150"/>
      <c r="U25" s="150"/>
      <c r="V25" s="194" t="s">
        <v>57</v>
      </c>
      <c r="W25" s="195"/>
      <c r="X25" s="195"/>
      <c r="Y25" s="195"/>
      <c r="Z25" s="195"/>
      <c r="AA25" s="216"/>
      <c r="AB25" s="208"/>
      <c r="AC25" s="208"/>
    </row>
    <row r="26" ht="14.25" customHeight="1" spans="1:29">
      <c r="A26" s="25"/>
      <c r="B26" s="26"/>
      <c r="C26" s="88"/>
      <c r="D26" s="89"/>
      <c r="E26" s="90"/>
      <c r="F26" s="91"/>
      <c r="G26" s="92"/>
      <c r="H26" s="93"/>
      <c r="I26" s="93"/>
      <c r="J26" s="93"/>
      <c r="K26" s="93"/>
      <c r="L26" s="93"/>
      <c r="M26" s="93"/>
      <c r="N26" s="151"/>
      <c r="O26" s="152"/>
      <c r="P26" s="153"/>
      <c r="Q26" s="153"/>
      <c r="R26" s="153"/>
      <c r="S26" s="153"/>
      <c r="T26" s="153"/>
      <c r="U26" s="153"/>
      <c r="V26" s="196"/>
      <c r="W26" s="197"/>
      <c r="X26" s="197"/>
      <c r="Y26" s="197"/>
      <c r="Z26" s="197"/>
      <c r="AA26" s="217"/>
      <c r="AB26" s="208"/>
      <c r="AC26" s="208"/>
    </row>
    <row r="27" ht="14.25" customHeight="1" spans="1:29">
      <c r="A27" s="94"/>
      <c r="B27" s="33"/>
      <c r="C27" s="33"/>
      <c r="D27" s="95"/>
      <c r="E27" s="96"/>
      <c r="F27" s="97"/>
      <c r="G27" s="98"/>
      <c r="H27" s="99"/>
      <c r="I27" s="99"/>
      <c r="J27" s="99"/>
      <c r="K27" s="99"/>
      <c r="L27" s="99"/>
      <c r="M27" s="99"/>
      <c r="N27" s="154"/>
      <c r="O27" s="155"/>
      <c r="P27" s="156"/>
      <c r="Q27" s="156"/>
      <c r="R27" s="156"/>
      <c r="S27" s="156"/>
      <c r="T27" s="156"/>
      <c r="U27" s="156"/>
      <c r="V27" s="196"/>
      <c r="W27" s="197"/>
      <c r="X27" s="197"/>
      <c r="Y27" s="197"/>
      <c r="Z27" s="197"/>
      <c r="AA27" s="217"/>
      <c r="AB27" s="208"/>
      <c r="AC27" s="208"/>
    </row>
    <row r="28" ht="14.25" customHeight="1" spans="1:29">
      <c r="A28" s="80" t="s">
        <v>58</v>
      </c>
      <c r="B28" s="81">
        <v>43713</v>
      </c>
      <c r="C28" s="82"/>
      <c r="D28" s="83"/>
      <c r="E28" s="84"/>
      <c r="F28" s="85"/>
      <c r="G28" s="100" t="s">
        <v>59</v>
      </c>
      <c r="H28" s="101"/>
      <c r="I28" s="101"/>
      <c r="J28" s="101"/>
      <c r="K28" s="101"/>
      <c r="L28" s="101"/>
      <c r="M28" s="101"/>
      <c r="N28" s="157"/>
      <c r="O28" s="158" t="s">
        <v>60</v>
      </c>
      <c r="P28" s="159"/>
      <c r="Q28" s="159"/>
      <c r="R28" s="159"/>
      <c r="S28" s="159"/>
      <c r="T28" s="159"/>
      <c r="U28" s="198"/>
      <c r="V28" s="194" t="s">
        <v>57</v>
      </c>
      <c r="W28" s="195"/>
      <c r="X28" s="195"/>
      <c r="Y28" s="195"/>
      <c r="Z28" s="195"/>
      <c r="AA28" s="216"/>
      <c r="AB28" s="208"/>
      <c r="AC28" s="208"/>
    </row>
    <row r="29" ht="14.25" customHeight="1" spans="1:29">
      <c r="A29" s="25"/>
      <c r="B29" s="26"/>
      <c r="C29" s="88"/>
      <c r="D29" s="89"/>
      <c r="E29" s="90"/>
      <c r="F29" s="91"/>
      <c r="G29" s="102"/>
      <c r="H29" s="103"/>
      <c r="I29" s="103"/>
      <c r="J29" s="103"/>
      <c r="K29" s="103"/>
      <c r="L29" s="103"/>
      <c r="M29" s="103"/>
      <c r="N29" s="160"/>
      <c r="O29" s="161" t="s">
        <v>61</v>
      </c>
      <c r="P29" s="116"/>
      <c r="Q29" s="116"/>
      <c r="R29" s="116"/>
      <c r="S29" s="116"/>
      <c r="T29" s="116"/>
      <c r="U29" s="116"/>
      <c r="V29" s="196"/>
      <c r="W29" s="197"/>
      <c r="X29" s="197"/>
      <c r="Y29" s="197"/>
      <c r="Z29" s="197"/>
      <c r="AA29" s="217"/>
      <c r="AB29" s="208"/>
      <c r="AC29" s="208"/>
    </row>
    <row r="30" ht="14.25" customHeight="1" spans="1:29">
      <c r="A30" s="94"/>
      <c r="B30" s="33"/>
      <c r="C30" s="33"/>
      <c r="D30" s="95"/>
      <c r="E30" s="96"/>
      <c r="F30" s="97"/>
      <c r="G30" s="104"/>
      <c r="H30" s="105"/>
      <c r="I30" s="105"/>
      <c r="J30" s="105"/>
      <c r="K30" s="105"/>
      <c r="L30" s="105"/>
      <c r="M30" s="105"/>
      <c r="N30" s="162"/>
      <c r="O30" s="163" t="s">
        <v>62</v>
      </c>
      <c r="P30" s="164"/>
      <c r="Q30" s="164"/>
      <c r="R30" s="164"/>
      <c r="S30" s="164"/>
      <c r="T30" s="164"/>
      <c r="U30" s="120"/>
      <c r="V30" s="196"/>
      <c r="W30" s="197"/>
      <c r="X30" s="197"/>
      <c r="Y30" s="197"/>
      <c r="Z30" s="197"/>
      <c r="AA30" s="217"/>
      <c r="AB30" s="208"/>
      <c r="AC30" s="208"/>
    </row>
    <row r="31" ht="14.25" customHeight="1" spans="1:29">
      <c r="A31" s="80" t="s">
        <v>63</v>
      </c>
      <c r="B31" s="81">
        <v>43714</v>
      </c>
      <c r="C31" s="82"/>
      <c r="D31" s="83"/>
      <c r="E31" s="90"/>
      <c r="F31" s="91"/>
      <c r="G31" s="100" t="s">
        <v>59</v>
      </c>
      <c r="H31" s="101"/>
      <c r="I31" s="101"/>
      <c r="J31" s="101"/>
      <c r="K31" s="101"/>
      <c r="L31" s="101"/>
      <c r="M31" s="101"/>
      <c r="N31" s="157"/>
      <c r="O31" s="158" t="s">
        <v>60</v>
      </c>
      <c r="P31" s="159"/>
      <c r="Q31" s="159"/>
      <c r="R31" s="159"/>
      <c r="S31" s="159"/>
      <c r="T31" s="159"/>
      <c r="U31" s="198"/>
      <c r="V31" s="194" t="s">
        <v>57</v>
      </c>
      <c r="W31" s="195"/>
      <c r="X31" s="195"/>
      <c r="Y31" s="195"/>
      <c r="Z31" s="195"/>
      <c r="AA31" s="216"/>
      <c r="AB31" s="208"/>
      <c r="AC31" s="208"/>
    </row>
    <row r="32" ht="14.25" customHeight="1" spans="1:29">
      <c r="A32" s="25"/>
      <c r="B32" s="26"/>
      <c r="C32" s="88"/>
      <c r="D32" s="89"/>
      <c r="E32" s="90"/>
      <c r="F32" s="91"/>
      <c r="G32" s="102"/>
      <c r="H32" s="103"/>
      <c r="I32" s="103"/>
      <c r="J32" s="103"/>
      <c r="K32" s="103"/>
      <c r="L32" s="103"/>
      <c r="M32" s="103"/>
      <c r="N32" s="160"/>
      <c r="O32" s="161" t="s">
        <v>61</v>
      </c>
      <c r="P32" s="116"/>
      <c r="Q32" s="116"/>
      <c r="R32" s="116"/>
      <c r="S32" s="116"/>
      <c r="T32" s="116"/>
      <c r="U32" s="116"/>
      <c r="V32" s="196"/>
      <c r="W32" s="197"/>
      <c r="X32" s="197"/>
      <c r="Y32" s="197"/>
      <c r="Z32" s="197"/>
      <c r="AA32" s="217"/>
      <c r="AB32" s="208"/>
      <c r="AC32" s="208"/>
    </row>
    <row r="33" ht="14.25" customHeight="1" spans="1:29">
      <c r="A33" s="94"/>
      <c r="B33" s="33"/>
      <c r="C33" s="33"/>
      <c r="D33" s="95"/>
      <c r="E33" s="90"/>
      <c r="F33" s="91"/>
      <c r="G33" s="104"/>
      <c r="H33" s="105"/>
      <c r="I33" s="105"/>
      <c r="J33" s="105"/>
      <c r="K33" s="105"/>
      <c r="L33" s="105"/>
      <c r="M33" s="105"/>
      <c r="N33" s="162"/>
      <c r="O33" s="163" t="s">
        <v>62</v>
      </c>
      <c r="P33" s="164"/>
      <c r="Q33" s="164"/>
      <c r="R33" s="164"/>
      <c r="S33" s="164"/>
      <c r="T33" s="164"/>
      <c r="U33" s="120"/>
      <c r="V33" s="196"/>
      <c r="W33" s="197"/>
      <c r="X33" s="197"/>
      <c r="Y33" s="197"/>
      <c r="Z33" s="197"/>
      <c r="AA33" s="217"/>
      <c r="AB33" s="208"/>
      <c r="AC33" s="208"/>
    </row>
    <row r="34" ht="14.25" customHeight="1" spans="1:29">
      <c r="A34" s="80" t="s">
        <v>64</v>
      </c>
      <c r="B34" s="81">
        <v>43715</v>
      </c>
      <c r="C34" s="82"/>
      <c r="D34" s="83"/>
      <c r="E34" s="84"/>
      <c r="F34" s="85"/>
      <c r="G34" s="100" t="s">
        <v>59</v>
      </c>
      <c r="H34" s="101"/>
      <c r="I34" s="101"/>
      <c r="J34" s="101"/>
      <c r="K34" s="101"/>
      <c r="L34" s="101"/>
      <c r="M34" s="101"/>
      <c r="N34" s="157"/>
      <c r="O34" s="158" t="s">
        <v>60</v>
      </c>
      <c r="P34" s="159"/>
      <c r="Q34" s="159"/>
      <c r="R34" s="159"/>
      <c r="S34" s="159"/>
      <c r="T34" s="159"/>
      <c r="U34" s="198"/>
      <c r="V34" s="194" t="s">
        <v>57</v>
      </c>
      <c r="W34" s="195"/>
      <c r="X34" s="195"/>
      <c r="Y34" s="195"/>
      <c r="Z34" s="195"/>
      <c r="AA34" s="216"/>
      <c r="AB34" s="208"/>
      <c r="AC34" s="208"/>
    </row>
    <row r="35" ht="14.25" customHeight="1" spans="1:29">
      <c r="A35" s="25"/>
      <c r="B35" s="26"/>
      <c r="C35" s="88"/>
      <c r="D35" s="89"/>
      <c r="E35" s="90"/>
      <c r="F35" s="91"/>
      <c r="G35" s="102"/>
      <c r="H35" s="103"/>
      <c r="I35" s="103"/>
      <c r="J35" s="103"/>
      <c r="K35" s="103"/>
      <c r="L35" s="103"/>
      <c r="M35" s="103"/>
      <c r="N35" s="160"/>
      <c r="O35" s="161" t="s">
        <v>61</v>
      </c>
      <c r="P35" s="116"/>
      <c r="Q35" s="116"/>
      <c r="R35" s="116"/>
      <c r="S35" s="116"/>
      <c r="T35" s="116"/>
      <c r="U35" s="116"/>
      <c r="V35" s="196"/>
      <c r="W35" s="197"/>
      <c r="X35" s="197"/>
      <c r="Y35" s="197"/>
      <c r="Z35" s="197"/>
      <c r="AA35" s="217"/>
      <c r="AB35" s="208"/>
      <c r="AC35" s="208"/>
    </row>
    <row r="36" ht="14.25" customHeight="1" spans="1:29">
      <c r="A36" s="94"/>
      <c r="B36" s="33"/>
      <c r="C36" s="33"/>
      <c r="D36" s="95"/>
      <c r="E36" s="96"/>
      <c r="F36" s="97"/>
      <c r="G36" s="104"/>
      <c r="H36" s="105"/>
      <c r="I36" s="105"/>
      <c r="J36" s="105"/>
      <c r="K36" s="105"/>
      <c r="L36" s="105"/>
      <c r="M36" s="105"/>
      <c r="N36" s="162"/>
      <c r="O36" s="163" t="s">
        <v>62</v>
      </c>
      <c r="P36" s="164"/>
      <c r="Q36" s="164"/>
      <c r="R36" s="164"/>
      <c r="S36" s="164"/>
      <c r="T36" s="164"/>
      <c r="U36" s="120"/>
      <c r="V36" s="196"/>
      <c r="W36" s="197"/>
      <c r="X36" s="197"/>
      <c r="Y36" s="197"/>
      <c r="Z36" s="197"/>
      <c r="AA36" s="217"/>
      <c r="AB36" s="208"/>
      <c r="AC36" s="208"/>
    </row>
    <row r="37" ht="14.25" customHeight="1" spans="1:29">
      <c r="A37" s="80" t="s">
        <v>65</v>
      </c>
      <c r="B37" s="81">
        <v>43716</v>
      </c>
      <c r="C37" s="82"/>
      <c r="D37" s="83"/>
      <c r="E37" s="84"/>
      <c r="F37" s="85"/>
      <c r="G37" s="100" t="s">
        <v>66</v>
      </c>
      <c r="H37" s="101"/>
      <c r="I37" s="101"/>
      <c r="J37" s="101"/>
      <c r="K37" s="101"/>
      <c r="L37" s="101"/>
      <c r="M37" s="101"/>
      <c r="N37" s="157"/>
      <c r="O37" s="158" t="s">
        <v>60</v>
      </c>
      <c r="P37" s="159"/>
      <c r="Q37" s="159"/>
      <c r="R37" s="159"/>
      <c r="S37" s="159"/>
      <c r="T37" s="159"/>
      <c r="U37" s="198"/>
      <c r="V37" s="194"/>
      <c r="W37" s="195"/>
      <c r="X37" s="195"/>
      <c r="Y37" s="195"/>
      <c r="Z37" s="195"/>
      <c r="AA37" s="216"/>
      <c r="AB37" s="208"/>
      <c r="AC37" s="208"/>
    </row>
    <row r="38" ht="14.25" customHeight="1" spans="1:29">
      <c r="A38" s="25"/>
      <c r="B38" s="26"/>
      <c r="C38" s="88"/>
      <c r="D38" s="89"/>
      <c r="E38" s="90"/>
      <c r="F38" s="91"/>
      <c r="G38" s="102"/>
      <c r="H38" s="103"/>
      <c r="I38" s="103"/>
      <c r="J38" s="103"/>
      <c r="K38" s="103"/>
      <c r="L38" s="103"/>
      <c r="M38" s="103"/>
      <c r="N38" s="160"/>
      <c r="O38" s="161" t="s">
        <v>61</v>
      </c>
      <c r="P38" s="116"/>
      <c r="Q38" s="116"/>
      <c r="R38" s="116"/>
      <c r="S38" s="116"/>
      <c r="T38" s="116"/>
      <c r="U38" s="116"/>
      <c r="V38" s="196"/>
      <c r="W38" s="197"/>
      <c r="X38" s="197"/>
      <c r="Y38" s="197"/>
      <c r="Z38" s="197"/>
      <c r="AA38" s="217"/>
      <c r="AB38" s="208"/>
      <c r="AC38" s="208"/>
    </row>
    <row r="39" ht="14.25" customHeight="1" spans="1:29">
      <c r="A39" s="94"/>
      <c r="B39" s="33"/>
      <c r="C39" s="33"/>
      <c r="D39" s="95"/>
      <c r="E39" s="96"/>
      <c r="F39" s="97"/>
      <c r="G39" s="104"/>
      <c r="H39" s="105"/>
      <c r="I39" s="105"/>
      <c r="J39" s="105"/>
      <c r="K39" s="105"/>
      <c r="L39" s="105"/>
      <c r="M39" s="105"/>
      <c r="N39" s="162"/>
      <c r="O39" s="163" t="s">
        <v>62</v>
      </c>
      <c r="P39" s="164"/>
      <c r="Q39" s="164"/>
      <c r="R39" s="164"/>
      <c r="S39" s="164"/>
      <c r="T39" s="164"/>
      <c r="U39" s="120"/>
      <c r="V39" s="199"/>
      <c r="W39" s="200"/>
      <c r="X39" s="200"/>
      <c r="Y39" s="200"/>
      <c r="Z39" s="200"/>
      <c r="AA39" s="218"/>
      <c r="AB39" s="208"/>
      <c r="AC39" s="208"/>
    </row>
    <row r="40" ht="15.75" customHeight="1" spans="1:27">
      <c r="A40" s="106" t="s">
        <v>67</v>
      </c>
      <c r="B40" s="107"/>
      <c r="C40" s="107"/>
      <c r="D40" s="108" t="s">
        <v>2</v>
      </c>
      <c r="E40" s="109" t="s">
        <v>68</v>
      </c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219"/>
    </row>
    <row r="41" ht="62.25" customHeight="1" spans="1:27">
      <c r="A41" s="110" t="s">
        <v>69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220"/>
    </row>
    <row r="42" s="14" customFormat="1" ht="15.75" customHeight="1" spans="1:27">
      <c r="A42" s="94"/>
      <c r="B42" s="33"/>
      <c r="C42" s="33"/>
      <c r="D42" s="33"/>
      <c r="E42" s="112"/>
      <c r="F42" s="112"/>
      <c r="G42" s="112"/>
      <c r="H42" s="112"/>
      <c r="I42" s="112"/>
      <c r="J42" s="112"/>
      <c r="K42" s="165"/>
      <c r="L42" s="112"/>
      <c r="M42" s="112"/>
      <c r="N42" s="112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221"/>
    </row>
    <row r="43" s="14" customFormat="1" ht="15.75" customHeight="1" spans="1:27">
      <c r="A43" s="42" t="s">
        <v>70</v>
      </c>
      <c r="B43" s="20"/>
      <c r="C43" s="20"/>
      <c r="D43" s="20"/>
      <c r="E43" s="20"/>
      <c r="F43" s="20"/>
      <c r="G43" s="20"/>
      <c r="H43" s="20"/>
      <c r="I43" s="20"/>
      <c r="J43" s="167"/>
      <c r="K43" s="168"/>
      <c r="L43" s="169" t="s">
        <v>71</v>
      </c>
      <c r="M43" s="170"/>
      <c r="N43" s="170"/>
      <c r="O43" s="170"/>
      <c r="P43" s="170"/>
      <c r="Q43" s="170"/>
      <c r="R43" s="170"/>
      <c r="S43" s="170"/>
      <c r="T43" s="201" t="s">
        <v>8</v>
      </c>
      <c r="U43" s="201"/>
      <c r="V43" s="201" t="s">
        <v>72</v>
      </c>
      <c r="W43" s="201"/>
      <c r="X43" s="201"/>
      <c r="Y43" s="201"/>
      <c r="Z43" s="201"/>
      <c r="AA43" s="222"/>
    </row>
    <row r="44" s="14" customFormat="1" ht="14.25" customHeight="1" spans="1:27">
      <c r="A44" s="19"/>
      <c r="B44" s="20"/>
      <c r="C44" s="20"/>
      <c r="D44" s="20"/>
      <c r="E44" s="20"/>
      <c r="F44" s="20"/>
      <c r="G44" s="20"/>
      <c r="H44" s="20"/>
      <c r="I44" s="20"/>
      <c r="J44" s="167"/>
      <c r="K44" s="20"/>
      <c r="L44" s="19"/>
      <c r="M44" s="20"/>
      <c r="N44" s="20"/>
      <c r="O44" s="20"/>
      <c r="P44" s="20"/>
      <c r="Q44" s="20"/>
      <c r="R44" s="20"/>
      <c r="S44" s="20"/>
      <c r="T44" s="201" t="s">
        <v>9</v>
      </c>
      <c r="U44" s="201"/>
      <c r="V44" s="201" t="s">
        <v>73</v>
      </c>
      <c r="W44" s="201"/>
      <c r="X44" s="201"/>
      <c r="Y44" s="201"/>
      <c r="Z44" s="201"/>
      <c r="AA44" s="222"/>
    </row>
    <row r="45" s="15" customFormat="1" ht="16.5" customHeight="1" spans="1:27">
      <c r="A45" s="19"/>
      <c r="B45" s="20"/>
      <c r="C45" s="20"/>
      <c r="D45" s="20"/>
      <c r="E45" s="20"/>
      <c r="F45" s="20"/>
      <c r="G45" s="20"/>
      <c r="H45" s="20"/>
      <c r="I45" s="20"/>
      <c r="J45" s="167"/>
      <c r="K45" s="20"/>
      <c r="L45" s="171" t="s">
        <v>74</v>
      </c>
      <c r="M45" s="40"/>
      <c r="N45" s="172"/>
      <c r="O45" s="66" t="s">
        <v>75</v>
      </c>
      <c r="P45" s="66"/>
      <c r="Q45" s="66"/>
      <c r="R45" s="66"/>
      <c r="S45" s="66"/>
      <c r="T45" s="66" t="s">
        <v>8</v>
      </c>
      <c r="U45" s="66"/>
      <c r="V45" s="201" t="s">
        <v>76</v>
      </c>
      <c r="W45" s="201"/>
      <c r="X45" s="201"/>
      <c r="Y45" s="201"/>
      <c r="Z45" s="201"/>
      <c r="AA45" s="222"/>
    </row>
    <row r="46" s="15" customFormat="1" ht="12" customHeight="1" spans="1:27">
      <c r="A46" s="19"/>
      <c r="B46" s="20"/>
      <c r="C46" s="20"/>
      <c r="D46" s="20"/>
      <c r="E46" s="20"/>
      <c r="F46" s="20"/>
      <c r="G46" s="20"/>
      <c r="H46" s="20"/>
      <c r="I46" s="20"/>
      <c r="J46" s="167"/>
      <c r="K46" s="20"/>
      <c r="L46" s="171" t="s">
        <v>77</v>
      </c>
      <c r="M46" s="40"/>
      <c r="N46" s="20"/>
      <c r="O46" s="66" t="s">
        <v>78</v>
      </c>
      <c r="P46" s="66"/>
      <c r="Q46" s="66"/>
      <c r="R46" s="66"/>
      <c r="S46" s="66"/>
      <c r="T46" s="66" t="s">
        <v>8</v>
      </c>
      <c r="U46" s="66"/>
      <c r="V46" s="201" t="s">
        <v>79</v>
      </c>
      <c r="W46" s="201"/>
      <c r="X46" s="201"/>
      <c r="Y46" s="201"/>
      <c r="Z46" s="201"/>
      <c r="AA46" s="222"/>
    </row>
    <row r="47" s="15" customFormat="1" ht="12" customHeight="1" spans="1:27">
      <c r="A47" s="113"/>
      <c r="B47" s="32"/>
      <c r="C47" s="32"/>
      <c r="D47" s="32"/>
      <c r="E47" s="32"/>
      <c r="F47" s="32"/>
      <c r="G47" s="32"/>
      <c r="H47" s="32"/>
      <c r="I47" s="32"/>
      <c r="J47" s="173"/>
      <c r="K47" s="20"/>
      <c r="L47" s="174" t="s">
        <v>80</v>
      </c>
      <c r="M47" s="175"/>
      <c r="N47" s="176"/>
      <c r="O47" s="32"/>
      <c r="P47" s="177"/>
      <c r="Q47" s="177"/>
      <c r="R47" s="177"/>
      <c r="S47" s="177"/>
      <c r="T47" s="202" t="s">
        <v>8</v>
      </c>
      <c r="U47" s="202"/>
      <c r="V47" s="203" t="s">
        <v>2</v>
      </c>
      <c r="W47" s="203"/>
      <c r="X47" s="203"/>
      <c r="Y47" s="203"/>
      <c r="Z47" s="203"/>
      <c r="AA47" s="223"/>
    </row>
    <row r="48" s="15" customFormat="1" ht="12" customHeight="1" spans="1:27">
      <c r="A48" s="114" t="s">
        <v>81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224"/>
    </row>
    <row r="49" s="15" customFormat="1" ht="16.5" customHeight="1" spans="1:27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="15" customFormat="1" ht="12" customHeight="1" spans="1:27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ht="12" customHeight="1"/>
    <row r="52" s="15" customFormat="1" ht="12" customHeight="1" spans="1:27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ht="14.25" customHeight="1"/>
    <row r="55" s="15" customFormat="1" ht="16.5" customHeight="1" spans="1:27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="15" customFormat="1" ht="12" customHeight="1" spans="1:27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="15" customFormat="1" ht="12" customHeight="1" spans="1:2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="15" customFormat="1" ht="15" spans="1:27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</sheetData>
  <mergeCells count="94">
    <mergeCell ref="A1:X1"/>
    <mergeCell ref="E3:J3"/>
    <mergeCell ref="N3:U3"/>
    <mergeCell ref="N4:T4"/>
    <mergeCell ref="E5:J5"/>
    <mergeCell ref="O5:T5"/>
    <mergeCell ref="E8:I8"/>
    <mergeCell ref="N8:AA8"/>
    <mergeCell ref="A9:C9"/>
    <mergeCell ref="E9:J9"/>
    <mergeCell ref="N9:AA9"/>
    <mergeCell ref="E10:J10"/>
    <mergeCell ref="N10:S10"/>
    <mergeCell ref="E11:J11"/>
    <mergeCell ref="N11:AA11"/>
    <mergeCell ref="A12:C12"/>
    <mergeCell ref="E12:J12"/>
    <mergeCell ref="N12:Z12"/>
    <mergeCell ref="A13:AA13"/>
    <mergeCell ref="C14:K14"/>
    <mergeCell ref="M14:N14"/>
    <mergeCell ref="O14:R14"/>
    <mergeCell ref="S14:U14"/>
    <mergeCell ref="V14:Z14"/>
    <mergeCell ref="C15:K15"/>
    <mergeCell ref="M15:N15"/>
    <mergeCell ref="S15:U15"/>
    <mergeCell ref="V15:Z15"/>
    <mergeCell ref="C16:K16"/>
    <mergeCell ref="M16:N16"/>
    <mergeCell ref="O16:R16"/>
    <mergeCell ref="S16:U16"/>
    <mergeCell ref="V16:Z16"/>
    <mergeCell ref="C17:K17"/>
    <mergeCell ref="M17:N17"/>
    <mergeCell ref="O17:R17"/>
    <mergeCell ref="S17:U17"/>
    <mergeCell ref="V17:Z17"/>
    <mergeCell ref="E18:P18"/>
    <mergeCell ref="A19:E19"/>
    <mergeCell ref="A20:H20"/>
    <mergeCell ref="A21:I21"/>
    <mergeCell ref="A22:H22"/>
    <mergeCell ref="A24:D24"/>
    <mergeCell ref="E24:F24"/>
    <mergeCell ref="G24:N24"/>
    <mergeCell ref="O24:U24"/>
    <mergeCell ref="V24:AA24"/>
    <mergeCell ref="O29:U29"/>
    <mergeCell ref="O32:U32"/>
    <mergeCell ref="O35:U35"/>
    <mergeCell ref="O38:U38"/>
    <mergeCell ref="E40:AA40"/>
    <mergeCell ref="A41:AA41"/>
    <mergeCell ref="L43:S43"/>
    <mergeCell ref="T43:U43"/>
    <mergeCell ref="V43:AA43"/>
    <mergeCell ref="T44:U44"/>
    <mergeCell ref="V44:AA44"/>
    <mergeCell ref="L45:M45"/>
    <mergeCell ref="O45:Q45"/>
    <mergeCell ref="V45:AA45"/>
    <mergeCell ref="L46:M46"/>
    <mergeCell ref="O46:S46"/>
    <mergeCell ref="V46:AA46"/>
    <mergeCell ref="L47:M47"/>
    <mergeCell ref="V47:AA47"/>
    <mergeCell ref="A48:AA48"/>
    <mergeCell ref="A25:A27"/>
    <mergeCell ref="A28:A30"/>
    <mergeCell ref="A31:A33"/>
    <mergeCell ref="A34:A36"/>
    <mergeCell ref="A37:A39"/>
    <mergeCell ref="G34:N36"/>
    <mergeCell ref="E34:F36"/>
    <mergeCell ref="G31:N33"/>
    <mergeCell ref="B31:D33"/>
    <mergeCell ref="B34:D36"/>
    <mergeCell ref="V31:AA33"/>
    <mergeCell ref="V34:AA36"/>
    <mergeCell ref="V28:AA30"/>
    <mergeCell ref="G28:N30"/>
    <mergeCell ref="B28:D30"/>
    <mergeCell ref="E28:F30"/>
    <mergeCell ref="Q18:U19"/>
    <mergeCell ref="V18:Z19"/>
    <mergeCell ref="B25:D27"/>
    <mergeCell ref="G25:N27"/>
    <mergeCell ref="O25:U27"/>
    <mergeCell ref="E25:F27"/>
    <mergeCell ref="V25:AA27"/>
    <mergeCell ref="V37:AA39"/>
    <mergeCell ref="G37:N39"/>
    <mergeCell ref="B37:D39"/>
  </mergeCells>
  <printOptions horizontalCentered="1"/>
  <pageMargins left="0.118055555555556" right="0.15625" top="0.15625" bottom="0.15625" header="0.118055555555556" footer="0.118055555555556"/>
  <pageSetup paperSize="9" scale="8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0"/>
  <sheetViews>
    <sheetView showGridLines="0" workbookViewId="0">
      <selection activeCell="B5" sqref="B5"/>
    </sheetView>
  </sheetViews>
  <sheetFormatPr defaultColWidth="9" defaultRowHeight="14.25" outlineLevelCol="4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ht="15" spans="2:5">
      <c r="B1" s="1" t="s">
        <v>82</v>
      </c>
      <c r="C1" s="2"/>
      <c r="D1" s="3"/>
      <c r="E1" s="3"/>
    </row>
    <row r="2" ht="15" spans="2:5">
      <c r="B2" s="1" t="s">
        <v>83</v>
      </c>
      <c r="C2" s="2"/>
      <c r="D2" s="3"/>
      <c r="E2" s="3"/>
    </row>
    <row r="3" spans="2:5">
      <c r="B3" s="4"/>
      <c r="C3" s="4"/>
      <c r="D3" s="5"/>
      <c r="E3" s="5"/>
    </row>
    <row r="4" ht="45" spans="2:5">
      <c r="B4" s="6" t="s">
        <v>84</v>
      </c>
      <c r="C4" s="4"/>
      <c r="D4" s="5"/>
      <c r="E4" s="5"/>
    </row>
    <row r="5" spans="2:5">
      <c r="B5" s="4"/>
      <c r="C5" s="4"/>
      <c r="D5" s="5"/>
      <c r="E5" s="5"/>
    </row>
    <row r="6" ht="15" spans="2:5">
      <c r="B6" s="1" t="s">
        <v>85</v>
      </c>
      <c r="C6" s="2"/>
      <c r="D6" s="3"/>
      <c r="E6" s="7" t="s">
        <v>86</v>
      </c>
    </row>
    <row r="7" ht="15" spans="2:5">
      <c r="B7" s="4"/>
      <c r="C7" s="4"/>
      <c r="D7" s="5"/>
      <c r="E7" s="5"/>
    </row>
    <row r="8" ht="45.75" spans="2:5">
      <c r="B8" s="8" t="s">
        <v>87</v>
      </c>
      <c r="C8" s="9"/>
      <c r="D8" s="10"/>
      <c r="E8" s="11">
        <v>29</v>
      </c>
    </row>
    <row r="9" spans="2:5">
      <c r="B9" s="4"/>
      <c r="C9" s="4"/>
      <c r="D9" s="5"/>
      <c r="E9" s="5"/>
    </row>
    <row r="10" spans="2:5">
      <c r="B10" s="4"/>
      <c r="C10" s="4"/>
      <c r="D10" s="5"/>
      <c r="E10" s="5"/>
    </row>
  </sheetData>
  <pageMargins left="0.697916666666667" right="0.69791666666666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หนัก</vt:lpstr>
      <vt:lpstr>Sheet2</vt:lpstr>
      <vt:lpstr>Sheet3</vt:lpstr>
      <vt:lpstr>รายงานความเข้ากันได้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CIT-karmen欧燕珍</cp:lastModifiedBy>
  <dcterms:created xsi:type="dcterms:W3CDTF">2008-06-25T07:58:00Z</dcterms:created>
  <cp:lastPrinted>2018-06-25T06:20:00Z</cp:lastPrinted>
  <dcterms:modified xsi:type="dcterms:W3CDTF">2019-08-27T09:41:56Z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