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Hong Kong convergent" sheetId="2" r:id="rId1"/>
    <sheet name="Sheet1" sheetId="3" r:id="rId2"/>
    <sheet name="Sheet2" sheetId="4" r:id="rId3"/>
  </sheets>
  <externalReferences>
    <externalReference r:id="rId4"/>
  </externalReference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<sst xmlns="http://schemas.openxmlformats.org/spreadsheetml/2006/main" count="5593" uniqueCount="1372">
  <si>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</si>
  <si>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</si>
  <si>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</si>
  <si>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</si>
  <si>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</si>
  <si>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</si>
  <si>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</si>
  <si>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</si>
  <si>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</si>
  <si>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</si>
  <si>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</si>
  <si>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</si>
  <si>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</si>
  <si>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</si>
  <si>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</si>
  <si>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</si>
  <si>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</si>
  <si>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</si>
  <si>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</si>
  <si>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</si>
  <si>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</si>
  <si>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</si>
  <si>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</si>
  <si>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</si>
  <si>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</si>
  <si>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</si>
  <si>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</si>
  <si>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</si>
  <si>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</si>
  <si>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</si>
  <si>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</si>
  <si>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</si>
  <si>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</si>
  <si>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</si>
  <si>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</si>
  <si>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</si>
  <si>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</si>
  <si>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</si>
  <si>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</si>
  <si>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</si>
  <si>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</si>
  <si>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</si>
  <si>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</si>
  <si>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</si>
  <si>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</si>
  <si>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</si>
  <si>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</si>
  <si>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</si>
  <si>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</si>
  <si>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</si>
  <si>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</si>
  <si>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</si>
  <si>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</si>
  <si>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</si>
  <si>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</si>
  <si>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</si>
  <si>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</si>
  <si>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</si>
  <si>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</si>
  <si>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</si>
  <si>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</si>
  <si>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</si>
  <si>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</si>
  <si>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</si>
  <si>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</si>
  <si>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</si>
  <si>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</si>
  <si>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</si>
  <si>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</si>
  <si>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</si>
  <si>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</si>
  <si>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</si>
  <si>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</si>
  <si>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</si>
  <si>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</si>
  <si>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</si>
  <si>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</si>
  <si>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</si>
  <si>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</si>
  <si>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</si>
  <si>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</si>
  <si>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</si>
  <si>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</si>
  <si>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</si>
  <si>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</si>
  <si>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</si>
  <si>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</si>
  <si>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</si>
  <si>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</si>
  <si>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</si>
  <si>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</si>
  <si>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</si>
  <si>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</si>
  <si>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</si>
  <si>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</si>
  <si>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</si>
  <si>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</si>
  <si>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</si>
  <si>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</si>
  <si>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</si>
  <si>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</si>
  <si>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</si>
  <si>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</si>
  <si>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</si>
  <si>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</si>
  <si>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</si>
  <si>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</si>
  <si>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</si>
  <si>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</si>
  <si>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</si>
  <si>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</si>
  <si>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</si>
  <si>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</si>
  <si>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</si>
  <si>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</si>
  <si>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</si>
  <si>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</si>
  <si>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</si>
  <si>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</si>
  <si>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</si>
  <si>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</si>
  <si>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</si>
  <si>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</si>
  <si>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</si>
  <si>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</si>
  <si>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</si>
  <si>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</si>
  <si>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</si>
  <si>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</si>
  <si>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</si>
  <si>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</si>
  <si>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</si>
  <si>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</si>
  <si>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</si>
  <si>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</si>
  <si>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</si>
  <si>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</si>
  <si>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</si>
  <si>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</si>
  <si>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</si>
  <si>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</si>
  <si>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</si>
  <si>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</si>
  <si>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</si>
  <si>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</si>
  <si>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</si>
  <si>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</si>
  <si>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</si>
  <si>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</si>
  <si>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</si>
  <si>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</si>
  <si>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</si>
  <si>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</si>
  <si>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</si>
  <si>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</si>
  <si>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</si>
  <si>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</si>
  <si>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</si>
  <si>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</si>
  <si>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</si>
  <si>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</si>
  <si>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</si>
  <si>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</si>
  <si>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</si>
  <si>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</si>
  <si>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</si>
  <si>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</si>
  <si>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</si>
  <si>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</si>
  <si>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</si>
  <si>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</si>
  <si>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</si>
  <si>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</si>
  <si>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</si>
  <si>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</si>
  <si>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</si>
  <si>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</si>
  <si>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</si>
  <si>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</si>
  <si>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</si>
  <si>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</si>
  <si>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</si>
  <si>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</si>
  <si>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</si>
  <si>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</si>
  <si>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</si>
  <si>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</si>
  <si>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</si>
  <si>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</si>
  <si>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</si>
  <si>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</si>
  <si>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</si>
  <si>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</si>
  <si>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</si>
  <si>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</si>
  <si>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</si>
  <si>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</si>
  <si>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</si>
  <si>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</si>
  <si>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</si>
  <si>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</si>
  <si>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</si>
  <si>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</si>
  <si>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</si>
  <si>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</si>
  <si>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</si>
  <si>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</si>
  <si>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</si>
  <si>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</si>
  <si>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</si>
  <si>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</si>
  <si>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</si>
  <si>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</si>
  <si>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</si>
  <si>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</si>
  <si>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</si>
  <si>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</si>
  <si>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</si>
  <si>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</si>
  <si>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</si>
  <si>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</si>
  <si>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</si>
  <si>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</si>
  <si>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</si>
  <si>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</si>
  <si>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</si>
  <si>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</si>
  <si>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</si>
  <si>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</si>
  <si>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</si>
  <si>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</si>
  <si>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</si>
  <si>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</si>
  <si>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</si>
  <si>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</si>
  <si>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</si>
  <si>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</si>
  <si>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</si>
  <si>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</si>
  <si>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</si>
  <si>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</si>
  <si>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</si>
  <si>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</si>
  <si>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</si>
  <si>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</si>
  <si>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</si>
  <si>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</si>
  <si>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</si>
  <si>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</si>
  <si>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</si>
  <si>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</si>
  <si>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</si>
  <si>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</si>
  <si>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</si>
  <si>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</si>
  <si>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</si>
  <si>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</si>
  <si>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</si>
  <si>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</si>
  <si>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</si>
  <si>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</si>
  <si>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</si>
  <si>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</si>
  <si>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</si>
  <si>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</si>
  <si>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</si>
  <si>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</si>
  <si>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</si>
  <si>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</si>
  <si>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</si>
  <si>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</si>
  <si>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</si>
  <si>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</si>
  <si>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</si>
  <si>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</si>
  <si>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</si>
  <si>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</si>
  <si>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</si>
  <si>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</si>
  <si>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</si>
  <si>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</si>
  <si>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</si>
  <si>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</si>
  <si>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</si>
  <si>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</si>
  <si>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</si>
  <si>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</si>
  <si>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</si>
  <si>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</si>
  <si>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</si>
  <si>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</si>
  <si>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</si>
  <si>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</si>
  <si>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</si>
  <si>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</si>
  <si>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</si>
  <si>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</si>
  <si>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</si>
  <si>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</si>
  <si>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</si>
  <si>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</si>
  <si>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</si>
  <si>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</si>
  <si>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</si>
  <si>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</si>
  <si>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</si>
  <si>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</si>
  <si>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</si>
  <si>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</si>
  <si>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</si>
  <si>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</si>
  <si>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</si>
  <si>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</si>
  <si>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</si>
  <si>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</si>
  <si>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</si>
  <si>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</si>
  <si>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</si>
  <si>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</si>
  <si>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</si>
  <si>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</si>
  <si>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</si>
  <si>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</si>
  <si>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</si>
  <si>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</si>
  <si>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</si>
  <si>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</si>
  <si>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</si>
  <si>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</si>
  <si>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</si>
  <si>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</si>
  <si>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</si>
  <si>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</si>
  <si>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</si>
  <si>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</si>
  <si>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</si>
  <si>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</si>
  <si>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</si>
  <si>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</si>
  <si>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</si>
  <si>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</si>
  <si>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</si>
  <si>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</si>
  <si>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</si>
  <si>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</si>
  <si>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</si>
  <si>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</si>
  <si>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</si>
  <si>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</si>
  <si>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</si>
  <si>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</si>
  <si>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</si>
  <si>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</si>
  <si>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</si>
  <si>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</si>
  <si>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</si>
  <si>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</si>
  <si>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</si>
  <si>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</si>
  <si>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</si>
  <si>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</si>
  <si>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</si>
  <si>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</si>
  <si>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</si>
  <si>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</si>
  <si>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</si>
  <si>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</si>
  <si>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</si>
  <si>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</si>
  <si>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</si>
  <si>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</si>
  <si>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</si>
  <si>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</si>
  <si>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</si>
  <si>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</si>
  <si>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</si>
  <si>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</si>
  <si>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</si>
  <si>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</si>
  <si>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</si>
  <si>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</si>
  <si>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</si>
  <si>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</si>
  <si>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</si>
  <si>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</si>
  <si>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</si>
  <si>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</si>
  <si>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</si>
  <si>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</si>
  <si>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</si>
  <si>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</si>
  <si>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</si>
  <si>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</si>
  <si>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</si>
  <si>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</si>
  <si>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</si>
  <si>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</si>
  <si>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</si>
  <si>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</si>
  <si>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</si>
  <si>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</si>
  <si>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</si>
  <si>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</si>
  <si>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</si>
  <si>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</si>
  <si>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</si>
  <si>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</si>
  <si>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</si>
  <si>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</si>
  <si>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</si>
  <si>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</si>
  <si>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</si>
  <si>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</si>
  <si>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</si>
  <si>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</si>
  <si>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</si>
  <si>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</si>
  <si>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</si>
  <si>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</si>
  <si>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</si>
  <si>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</si>
  <si>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</si>
  <si>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</si>
  <si>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</si>
  <si>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</si>
  <si>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</si>
  <si>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</si>
  <si>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</si>
  <si>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</si>
  <si>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</si>
  <si>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</si>
  <si>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</si>
  <si>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</si>
  <si>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</si>
  <si>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</si>
  <si>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</si>
  <si>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</si>
  <si>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</si>
  <si>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</si>
  <si>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</si>
  <si>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</si>
  <si>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</si>
  <si>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</si>
  <si>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</si>
  <si>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</si>
  <si>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</si>
  <si>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</si>
  <si>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</si>
  <si>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</si>
  <si>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</si>
  <si>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</si>
  <si>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</si>
  <si>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</si>
  <si>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</si>
  <si>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</si>
  <si>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</si>
  <si>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</si>
  <si>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</si>
  <si>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</si>
  <si>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</si>
  <si>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</si>
  <si>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</si>
  <si>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</si>
  <si>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</si>
  <si>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</si>
  <si>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</si>
  <si>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</si>
  <si>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</si>
  <si>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</si>
  <si>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</si>
  <si>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</si>
  <si>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</si>
  <si>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</si>
  <si>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</si>
  <si>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</si>
  <si>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</si>
  <si>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</si>
  <si>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</si>
  <si>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</si>
  <si>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</si>
  <si>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</si>
  <si>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</si>
  <si>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</si>
  <si>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</si>
  <si>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</si>
  <si>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</si>
  <si>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</si>
  <si>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</si>
  <si>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</si>
  <si>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</si>
  <si>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</si>
  <si>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</si>
  <si>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</si>
  <si>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</si>
  <si>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</si>
  <si>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</si>
  <si>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</si>
  <si>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</si>
  <si>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</si>
  <si>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</si>
  <si>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</si>
  <si>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</si>
  <si>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</si>
  <si>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</si>
  <si>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</si>
  <si>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</si>
  <si>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</si>
  <si>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</si>
  <si>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</si>
  <si>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</si>
  <si>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</si>
  <si>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</si>
  <si>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</si>
  <si>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</si>
  <si>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</si>
  <si>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</si>
  <si>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</si>
  <si>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</si>
  <si>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</si>
  <si>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</si>
  <si>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</si>
  <si>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</si>
  <si>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</si>
  <si>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</si>
  <si>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</si>
  <si>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</si>
  <si>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</si>
  <si>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</si>
  <si>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</si>
  <si>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</si>
  <si>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</si>
  <si>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</si>
  <si>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</si>
  <si>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</si>
  <si>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</si>
  <si>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</si>
  <si>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</si>
  <si>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</si>
  <si>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</si>
  <si>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</si>
  <si>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</si>
  <si>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</si>
  <si>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</si>
  <si>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</si>
  <si>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</si>
  <si>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</si>
  <si>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</si>
  <si>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</si>
  <si>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</si>
  <si>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</si>
  <si>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</si>
  <si>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</si>
  <si>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</si>
  <si>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</si>
  <si>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</si>
  <si>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</si>
  <si>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</si>
  <si>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</si>
  <si>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</si>
  <si>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</si>
  <si>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</si>
  <si>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</si>
  <si>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</si>
  <si>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</si>
  <si>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</si>
  <si>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</si>
  <si>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</si>
  <si>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</si>
  <si>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</si>
  <si>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</si>
  <si>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</si>
  <si>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</si>
  <si>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</si>
  <si>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</si>
  <si>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</si>
  <si>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</si>
  <si>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</si>
  <si>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</si>
  <si>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</si>
  <si>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</si>
  <si>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</si>
  <si>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</si>
  <si>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</si>
  <si>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</si>
  <si>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</si>
  <si>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</si>
  <si>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</si>
  <si>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</si>
  <si>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</si>
  <si>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</si>
  <si>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</si>
  <si>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</si>
  <si>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</si>
  <si>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</si>
  <si>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</si>
  <si>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</si>
  <si>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</si>
  <si>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</si>
  <si>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</si>
  <si>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</si>
  <si>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</si>
  <si>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</si>
  <si>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</si>
  <si>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</si>
  <si>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</si>
  <si>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</si>
  <si>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</si>
  <si>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</si>
  <si>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</si>
  <si>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</si>
  <si>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</si>
  <si>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</si>
  <si>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</si>
  <si>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</si>
  <si>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</si>
  <si>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</si>
  <si>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</si>
  <si>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</si>
  <si>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</si>
  <si>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</si>
  <si>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</si>
  <si>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</si>
  <si>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</si>
  <si>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</si>
  <si>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</si>
  <si>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</si>
  <si>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</si>
  <si>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</si>
  <si>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</si>
  <si>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</si>
  <si>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</si>
  <si>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</si>
  <si>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</si>
  <si>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</si>
  <si>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</si>
  <si>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</si>
  <si>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</si>
  <si>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</si>
  <si>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</si>
  <si>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</si>
  <si>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</si>
  <si>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</si>
  <si>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</si>
  <si>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</si>
  <si>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</si>
  <si>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</si>
  <si>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</si>
  <si>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</si>
  <si>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</si>
  <si>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</si>
  <si>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</si>
  <si>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</si>
  <si>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</si>
  <si>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</si>
  <si>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</si>
  <si>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</si>
  <si>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</si>
  <si>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</si>
  <si>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</si>
  <si>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</si>
  <si>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</si>
  <si>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</si>
  <si>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</si>
  <si>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</si>
  <si>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</si>
  <si>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</si>
  <si>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</si>
  <si>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</si>
  <si>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</si>
  <si>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</si>
  <si>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</si>
  <si>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</si>
  <si>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</si>
  <si>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</si>
  <si>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</si>
  <si>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</si>
  <si>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</si>
  <si>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</si>
  <si>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</si>
  <si>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</si>
  <si>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</si>
  <si>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</si>
  <si>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</si>
  <si>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</si>
  <si>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</si>
  <si>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</si>
  <si>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</si>
  <si>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</si>
  <si>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</si>
  <si>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</si>
  <si>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</si>
  <si>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</si>
  <si>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</si>
  <si>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</si>
  <si>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</si>
  <si>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</si>
  <si>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</si>
  <si>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</si>
  <si>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</si>
  <si>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</si>
  <si>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</si>
  <si>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</si>
  <si>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</si>
  <si>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</si>
  <si>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</si>
  <si>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</si>
  <si>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</si>
  <si>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</si>
  <si>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</si>
  <si>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</si>
  <si>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</si>
  <si>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</si>
  <si>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</si>
  <si>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</si>
  <si>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</si>
  <si>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</si>
  <si>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</si>
  <si>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</si>
  <si>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</si>
  <si>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</si>
  <si>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</si>
  <si>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</si>
  <si>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</si>
  <si>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</si>
  <si>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</si>
  <si>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</si>
  <si>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</si>
  <si>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</si>
  <si>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</si>
  <si>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</si>
  <si>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</si>
  <si>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</si>
  <si>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</si>
  <si>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</si>
  <si>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</si>
  <si>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</si>
  <si>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</si>
  <si>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</si>
  <si>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</si>
  <si>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</si>
  <si>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</si>
  <si>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</si>
  <si>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</si>
  <si>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</si>
  <si>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</si>
  <si>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</si>
  <si>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</si>
  <si>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</si>
  <si>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</si>
  <si>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</si>
  <si>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</si>
  <si>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</si>
  <si>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</si>
  <si>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</si>
  <si>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</si>
  <si>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</si>
  <si>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</si>
  <si>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</si>
  <si>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</si>
  <si>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</si>
  <si>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</si>
  <si>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</si>
  <si>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</si>
  <si>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</si>
  <si>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</si>
  <si>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</si>
  <si>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</si>
  <si>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</si>
  <si>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</si>
  <si>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</si>
  <si>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</si>
  <si>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</si>
  <si>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</si>
  <si>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</si>
  <si>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</si>
  <si>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</si>
  <si>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</si>
  <si>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</si>
  <si>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</si>
  <si>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</si>
  <si>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</si>
  <si>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</si>
  <si>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</si>
  <si>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</si>
  <si>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</si>
  <si>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</si>
  <si>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</si>
  <si>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</si>
  <si>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</si>
  <si>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</si>
  <si>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</si>
  <si>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</si>
  <si>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</si>
  <si>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</si>
  <si>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</si>
  <si>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</si>
  <si>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</si>
  <si>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</si>
  <si>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</si>
  <si>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</si>
  <si>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</si>
  <si>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</si>
  <si>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</si>
  <si>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</si>
  <si>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</si>
  <si>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</si>
  <si>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</si>
  <si>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</si>
  <si>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</si>
  <si>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</si>
  <si>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</si>
  <si>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</si>
  <si>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</si>
  <si>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</si>
  <si>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</si>
  <si>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</si>
  <si>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</si>
  <si>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</si>
  <si>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</si>
  <si>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</si>
  <si>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</si>
  <si>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</si>
  <si>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</si>
  <si>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</si>
  <si>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</si>
  <si>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</si>
  <si>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</si>
  <si>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</si>
  <si>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</si>
  <si>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</si>
  <si>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</si>
  <si>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</si>
  <si>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</si>
  <si>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</si>
  <si>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</si>
  <si>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</si>
  <si>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</si>
  <si>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</si>
  <si>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</si>
  <si>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</si>
  <si>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</si>
  <si>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</si>
  <si>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</si>
  <si>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</si>
  <si>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</si>
  <si>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</si>
  <si>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</si>
  <si>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</si>
  <si>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</si>
  <si>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</si>
  <si>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</si>
  <si>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</si>
  <si>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</si>
  <si>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</si>
  <si>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</si>
  <si>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</si>
  <si>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</si>
  <si>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</si>
  <si>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</si>
  <si>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</si>
  <si>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</si>
  <si>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</si>
  <si>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</si>
  <si>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</si>
  <si>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</si>
  <si>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</si>
  <si>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</si>
  <si>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</si>
  <si>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</si>
  <si>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</si>
  <si>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</si>
  <si>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</si>
  <si>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</si>
  <si>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</si>
  <si>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</si>
  <si>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</si>
  <si>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</si>
  <si>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</si>
  <si>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</si>
  <si>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</si>
  <si>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</si>
  <si>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</si>
  <si>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</si>
  <si>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</si>
  <si>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</si>
  <si>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</si>
  <si>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</si>
  <si>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</si>
  <si>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</si>
  <si>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</si>
  <si>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</si>
  <si>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</si>
  <si>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</si>
  <si>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</si>
  <si>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</si>
  <si>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</si>
  <si>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</si>
  <si>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</si>
  <si>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</si>
  <si>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</si>
  <si>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</si>
  <si>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</si>
  <si>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</si>
  <si>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</si>
  <si>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</si>
  <si>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</si>
  <si>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</si>
  <si>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</si>
  <si>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</si>
  <si>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</si>
  <si>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</si>
  <si>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</si>
  <si>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</si>
  <si>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</si>
  <si>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</si>
  <si>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</si>
  <si>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</si>
  <si>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</si>
  <si>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</si>
  <si>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</si>
  <si>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</si>
  <si>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</si>
  <si>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</si>
  <si>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</si>
  <si>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</si>
  <si>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</si>
  <si>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</si>
  <si>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</si>
  <si>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</si>
  <si>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</si>
  <si>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</si>
  <si>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</si>
  <si>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</si>
  <si>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</si>
  <si>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</si>
  <si>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</si>
  <si>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</si>
  <si>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</si>
  <si>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</si>
  <si>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</si>
  <si>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</si>
  <si>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</si>
  <si>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</si>
  <si>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</si>
  <si>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</si>
  <si>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</si>
  <si>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</si>
  <si>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</si>
  <si>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</si>
  <si>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</si>
  <si>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</si>
  <si>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</si>
  <si>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</si>
  <si>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</si>
  <si>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</si>
  <si>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</si>
  <si>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</si>
  <si>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</si>
  <si>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</si>
  <si>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</si>
  <si>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</si>
  <si>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</si>
  <si>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</si>
  <si>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</si>
  <si>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</si>
  <si>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</si>
  <si>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</si>
  <si>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</si>
  <si>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</si>
  <si>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</si>
  <si>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</si>
  <si>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</si>
  <si>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</si>
  <si>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</si>
  <si>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</si>
  <si>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</si>
  <si>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</si>
  <si>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</si>
  <si>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</si>
  <si>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</si>
  <si>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</si>
  <si>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</si>
  <si>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</si>
  <si>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</si>
  <si>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</si>
  <si>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</si>
  <si>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</si>
  <si>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</si>
  <si>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</si>
  <si>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</si>
  <si>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</si>
  <si>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</si>
  <si>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</si>
  <si>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</si>
  <si>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</si>
  <si>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</si>
  <si>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</si>
  <si>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</si>
  <si>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</si>
  <si>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</si>
  <si>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</si>
  <si>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</si>
  <si>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</si>
  <si>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</si>
  <si>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</si>
  <si>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</si>
  <si>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</si>
  <si>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</si>
  <si>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</si>
  <si>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</si>
  <si>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</si>
  <si>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</si>
  <si>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</si>
  <si>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</si>
  <si>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</si>
  <si>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</si>
  <si>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</si>
  <si>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</si>
  <si>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</si>
  <si>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</si>
  <si>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</si>
  <si>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</si>
  <si>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</si>
  <si>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</si>
  <si>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</si>
  <si>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</si>
  <si>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</si>
  <si>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</si>
  <si>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</si>
  <si>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</si>
  <si>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</si>
  <si>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</si>
  <si>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</si>
  <si>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</si>
  <si>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</si>
  <si>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</si>
  <si>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</si>
  <si>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</si>
  <si>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</si>
  <si>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</si>
  <si>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</si>
  <si>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</si>
  <si>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</si>
  <si>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</si>
  <si>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</si>
  <si>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</si>
  <si>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</si>
  <si>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</si>
  <si>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</si>
  <si>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</si>
  <si>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</si>
  <si>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</si>
  <si>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</si>
  <si>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</si>
  <si>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</si>
  <si>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</si>
  <si>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</si>
  <si>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</si>
  <si>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</si>
  <si>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</si>
  <si>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</si>
  <si>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</si>
  <si>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</si>
  <si>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</si>
  <si>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</si>
  <si>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</si>
  <si>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</si>
  <si>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</si>
  <si>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</si>
  <si>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</si>
  <si>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</si>
  <si>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</si>
  <si>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</si>
  <si>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</si>
  <si>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</si>
  <si>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</si>
  <si>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</si>
  <si>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</si>
  <si>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</si>
  <si>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</si>
  <si>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</si>
  <si>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</si>
  <si>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</si>
  <si>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</si>
  <si>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</si>
  <si>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</si>
  <si>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</si>
  <si>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</si>
  <si>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</si>
  <si>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</si>
  <si>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</si>
  <si>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</si>
  <si>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</si>
  <si>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</si>
  <si>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</si>
  <si>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</si>
  <si>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</si>
  <si>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</si>
  <si>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</si>
  <si>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</si>
  <si>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</si>
  <si>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</si>
  <si>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</si>
  <si>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</si>
  <si>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</si>
  <si>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</si>
  <si>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</si>
  <si>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</si>
  <si>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</si>
  <si>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</si>
  <si>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</si>
  <si>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</si>
  <si>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</si>
  <si>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</si>
  <si>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</si>
  <si>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</si>
  <si>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</si>
  <si>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</si>
  <si>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</si>
  <si>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</si>
  <si>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</si>
  <si>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</si>
  <si>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</si>
  <si>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</si>
  <si>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</si>
  <si>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</si>
  <si>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</si>
  <si>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</si>
  <si>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</si>
  <si>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</si>
  <si>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</si>
  <si>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</si>
  <si>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</si>
  <si>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</si>
  <si>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</si>
  <si>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</si>
  <si>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</si>
  <si>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</si>
  <si>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</si>
  <si>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</si>
  <si>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</si>
  <si>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</si>
  <si>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</si>
  <si>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</si>
  <si>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</si>
  <si>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</si>
  <si>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</si>
  <si>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</si>
  <si>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</si>
  <si>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</si>
  <si>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</si>
  <si>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</si>
  <si>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</si>
  <si>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</si>
  <si>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</si>
  <si>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</si>
  <si>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</si>
  <si>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</si>
  <si>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</si>
  <si>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</si>
  <si>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</si>
  <si>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</si>
  <si>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</si>
  <si>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</si>
  <si>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</si>
  <si>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</si>
  <si>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</si>
  <si>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</si>
  <si>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</si>
  <si>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</si>
  <si>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</si>
  <si>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</si>
  <si>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</si>
  <si>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</si>
  <si>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</si>
  <si>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</si>
  <si>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</si>
  <si>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</si>
  <si>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</si>
  <si>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</si>
  <si>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</si>
  <si>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</si>
  <si>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</si>
  <si>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</si>
  <si>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</si>
  <si>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</si>
  <si>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</si>
  <si>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</si>
  <si>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</si>
  <si>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</si>
  <si>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</si>
  <si>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</si>
  <si>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</si>
  <si>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</si>
  <si>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</si>
  <si>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</si>
  <si>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</si>
  <si>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</si>
  <si>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</si>
  <si>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</si>
  <si>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</si>
  <si>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</si>
  <si>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</si>
  <si>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</si>
  <si>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</si>
  <si>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</si>
  <si>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</si>
  <si>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</si>
  <si>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</si>
  <si>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</si>
  <si>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</si>
  <si>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</si>
  <si>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</si>
  <si>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</si>
  <si>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</si>
  <si>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</si>
  <si>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</si>
  <si>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</si>
  <si>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</si>
  <si>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</si>
  <si>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</si>
  <si>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</si>
  <si>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</si>
  <si>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</si>
  <si>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</si>
  <si>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</si>
  <si>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</si>
  <si>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</si>
  <si>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</si>
  <si>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</si>
  <si>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</si>
  <si>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</si>
  <si>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</si>
  <si>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</si>
  <si>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</si>
  <si>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</si>
  <si>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</si>
  <si>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</si>
  <si>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</si>
  <si>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</si>
  <si>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</si>
  <si>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</si>
  <si>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</si>
  <si>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</si>
  <si>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</si>
  <si>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</si>
  <si>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</si>
  <si>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Booking on hand 19 Aug - 20 Sep 2019</t>
  </si>
  <si>
    <t>Follow up payment THB 2,915,552.65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</si>
  <si>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</si>
  <si>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</si>
  <si>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</si>
  <si>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</si>
  <si>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</si>
  <si>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</si>
  <si>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</si>
  <si>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</si>
  <si>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</si>
  <si>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</si>
  <si>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</si>
  <si>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</si>
  <si>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</si>
  <si>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</si>
  <si>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</si>
  <si>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</si>
  <si>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</si>
  <si>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Wang, Li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</si>
  <si>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</si>
  <si>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</si>
  <si>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</si>
  <si>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</si>
  <si>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</si>
  <si>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</si>
  <si>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</si>
  <si>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</si>
  <si>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</si>
  <si>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</si>
  <si>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</si>
  <si>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</si>
  <si>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</si>
  <si>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</si>
  <si>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</si>
  <si>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</si>
  <si>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</si>
  <si>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</si>
  <si>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</si>
  <si>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</si>
  <si>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</si>
  <si>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</si>
  <si>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</si>
  <si>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</si>
  <si>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</si>
  <si>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Zhou, Yang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</si>
  <si>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</si>
  <si>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</si>
  <si>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</si>
  <si>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</si>
  <si>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</si>
  <si>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</si>
  <si>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</si>
  <si>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</si>
  <si>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</si>
  <si>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</si>
  <si>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</si>
  <si>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</si>
  <si>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</si>
  <si>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</si>
  <si>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</si>
  <si>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</si>
  <si>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</si>
  <si>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</si>
  <si>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</si>
  <si>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</si>
  <si>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</si>
  <si>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</si>
  <si>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</si>
  <si>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</si>
  <si>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</si>
  <si>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</si>
  <si>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</si>
  <si>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Sun, Lan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</si>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</sst>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49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b/>
      <sz val="10"/>
      <name val="等线"/>
      <charset val="134"/>
      <scheme val="minor"/>
    </font>
    <font>
      <sz val="10"/>
      <color rgb="FFFF0000"/>
      <name val="Arial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9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4" borderId="21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1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13" borderId="16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40" fillId="27" borderId="17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" fillId="0" borderId="0"/>
    <xf numFmtId="0" fontId="30" fillId="2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</cellStyleXfs>
  <cellXfs count="179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6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6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7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1" fillId="0" borderId="1" xfId="43" applyFont="1" applyFill="1" applyBorder="1" applyAlignment="1"/>
    <xf numFmtId="0" fontId="20" fillId="0" borderId="1" xfId="0" applyFont="1" applyBorder="1"/>
    <xf numFmtId="0" fontId="1" fillId="3" borderId="1" xfId="43" applyFont="1" applyFill="1" applyBorder="1" applyAlignment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22" fillId="0" borderId="1" xfId="0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28" fillId="3" borderId="3" xfId="43" applyNumberFormat="1" applyFont="1" applyFill="1" applyBorder="1" applyAlignment="1">
      <alignment horizontal="center" vertical="center"/>
    </xf>
    <xf numFmtId="0" fontId="28" fillId="3" borderId="4" xfId="43" applyNumberFormat="1" applyFont="1" applyFill="1" applyBorder="1" applyAlignment="1">
      <alignment horizontal="center" vertical="center"/>
    </xf>
    <xf numFmtId="0" fontId="28" fillId="3" borderId="5" xfId="43" applyNumberFormat="1" applyFont="1" applyFill="1" applyBorder="1" applyAlignment="1">
      <alignment horizontal="center" vertical="center"/>
    </xf>
    <xf numFmtId="0" fontId="29" fillId="3" borderId="0" xfId="0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08271516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68178</v>
          </cell>
          <cell r="B2">
            <v>1450268</v>
          </cell>
        </row>
        <row r="3">
          <cell r="A3">
            <v>68180</v>
          </cell>
          <cell r="B3">
            <v>1450300</v>
          </cell>
        </row>
        <row r="4">
          <cell r="A4">
            <v>68706</v>
          </cell>
          <cell r="B4">
            <v>1452743</v>
          </cell>
        </row>
        <row r="5">
          <cell r="A5">
            <v>68710</v>
          </cell>
          <cell r="B5">
            <v>1452877</v>
          </cell>
        </row>
        <row r="6">
          <cell r="A6">
            <v>69260</v>
          </cell>
          <cell r="B6">
            <v>1455091</v>
          </cell>
        </row>
        <row r="7">
          <cell r="A7">
            <v>69267</v>
          </cell>
          <cell r="B7">
            <v>1455375</v>
          </cell>
        </row>
        <row r="8">
          <cell r="A8">
            <v>69388</v>
          </cell>
          <cell r="B8">
            <v>1456411</v>
          </cell>
        </row>
        <row r="9">
          <cell r="A9">
            <v>69406</v>
          </cell>
          <cell r="B9">
            <v>1456936</v>
          </cell>
        </row>
        <row r="10">
          <cell r="A10">
            <v>70206</v>
          </cell>
          <cell r="B10">
            <v>1461575</v>
          </cell>
        </row>
        <row r="11">
          <cell r="A11">
            <v>70185</v>
          </cell>
          <cell r="B11">
            <v>1461841</v>
          </cell>
        </row>
        <row r="12">
          <cell r="A12">
            <v>70403</v>
          </cell>
          <cell r="B12">
            <v>1462737</v>
          </cell>
        </row>
        <row r="13">
          <cell r="A13">
            <v>67841</v>
          </cell>
          <cell r="B13">
            <v>1449133</v>
          </cell>
        </row>
        <row r="14">
          <cell r="A14" t="str">
            <v>67853&amp;67854&amp;67855</v>
          </cell>
          <cell r="B14">
            <v>1449189</v>
          </cell>
        </row>
        <row r="15">
          <cell r="A15">
            <v>68407</v>
          </cell>
          <cell r="B15">
            <v>1450370</v>
          </cell>
        </row>
        <row r="16">
          <cell r="A16">
            <v>68525</v>
          </cell>
          <cell r="B16">
            <v>1451170</v>
          </cell>
        </row>
        <row r="17">
          <cell r="A17">
            <v>68933</v>
          </cell>
          <cell r="B17">
            <v>1453320</v>
          </cell>
        </row>
        <row r="18">
          <cell r="A18">
            <v>69327</v>
          </cell>
          <cell r="B18">
            <v>1456117</v>
          </cell>
        </row>
        <row r="19">
          <cell r="A19">
            <v>69468</v>
          </cell>
          <cell r="B19">
            <v>1457581</v>
          </cell>
        </row>
        <row r="20">
          <cell r="A20">
            <v>70402</v>
          </cell>
          <cell r="B20">
            <v>1462687</v>
          </cell>
        </row>
        <row r="21">
          <cell r="A21">
            <v>71505</v>
          </cell>
          <cell r="B21">
            <v>1467734</v>
          </cell>
        </row>
        <row r="22">
          <cell r="A22">
            <v>71655</v>
          </cell>
          <cell r="B22">
            <v>1469252</v>
          </cell>
        </row>
        <row r="23">
          <cell r="A23">
            <v>72438</v>
          </cell>
          <cell r="B23">
            <v>1474083</v>
          </cell>
        </row>
        <row r="24">
          <cell r="A24">
            <v>72439</v>
          </cell>
          <cell r="B24">
            <v>1474085</v>
          </cell>
        </row>
        <row r="25">
          <cell r="A25">
            <v>74761</v>
          </cell>
          <cell r="B25">
            <v>1493878</v>
          </cell>
        </row>
        <row r="26">
          <cell r="A26">
            <v>75418</v>
          </cell>
          <cell r="B26">
            <v>1498022</v>
          </cell>
        </row>
        <row r="27">
          <cell r="A27" t="str">
            <v>73297-99</v>
          </cell>
          <cell r="B27">
            <v>1479450</v>
          </cell>
        </row>
        <row r="28">
          <cell r="A28">
            <v>73303</v>
          </cell>
          <cell r="B28">
            <v>1479783</v>
          </cell>
        </row>
        <row r="29">
          <cell r="A29">
            <v>73423</v>
          </cell>
          <cell r="B29">
            <v>1479792</v>
          </cell>
        </row>
        <row r="30">
          <cell r="A30">
            <v>74242</v>
          </cell>
          <cell r="B30">
            <v>1490237</v>
          </cell>
        </row>
        <row r="31">
          <cell r="A31">
            <v>74875</v>
          </cell>
          <cell r="B31">
            <v>1494575</v>
          </cell>
        </row>
        <row r="32">
          <cell r="A32">
            <v>76385</v>
          </cell>
          <cell r="B32">
            <v>1502905</v>
          </cell>
        </row>
        <row r="33">
          <cell r="A33">
            <v>76412</v>
          </cell>
          <cell r="B33">
            <v>1502938</v>
          </cell>
        </row>
        <row r="34">
          <cell r="A34">
            <v>77876</v>
          </cell>
          <cell r="B34">
            <v>1510600</v>
          </cell>
        </row>
        <row r="35">
          <cell r="A35">
            <v>79060</v>
          </cell>
          <cell r="B35">
            <v>1519769</v>
          </cell>
        </row>
        <row r="36">
          <cell r="A36">
            <v>76172</v>
          </cell>
          <cell r="B36">
            <v>1501098</v>
          </cell>
        </row>
        <row r="37">
          <cell r="A37">
            <v>76660</v>
          </cell>
          <cell r="B37">
            <v>1504482</v>
          </cell>
        </row>
        <row r="38">
          <cell r="A38">
            <v>77805</v>
          </cell>
          <cell r="B38">
            <v>1509372</v>
          </cell>
        </row>
        <row r="39">
          <cell r="A39">
            <v>78119</v>
          </cell>
          <cell r="B39">
            <v>1513192</v>
          </cell>
        </row>
        <row r="40">
          <cell r="A40">
            <v>78666</v>
          </cell>
          <cell r="B40">
            <v>1517821</v>
          </cell>
        </row>
        <row r="41">
          <cell r="A41">
            <v>80970</v>
          </cell>
          <cell r="B41">
            <v>1528651</v>
          </cell>
        </row>
        <row r="42">
          <cell r="A42">
            <v>81289</v>
          </cell>
          <cell r="B42">
            <v>1532844</v>
          </cell>
        </row>
        <row r="43">
          <cell r="A43">
            <v>79122</v>
          </cell>
          <cell r="B43">
            <v>1520235</v>
          </cell>
        </row>
        <row r="44">
          <cell r="A44">
            <v>80736</v>
          </cell>
          <cell r="B44">
            <v>1526402</v>
          </cell>
        </row>
        <row r="45">
          <cell r="A45">
            <v>80767</v>
          </cell>
          <cell r="B45">
            <v>1526837</v>
          </cell>
        </row>
        <row r="46">
          <cell r="A46">
            <v>80799</v>
          </cell>
          <cell r="B46">
            <v>1527939</v>
          </cell>
        </row>
        <row r="47">
          <cell r="A47">
            <v>80971</v>
          </cell>
          <cell r="B47">
            <v>1528808</v>
          </cell>
        </row>
        <row r="48">
          <cell r="A48" t="str">
            <v>81164&amp; 81165</v>
          </cell>
          <cell r="B48">
            <v>1530807</v>
          </cell>
        </row>
        <row r="49">
          <cell r="A49">
            <v>81242</v>
          </cell>
          <cell r="B49">
            <v>1531498</v>
          </cell>
        </row>
        <row r="50">
          <cell r="A50">
            <v>81553</v>
          </cell>
          <cell r="B50">
            <v>1535510</v>
          </cell>
        </row>
        <row r="51">
          <cell r="A51">
            <v>82718</v>
          </cell>
          <cell r="B51">
            <v>1541334</v>
          </cell>
        </row>
        <row r="52">
          <cell r="A52">
            <v>81531</v>
          </cell>
          <cell r="B52">
            <v>1535126</v>
          </cell>
        </row>
        <row r="53">
          <cell r="A53">
            <v>83105</v>
          </cell>
          <cell r="B53">
            <v>1542848</v>
          </cell>
        </row>
        <row r="54">
          <cell r="A54">
            <v>83027</v>
          </cell>
          <cell r="B54">
            <v>1543264</v>
          </cell>
        </row>
        <row r="55">
          <cell r="A55">
            <v>83636</v>
          </cell>
          <cell r="B55">
            <v>1546483</v>
          </cell>
        </row>
        <row r="56">
          <cell r="A56">
            <v>83926</v>
          </cell>
          <cell r="B56">
            <v>1547702</v>
          </cell>
        </row>
        <row r="57">
          <cell r="A57">
            <v>84404</v>
          </cell>
          <cell r="B57">
            <v>1550082</v>
          </cell>
        </row>
        <row r="58">
          <cell r="A58" t="str">
            <v>83934&amp;83935</v>
          </cell>
          <cell r="B58">
            <v>1548112</v>
          </cell>
        </row>
        <row r="59">
          <cell r="A59">
            <v>84178</v>
          </cell>
          <cell r="B59">
            <v>1549182</v>
          </cell>
        </row>
        <row r="60">
          <cell r="A60">
            <v>84238</v>
          </cell>
          <cell r="B60">
            <v>1549457</v>
          </cell>
        </row>
        <row r="61">
          <cell r="A61">
            <v>84403</v>
          </cell>
          <cell r="B61">
            <v>1549891</v>
          </cell>
        </row>
        <row r="62">
          <cell r="A62">
            <v>84260</v>
          </cell>
          <cell r="B62">
            <v>1549932</v>
          </cell>
        </row>
        <row r="63">
          <cell r="A63">
            <v>84410</v>
          </cell>
          <cell r="B63">
            <v>1550217</v>
          </cell>
        </row>
        <row r="64">
          <cell r="A64">
            <v>84656</v>
          </cell>
          <cell r="B64">
            <v>1551219</v>
          </cell>
        </row>
        <row r="65">
          <cell r="A65">
            <v>84907</v>
          </cell>
          <cell r="B65">
            <v>1551797</v>
          </cell>
        </row>
        <row r="66">
          <cell r="A66">
            <v>84405</v>
          </cell>
          <cell r="B66">
            <v>1550091</v>
          </cell>
        </row>
        <row r="67">
          <cell r="A67">
            <v>84408</v>
          </cell>
          <cell r="B67">
            <v>1550600</v>
          </cell>
        </row>
        <row r="68">
          <cell r="A68">
            <v>84921</v>
          </cell>
          <cell r="B68">
            <v>1552198</v>
          </cell>
        </row>
        <row r="69">
          <cell r="A69">
            <v>85160</v>
          </cell>
          <cell r="B69">
            <v>1552900</v>
          </cell>
        </row>
        <row r="70">
          <cell r="A70">
            <v>85172</v>
          </cell>
          <cell r="B70">
            <v>1552951</v>
          </cell>
        </row>
        <row r="71">
          <cell r="A71">
            <v>85167</v>
          </cell>
          <cell r="B71">
            <v>1553678</v>
          </cell>
        </row>
        <row r="72">
          <cell r="A72">
            <v>85709</v>
          </cell>
          <cell r="B72">
            <v>1558481</v>
          </cell>
        </row>
        <row r="73">
          <cell r="A73">
            <v>85710</v>
          </cell>
          <cell r="B73">
            <v>1558482</v>
          </cell>
        </row>
        <row r="74">
          <cell r="A74">
            <v>85763</v>
          </cell>
          <cell r="B74">
            <v>1560060</v>
          </cell>
        </row>
        <row r="75">
          <cell r="A75">
            <v>86163</v>
          </cell>
          <cell r="B75">
            <v>1561698</v>
          </cell>
        </row>
        <row r="76">
          <cell r="A76">
            <v>86179</v>
          </cell>
          <cell r="B76">
            <v>1561783</v>
          </cell>
        </row>
        <row r="77">
          <cell r="A77">
            <v>86171</v>
          </cell>
          <cell r="B77">
            <v>1562126</v>
          </cell>
        </row>
        <row r="78">
          <cell r="A78">
            <v>86164</v>
          </cell>
          <cell r="B78">
            <v>1562134</v>
          </cell>
        </row>
        <row r="79">
          <cell r="A79">
            <v>86444</v>
          </cell>
          <cell r="B79">
            <v>1562444</v>
          </cell>
        </row>
        <row r="80">
          <cell r="A80" t="str">
            <v>84933-36</v>
          </cell>
          <cell r="B80">
            <v>1552363</v>
          </cell>
        </row>
        <row r="81">
          <cell r="A81">
            <v>85296</v>
          </cell>
          <cell r="B81">
            <v>1554436</v>
          </cell>
        </row>
        <row r="82">
          <cell r="A82" t="str">
            <v/>
          </cell>
          <cell r="B82">
            <v>1556301</v>
          </cell>
        </row>
        <row r="83">
          <cell r="A83" t="str">
            <v>85749&amp; 85750&amp; 85751</v>
          </cell>
          <cell r="B83">
            <v>1559068</v>
          </cell>
        </row>
        <row r="84">
          <cell r="A84" t="str">
            <v>86155-57</v>
          </cell>
          <cell r="B84">
            <v>1561524</v>
          </cell>
        </row>
        <row r="85">
          <cell r="A85">
            <v>85856</v>
          </cell>
          <cell r="B85">
            <v>1561630</v>
          </cell>
        </row>
        <row r="86">
          <cell r="A86">
            <v>86158</v>
          </cell>
          <cell r="B86">
            <v>1562260</v>
          </cell>
        </row>
        <row r="87">
          <cell r="A87">
            <v>86219</v>
          </cell>
          <cell r="B87">
            <v>1562307</v>
          </cell>
        </row>
        <row r="88">
          <cell r="A88">
            <v>86528</v>
          </cell>
          <cell r="B88">
            <v>1564656</v>
          </cell>
        </row>
        <row r="89">
          <cell r="A89">
            <v>86568</v>
          </cell>
          <cell r="B89">
            <v>1565158</v>
          </cell>
        </row>
        <row r="90">
          <cell r="A90">
            <v>86692</v>
          </cell>
          <cell r="B90">
            <v>1565869</v>
          </cell>
        </row>
        <row r="91">
          <cell r="A91">
            <v>86921</v>
          </cell>
          <cell r="B91">
            <v>1567047</v>
          </cell>
        </row>
        <row r="92">
          <cell r="A92" t="str">
            <v>86432-34</v>
          </cell>
          <cell r="B92">
            <v>1562975</v>
          </cell>
        </row>
        <row r="93">
          <cell r="A93">
            <v>86233</v>
          </cell>
          <cell r="B93">
            <v>1563360</v>
          </cell>
        </row>
        <row r="94">
          <cell r="A94">
            <v>86277</v>
          </cell>
          <cell r="B94">
            <v>1563553</v>
          </cell>
        </row>
        <row r="95">
          <cell r="A95">
            <v>86761</v>
          </cell>
          <cell r="B95">
            <v>1566177</v>
          </cell>
        </row>
        <row r="96">
          <cell r="A96">
            <v>86932</v>
          </cell>
          <cell r="B96">
            <v>1567524</v>
          </cell>
        </row>
        <row r="97">
          <cell r="A97">
            <v>86962</v>
          </cell>
          <cell r="B97">
            <v>1567781</v>
          </cell>
        </row>
        <row r="98">
          <cell r="A98" t="str">
            <v>87153&amp;87154</v>
          </cell>
          <cell r="B98">
            <v>1569061</v>
          </cell>
        </row>
        <row r="99">
          <cell r="A99">
            <v>87418</v>
          </cell>
          <cell r="B99">
            <v>1569714</v>
          </cell>
        </row>
        <row r="100">
          <cell r="A100">
            <v>87657</v>
          </cell>
          <cell r="B100">
            <v>1571384</v>
          </cell>
        </row>
        <row r="101">
          <cell r="A101">
            <v>87962</v>
          </cell>
          <cell r="B101">
            <v>1572446</v>
          </cell>
        </row>
        <row r="102">
          <cell r="A102">
            <v>88140</v>
          </cell>
          <cell r="B102">
            <v>1573748</v>
          </cell>
        </row>
        <row r="103">
          <cell r="A103">
            <v>88064</v>
          </cell>
          <cell r="B103">
            <v>1573799</v>
          </cell>
        </row>
        <row r="104">
          <cell r="A104">
            <v>88143</v>
          </cell>
          <cell r="B104">
            <v>1574443</v>
          </cell>
        </row>
        <row r="105">
          <cell r="A105">
            <v>88145</v>
          </cell>
          <cell r="B105">
            <v>1574518</v>
          </cell>
        </row>
        <row r="106">
          <cell r="A106">
            <v>88246</v>
          </cell>
          <cell r="B106">
            <v>1575672</v>
          </cell>
        </row>
        <row r="107">
          <cell r="A107">
            <v>86954</v>
          </cell>
          <cell r="B107">
            <v>1567708</v>
          </cell>
        </row>
        <row r="108">
          <cell r="A108" t="str">
            <v>86966&amp;86977</v>
          </cell>
          <cell r="B108">
            <v>1567907</v>
          </cell>
        </row>
        <row r="109">
          <cell r="A109">
            <v>86957</v>
          </cell>
          <cell r="B109">
            <v>1568267</v>
          </cell>
        </row>
        <row r="110">
          <cell r="A110" t="str">
            <v>87007-08.</v>
          </cell>
          <cell r="B110">
            <v>1568315</v>
          </cell>
        </row>
        <row r="111">
          <cell r="A111">
            <v>87960</v>
          </cell>
          <cell r="B111">
            <v>1572301</v>
          </cell>
        </row>
        <row r="112">
          <cell r="A112">
            <v>88065</v>
          </cell>
          <cell r="B112">
            <v>1573849</v>
          </cell>
        </row>
        <row r="113">
          <cell r="A113">
            <v>88267</v>
          </cell>
          <cell r="B113">
            <v>1576180</v>
          </cell>
        </row>
        <row r="114">
          <cell r="A114">
            <v>88296</v>
          </cell>
          <cell r="B114">
            <v>1576128</v>
          </cell>
        </row>
        <row r="115">
          <cell r="A115">
            <v>88390</v>
          </cell>
          <cell r="B115">
            <v>1577967</v>
          </cell>
        </row>
        <row r="116">
          <cell r="A116">
            <v>88391</v>
          </cell>
          <cell r="B116">
            <v>1578010</v>
          </cell>
        </row>
        <row r="117">
          <cell r="A117">
            <v>88392</v>
          </cell>
          <cell r="B117">
            <v>1578037</v>
          </cell>
        </row>
        <row r="118">
          <cell r="A118">
            <v>88685</v>
          </cell>
          <cell r="B118">
            <v>1579540</v>
          </cell>
        </row>
        <row r="119">
          <cell r="A119">
            <v>88742</v>
          </cell>
          <cell r="B119">
            <v>1580440</v>
          </cell>
        </row>
        <row r="120">
          <cell r="A120">
            <v>88753</v>
          </cell>
          <cell r="B120">
            <v>1580624</v>
          </cell>
        </row>
        <row r="121">
          <cell r="A121">
            <v>88821</v>
          </cell>
          <cell r="B121">
            <v>1581103</v>
          </cell>
        </row>
        <row r="122">
          <cell r="A122">
            <v>88863</v>
          </cell>
          <cell r="B122">
            <v>1581780</v>
          </cell>
        </row>
        <row r="123">
          <cell r="A123">
            <v>88302</v>
          </cell>
          <cell r="B123">
            <v>1576506</v>
          </cell>
        </row>
        <row r="124">
          <cell r="A124">
            <v>88386</v>
          </cell>
          <cell r="B124">
            <v>1577843</v>
          </cell>
        </row>
        <row r="125">
          <cell r="A125">
            <v>88387</v>
          </cell>
          <cell r="B125">
            <v>1577894</v>
          </cell>
        </row>
        <row r="126">
          <cell r="A126">
            <v>88651</v>
          </cell>
          <cell r="B126">
            <v>1578739</v>
          </cell>
        </row>
        <row r="127">
          <cell r="A127">
            <v>88733</v>
          </cell>
          <cell r="B127">
            <v>1579722</v>
          </cell>
        </row>
        <row r="128">
          <cell r="A128">
            <v>88815</v>
          </cell>
          <cell r="B128">
            <v>1580808</v>
          </cell>
        </row>
        <row r="129">
          <cell r="A129">
            <v>88820</v>
          </cell>
          <cell r="B129">
            <v>1581302</v>
          </cell>
        </row>
        <row r="130">
          <cell r="A130">
            <v>88921</v>
          </cell>
          <cell r="B130">
            <v>1581922</v>
          </cell>
        </row>
        <row r="131">
          <cell r="A131">
            <v>88935</v>
          </cell>
          <cell r="B131">
            <v>1582070</v>
          </cell>
        </row>
        <row r="132">
          <cell r="A132">
            <v>88949</v>
          </cell>
          <cell r="B132">
            <v>1582111</v>
          </cell>
        </row>
        <row r="133">
          <cell r="A133">
            <v>89169</v>
          </cell>
          <cell r="B133">
            <v>1582782</v>
          </cell>
        </row>
        <row r="134">
          <cell r="A134">
            <v>89205</v>
          </cell>
          <cell r="B134">
            <v>1583090</v>
          </cell>
        </row>
        <row r="135">
          <cell r="A135">
            <v>89241</v>
          </cell>
          <cell r="B135">
            <v>1583373</v>
          </cell>
        </row>
        <row r="136">
          <cell r="A136">
            <v>89364</v>
          </cell>
          <cell r="B136">
            <v>1585356</v>
          </cell>
        </row>
        <row r="137">
          <cell r="A137">
            <v>89683</v>
          </cell>
          <cell r="B137">
            <v>1586493</v>
          </cell>
        </row>
        <row r="138">
          <cell r="A138">
            <v>90017</v>
          </cell>
          <cell r="B138">
            <v>1587793</v>
          </cell>
        </row>
        <row r="139">
          <cell r="A139">
            <v>90018</v>
          </cell>
          <cell r="B139">
            <v>1587796</v>
          </cell>
        </row>
        <row r="140">
          <cell r="A140">
            <v>89304</v>
          </cell>
          <cell r="B140">
            <v>1584821</v>
          </cell>
        </row>
        <row r="141">
          <cell r="A141">
            <v>89667</v>
          </cell>
          <cell r="B141">
            <v>1586258</v>
          </cell>
        </row>
        <row r="142">
          <cell r="A142">
            <v>89930</v>
          </cell>
          <cell r="B142">
            <v>1587310</v>
          </cell>
        </row>
        <row r="143">
          <cell r="A143">
            <v>89931</v>
          </cell>
          <cell r="B143">
            <v>1587360</v>
          </cell>
        </row>
        <row r="144">
          <cell r="A144">
            <v>89332</v>
          </cell>
          <cell r="B144">
            <v>1587370</v>
          </cell>
        </row>
        <row r="145">
          <cell r="A145" t="str">
            <v>90182-83</v>
          </cell>
          <cell r="B145">
            <v>1589359</v>
          </cell>
        </row>
        <row r="146">
          <cell r="A146" t="str">
            <v>90184&amp;90185</v>
          </cell>
          <cell r="B146">
            <v>1589384</v>
          </cell>
        </row>
        <row r="147">
          <cell r="A147">
            <v>90020</v>
          </cell>
          <cell r="B147">
            <v>1587810</v>
          </cell>
        </row>
        <row r="148">
          <cell r="A148" t="str">
            <v>90169-70</v>
          </cell>
          <cell r="B148">
            <v>1589274</v>
          </cell>
        </row>
        <row r="149">
          <cell r="A149">
            <v>90172</v>
          </cell>
          <cell r="B149">
            <v>1589283</v>
          </cell>
        </row>
        <row r="150">
          <cell r="A150">
            <v>90405</v>
          </cell>
          <cell r="B150">
            <v>1589460</v>
          </cell>
        </row>
        <row r="151">
          <cell r="A151">
            <v>90495</v>
          </cell>
          <cell r="B151">
            <v>1590201</v>
          </cell>
        </row>
        <row r="152">
          <cell r="A152">
            <v>90510</v>
          </cell>
          <cell r="B152">
            <v>1590938</v>
          </cell>
        </row>
        <row r="153">
          <cell r="A153">
            <v>90513</v>
          </cell>
          <cell r="B153">
            <v>1591022</v>
          </cell>
        </row>
        <row r="154">
          <cell r="A154">
            <v>90654</v>
          </cell>
          <cell r="B154">
            <v>1591264</v>
          </cell>
        </row>
        <row r="155">
          <cell r="A155">
            <v>90660</v>
          </cell>
          <cell r="B155">
            <v>1591573</v>
          </cell>
        </row>
        <row r="156">
          <cell r="A156">
            <v>90493</v>
          </cell>
          <cell r="B156">
            <v>1590041</v>
          </cell>
        </row>
        <row r="157">
          <cell r="A157">
            <v>90652</v>
          </cell>
          <cell r="B157">
            <v>1591173</v>
          </cell>
        </row>
        <row r="158">
          <cell r="A158">
            <v>90659</v>
          </cell>
          <cell r="B158">
            <v>1591447</v>
          </cell>
        </row>
        <row r="159">
          <cell r="A159">
            <v>90678</v>
          </cell>
          <cell r="B159">
            <v>1591881</v>
          </cell>
        </row>
        <row r="160">
          <cell r="A160">
            <v>90822</v>
          </cell>
          <cell r="B160">
            <v>1593568</v>
          </cell>
        </row>
        <row r="161">
          <cell r="A161" t="str">
            <v>90885&amp; 90886&amp; 90887&amp; 90888</v>
          </cell>
          <cell r="B161">
            <v>1593862</v>
          </cell>
        </row>
        <row r="162">
          <cell r="A162">
            <v>90939</v>
          </cell>
          <cell r="B162">
            <v>1594939</v>
          </cell>
        </row>
        <row r="163">
          <cell r="A163">
            <v>90736</v>
          </cell>
          <cell r="B163">
            <v>1592100</v>
          </cell>
        </row>
        <row r="164">
          <cell r="A164">
            <v>90738</v>
          </cell>
          <cell r="B164">
            <v>1592130</v>
          </cell>
        </row>
        <row r="165">
          <cell r="A165">
            <v>90739</v>
          </cell>
          <cell r="B165">
            <v>1592166</v>
          </cell>
        </row>
        <row r="166">
          <cell r="A166">
            <v>90901</v>
          </cell>
          <cell r="B166">
            <v>1594420</v>
          </cell>
        </row>
        <row r="167">
          <cell r="A167">
            <v>91188</v>
          </cell>
          <cell r="B167">
            <v>1595205</v>
          </cell>
        </row>
        <row r="168">
          <cell r="A168">
            <v>19305</v>
          </cell>
          <cell r="B168">
            <v>1595508</v>
          </cell>
        </row>
        <row r="169">
          <cell r="A169">
            <v>91405</v>
          </cell>
          <cell r="B169">
            <v>1596267</v>
          </cell>
        </row>
        <row r="170">
          <cell r="A170">
            <v>91475</v>
          </cell>
          <cell r="B170">
            <v>1597069</v>
          </cell>
        </row>
        <row r="171">
          <cell r="A171" t="str">
            <v>91463&amp; 91464.</v>
          </cell>
          <cell r="B171">
            <v>1597102</v>
          </cell>
        </row>
        <row r="172">
          <cell r="A172">
            <v>91466</v>
          </cell>
          <cell r="B172">
            <v>1597105</v>
          </cell>
        </row>
        <row r="173">
          <cell r="A173">
            <v>91579</v>
          </cell>
          <cell r="B173">
            <v>1598156</v>
          </cell>
        </row>
        <row r="174">
          <cell r="A174">
            <v>91228</v>
          </cell>
          <cell r="B174">
            <v>1595591</v>
          </cell>
        </row>
        <row r="175">
          <cell r="A175">
            <v>91251</v>
          </cell>
          <cell r="B175">
            <v>1596000</v>
          </cell>
        </row>
        <row r="176">
          <cell r="A176">
            <v>69049</v>
          </cell>
          <cell r="B176">
            <v>1454291</v>
          </cell>
        </row>
        <row r="177">
          <cell r="A177">
            <v>69268</v>
          </cell>
          <cell r="B177">
            <v>1455410</v>
          </cell>
        </row>
        <row r="178">
          <cell r="A178">
            <v>69379</v>
          </cell>
          <cell r="B178">
            <v>1456423</v>
          </cell>
        </row>
        <row r="179">
          <cell r="A179">
            <v>69407</v>
          </cell>
          <cell r="B179">
            <v>1456940</v>
          </cell>
        </row>
        <row r="180">
          <cell r="A180">
            <v>69484</v>
          </cell>
          <cell r="B180">
            <v>1457894</v>
          </cell>
        </row>
        <row r="181">
          <cell r="A181">
            <v>71029</v>
          </cell>
          <cell r="B181">
            <v>1465061</v>
          </cell>
        </row>
        <row r="182">
          <cell r="A182">
            <v>70106</v>
          </cell>
          <cell r="B182">
            <v>1457591</v>
          </cell>
        </row>
        <row r="183">
          <cell r="A183">
            <v>70179</v>
          </cell>
          <cell r="B183">
            <v>1461470</v>
          </cell>
        </row>
        <row r="184">
          <cell r="A184">
            <v>70407</v>
          </cell>
          <cell r="B184">
            <v>1462997</v>
          </cell>
        </row>
        <row r="185">
          <cell r="A185">
            <v>70413</v>
          </cell>
          <cell r="B185">
            <v>1463067</v>
          </cell>
        </row>
        <row r="186">
          <cell r="A186">
            <v>70951</v>
          </cell>
          <cell r="B186">
            <v>1464051</v>
          </cell>
        </row>
        <row r="187">
          <cell r="A187">
            <v>72194</v>
          </cell>
          <cell r="B187">
            <v>1471849</v>
          </cell>
        </row>
        <row r="188">
          <cell r="A188">
            <v>72193</v>
          </cell>
          <cell r="B188">
            <v>1471855</v>
          </cell>
        </row>
        <row r="189">
          <cell r="A189">
            <v>72037</v>
          </cell>
          <cell r="B189">
            <v>1471471</v>
          </cell>
        </row>
        <row r="190">
          <cell r="A190">
            <v>72197</v>
          </cell>
          <cell r="B190">
            <v>1471933</v>
          </cell>
        </row>
        <row r="191">
          <cell r="A191">
            <v>73973</v>
          </cell>
          <cell r="B191">
            <v>1485944</v>
          </cell>
        </row>
        <row r="192">
          <cell r="A192">
            <v>74391</v>
          </cell>
          <cell r="B192">
            <v>1491769</v>
          </cell>
        </row>
        <row r="193">
          <cell r="A193">
            <v>74378</v>
          </cell>
          <cell r="B193">
            <v>1491771</v>
          </cell>
        </row>
        <row r="194">
          <cell r="A194" t="str">
            <v>74863&amp;74864&amp;74865&amp;74866&amp;74867</v>
          </cell>
          <cell r="B194">
            <v>1494502</v>
          </cell>
        </row>
        <row r="195">
          <cell r="A195">
            <v>74895</v>
          </cell>
          <cell r="B195">
            <v>1494961</v>
          </cell>
        </row>
        <row r="196">
          <cell r="A196">
            <v>75416</v>
          </cell>
          <cell r="B196">
            <v>1498030</v>
          </cell>
        </row>
        <row r="197">
          <cell r="A197">
            <v>75921</v>
          </cell>
          <cell r="B197">
            <v>1500311</v>
          </cell>
        </row>
        <row r="198">
          <cell r="A198">
            <v>76170</v>
          </cell>
          <cell r="B198">
            <v>1501095</v>
          </cell>
        </row>
        <row r="199">
          <cell r="A199">
            <v>72195</v>
          </cell>
          <cell r="B199">
            <v>1471858</v>
          </cell>
        </row>
        <row r="200">
          <cell r="A200">
            <v>73307</v>
          </cell>
          <cell r="B200">
            <v>1479820</v>
          </cell>
        </row>
        <row r="201">
          <cell r="A201">
            <v>74241</v>
          </cell>
          <cell r="B201">
            <v>1490241</v>
          </cell>
        </row>
        <row r="202">
          <cell r="A202">
            <v>74764</v>
          </cell>
          <cell r="B202">
            <v>1493899</v>
          </cell>
        </row>
        <row r="203">
          <cell r="A203" t="str">
            <v>74891&amp; 74892&amp;74893</v>
          </cell>
          <cell r="B203">
            <v>1494911</v>
          </cell>
        </row>
        <row r="204">
          <cell r="A204">
            <v>78245</v>
          </cell>
          <cell r="B204">
            <v>1515636</v>
          </cell>
        </row>
        <row r="205">
          <cell r="A205">
            <v>76480</v>
          </cell>
          <cell r="B205">
            <v>1503803</v>
          </cell>
        </row>
        <row r="206">
          <cell r="A206">
            <v>76662</v>
          </cell>
          <cell r="B206">
            <v>1504611</v>
          </cell>
        </row>
        <row r="207">
          <cell r="A207">
            <v>77157</v>
          </cell>
          <cell r="B207">
            <v>1506367</v>
          </cell>
        </row>
        <row r="208">
          <cell r="A208">
            <v>77159</v>
          </cell>
          <cell r="B208">
            <v>1506368</v>
          </cell>
        </row>
        <row r="209">
          <cell r="A209">
            <v>78429</v>
          </cell>
          <cell r="B209">
            <v>1516679</v>
          </cell>
        </row>
        <row r="210">
          <cell r="A210">
            <v>78664</v>
          </cell>
          <cell r="B210">
            <v>1517765</v>
          </cell>
        </row>
        <row r="211">
          <cell r="A211">
            <v>78902</v>
          </cell>
          <cell r="B211">
            <v>1517767</v>
          </cell>
        </row>
        <row r="212">
          <cell r="A212">
            <v>79076</v>
          </cell>
          <cell r="B212">
            <v>1519904</v>
          </cell>
        </row>
        <row r="213">
          <cell r="A213">
            <v>79903</v>
          </cell>
          <cell r="B213">
            <v>1522955</v>
          </cell>
        </row>
        <row r="214">
          <cell r="A214">
            <v>79402</v>
          </cell>
          <cell r="B214">
            <v>1521307</v>
          </cell>
        </row>
        <row r="215">
          <cell r="A215">
            <v>80439</v>
          </cell>
          <cell r="B215">
            <v>1525320</v>
          </cell>
        </row>
        <row r="216">
          <cell r="A216">
            <v>80668</v>
          </cell>
          <cell r="B216">
            <v>1525939</v>
          </cell>
        </row>
        <row r="217">
          <cell r="A217">
            <v>80670</v>
          </cell>
          <cell r="B217">
            <v>1525973</v>
          </cell>
        </row>
        <row r="218">
          <cell r="A218" t="str">
            <v>81161&amp; 81162&amp; 81163</v>
          </cell>
          <cell r="B218">
            <v>1530910</v>
          </cell>
        </row>
        <row r="219">
          <cell r="A219">
            <v>82408</v>
          </cell>
          <cell r="B219">
            <v>1538254</v>
          </cell>
        </row>
        <row r="220">
          <cell r="A220">
            <v>82714</v>
          </cell>
          <cell r="B220">
            <v>1541180</v>
          </cell>
        </row>
        <row r="221">
          <cell r="A221" t="str">
            <v>82433-82435</v>
          </cell>
          <cell r="B221">
            <v>1538615</v>
          </cell>
        </row>
        <row r="222">
          <cell r="A222" t="str">
            <v>82613&amp;82614</v>
          </cell>
          <cell r="B222">
            <v>1540087</v>
          </cell>
        </row>
        <row r="223">
          <cell r="A223" t="str">
            <v>82679&amp; 82680</v>
          </cell>
          <cell r="B223">
            <v>1540620</v>
          </cell>
        </row>
        <row r="224">
          <cell r="A224">
            <v>82681</v>
          </cell>
          <cell r="B224">
            <v>1540922</v>
          </cell>
        </row>
        <row r="225">
          <cell r="A225">
            <v>83409</v>
          </cell>
          <cell r="B225">
            <v>1544513</v>
          </cell>
        </row>
        <row r="226">
          <cell r="A226">
            <v>83623</v>
          </cell>
          <cell r="B226">
            <v>1545725</v>
          </cell>
        </row>
        <row r="227">
          <cell r="A227">
            <v>83622</v>
          </cell>
          <cell r="B227">
            <v>1545784</v>
          </cell>
        </row>
        <row r="228">
          <cell r="A228">
            <v>83626</v>
          </cell>
          <cell r="B228">
            <v>1546261</v>
          </cell>
        </row>
        <row r="229">
          <cell r="A229">
            <v>83633</v>
          </cell>
          <cell r="B229">
            <v>1546479</v>
          </cell>
        </row>
        <row r="230">
          <cell r="A230">
            <v>83924</v>
          </cell>
          <cell r="B230">
            <v>1547722</v>
          </cell>
        </row>
        <row r="231">
          <cell r="A231">
            <v>84160</v>
          </cell>
          <cell r="B231">
            <v>1548732</v>
          </cell>
        </row>
        <row r="232">
          <cell r="A232" t="str">
            <v/>
          </cell>
          <cell r="B232">
            <v>1542970</v>
          </cell>
        </row>
        <row r="233">
          <cell r="A233" t="str">
            <v>83411&amp;83412&amp;83413</v>
          </cell>
          <cell r="B233">
            <v>1544630</v>
          </cell>
        </row>
        <row r="234">
          <cell r="A234" t="str">
            <v>83548-50</v>
          </cell>
          <cell r="B234">
            <v>1545484</v>
          </cell>
        </row>
        <row r="235">
          <cell r="A235" t="str">
            <v>83559-60</v>
          </cell>
          <cell r="B235">
            <v>1545508</v>
          </cell>
        </row>
        <row r="236">
          <cell r="A236">
            <v>83690</v>
          </cell>
          <cell r="B236">
            <v>1547456</v>
          </cell>
        </row>
        <row r="237">
          <cell r="A237">
            <v>8441</v>
          </cell>
          <cell r="B237">
            <v>1550111</v>
          </cell>
        </row>
        <row r="238">
          <cell r="A238">
            <v>84662</v>
          </cell>
          <cell r="B238">
            <v>1551247</v>
          </cell>
        </row>
        <row r="239">
          <cell r="A239">
            <v>84668</v>
          </cell>
          <cell r="B239">
            <v>1551741</v>
          </cell>
        </row>
        <row r="240">
          <cell r="A240">
            <v>84412</v>
          </cell>
          <cell r="B240">
            <v>1550664</v>
          </cell>
        </row>
        <row r="241">
          <cell r="A241">
            <v>84953</v>
          </cell>
          <cell r="B241">
            <v>1552544</v>
          </cell>
        </row>
        <row r="242">
          <cell r="A242">
            <v>85182</v>
          </cell>
          <cell r="B242">
            <v>1553027</v>
          </cell>
        </row>
        <row r="243">
          <cell r="A243">
            <v>85152</v>
          </cell>
          <cell r="B243">
            <v>1553272</v>
          </cell>
        </row>
        <row r="244">
          <cell r="A244">
            <v>85265</v>
          </cell>
          <cell r="B244">
            <v>1553724</v>
          </cell>
        </row>
        <row r="245">
          <cell r="A245">
            <v>85267</v>
          </cell>
          <cell r="B245">
            <v>1553832</v>
          </cell>
        </row>
        <row r="246">
          <cell r="A246">
            <v>85288</v>
          </cell>
          <cell r="B246">
            <v>1554367</v>
          </cell>
        </row>
        <row r="247">
          <cell r="A247">
            <v>85431</v>
          </cell>
          <cell r="B247">
            <v>1556054</v>
          </cell>
        </row>
        <row r="248">
          <cell r="A248">
            <v>85699</v>
          </cell>
          <cell r="B248">
            <v>1557301</v>
          </cell>
        </row>
        <row r="249">
          <cell r="A249">
            <v>85694</v>
          </cell>
          <cell r="B249">
            <v>1557607</v>
          </cell>
        </row>
        <row r="250">
          <cell r="A250">
            <v>85708</v>
          </cell>
          <cell r="B250">
            <v>1558385</v>
          </cell>
        </row>
        <row r="251">
          <cell r="A251">
            <v>85747</v>
          </cell>
          <cell r="B251">
            <v>1558704</v>
          </cell>
        </row>
        <row r="252">
          <cell r="A252">
            <v>85746</v>
          </cell>
          <cell r="B252">
            <v>1558754</v>
          </cell>
        </row>
        <row r="253">
          <cell r="A253">
            <v>85755</v>
          </cell>
          <cell r="B253">
            <v>1559223</v>
          </cell>
        </row>
        <row r="254">
          <cell r="A254">
            <v>85757</v>
          </cell>
          <cell r="B254">
            <v>1559579</v>
          </cell>
        </row>
        <row r="255">
          <cell r="A255">
            <v>85762</v>
          </cell>
          <cell r="B255">
            <v>1559956</v>
          </cell>
        </row>
        <row r="256">
          <cell r="A256">
            <v>5848</v>
          </cell>
          <cell r="B256">
            <v>1560986</v>
          </cell>
        </row>
        <row r="257">
          <cell r="A257">
            <v>85855</v>
          </cell>
          <cell r="B257">
            <v>1561053</v>
          </cell>
        </row>
        <row r="258">
          <cell r="A258">
            <v>86161</v>
          </cell>
          <cell r="B258">
            <v>1562144</v>
          </cell>
        </row>
        <row r="259">
          <cell r="A259">
            <v>84958</v>
          </cell>
          <cell r="B259">
            <v>1552588</v>
          </cell>
        </row>
        <row r="260">
          <cell r="A260">
            <v>85161</v>
          </cell>
          <cell r="B260">
            <v>1552822</v>
          </cell>
        </row>
        <row r="261">
          <cell r="A261" t="str">
            <v>85426&amp;85427</v>
          </cell>
          <cell r="B261">
            <v>1556106</v>
          </cell>
        </row>
        <row r="262">
          <cell r="A262" t="str">
            <v>85704-06.</v>
          </cell>
          <cell r="B262">
            <v>1558258</v>
          </cell>
        </row>
        <row r="263">
          <cell r="A263" t="str">
            <v>85861&amp;85862.</v>
          </cell>
          <cell r="B263">
            <v>1561136</v>
          </cell>
        </row>
        <row r="264">
          <cell r="A264" t="str">
            <v>86159&amp;86160</v>
          </cell>
          <cell r="B264">
            <v>1561570</v>
          </cell>
        </row>
        <row r="265">
          <cell r="A265">
            <v>86177</v>
          </cell>
          <cell r="B265">
            <v>1562523</v>
          </cell>
        </row>
        <row r="266">
          <cell r="A266" t="str">
            <v>86553&amp;86554&amp;86555</v>
          </cell>
          <cell r="B266">
            <v>1562689</v>
          </cell>
        </row>
        <row r="267">
          <cell r="A267">
            <v>86224</v>
          </cell>
          <cell r="B267">
            <v>1562732</v>
          </cell>
        </row>
        <row r="268">
          <cell r="A268" t="str">
            <v>86238&amp;86452</v>
          </cell>
          <cell r="B268">
            <v>1563165</v>
          </cell>
        </row>
        <row r="269">
          <cell r="A269">
            <v>86547</v>
          </cell>
          <cell r="B269">
            <v>1564852</v>
          </cell>
        </row>
        <row r="270">
          <cell r="A270">
            <v>86545</v>
          </cell>
          <cell r="B270">
            <v>1564896</v>
          </cell>
        </row>
        <row r="271">
          <cell r="A271">
            <v>86559</v>
          </cell>
          <cell r="B271">
            <v>1564929</v>
          </cell>
        </row>
        <row r="272">
          <cell r="A272">
            <v>86763</v>
          </cell>
          <cell r="B272">
            <v>1566192</v>
          </cell>
        </row>
        <row r="273">
          <cell r="A273">
            <v>86958</v>
          </cell>
          <cell r="B273">
            <v>1566891</v>
          </cell>
        </row>
        <row r="274">
          <cell r="A274">
            <v>86801</v>
          </cell>
          <cell r="B274">
            <v>1566894</v>
          </cell>
        </row>
        <row r="275">
          <cell r="A275">
            <v>86929</v>
          </cell>
          <cell r="B275">
            <v>1567376</v>
          </cell>
        </row>
        <row r="276">
          <cell r="A276">
            <v>86940</v>
          </cell>
          <cell r="B276">
            <v>1567677</v>
          </cell>
        </row>
        <row r="277">
          <cell r="A277">
            <v>86950</v>
          </cell>
          <cell r="B277">
            <v>1567695</v>
          </cell>
        </row>
        <row r="278">
          <cell r="A278">
            <v>86278</v>
          </cell>
          <cell r="B278">
            <v>1563666</v>
          </cell>
        </row>
        <row r="279">
          <cell r="A279">
            <v>86519</v>
          </cell>
          <cell r="B279">
            <v>1564419</v>
          </cell>
        </row>
        <row r="280">
          <cell r="A280">
            <v>86523</v>
          </cell>
          <cell r="B280">
            <v>1564502</v>
          </cell>
        </row>
        <row r="281">
          <cell r="A281">
            <v>86682</v>
          </cell>
          <cell r="B281">
            <v>1565755</v>
          </cell>
        </row>
        <row r="282">
          <cell r="A282">
            <v>86917</v>
          </cell>
          <cell r="B282">
            <v>1567142</v>
          </cell>
        </row>
        <row r="283">
          <cell r="A283">
            <v>86940</v>
          </cell>
          <cell r="B283">
            <v>1568119</v>
          </cell>
        </row>
        <row r="284">
          <cell r="A284">
            <v>87013</v>
          </cell>
          <cell r="B284">
            <v>1568832</v>
          </cell>
        </row>
        <row r="285">
          <cell r="A285">
            <v>87406</v>
          </cell>
          <cell r="B285">
            <v>1570119</v>
          </cell>
        </row>
        <row r="286">
          <cell r="A286">
            <v>87442</v>
          </cell>
          <cell r="B286">
            <v>1570309</v>
          </cell>
        </row>
        <row r="287">
          <cell r="A287">
            <v>87420</v>
          </cell>
          <cell r="B287">
            <v>1570342</v>
          </cell>
        </row>
        <row r="288">
          <cell r="A288">
            <v>87438</v>
          </cell>
          <cell r="B288">
            <v>1570952</v>
          </cell>
        </row>
        <row r="289">
          <cell r="A289">
            <v>87900</v>
          </cell>
          <cell r="B289">
            <v>1571737</v>
          </cell>
        </row>
        <row r="290">
          <cell r="A290">
            <v>87968</v>
          </cell>
          <cell r="B290">
            <v>1573143</v>
          </cell>
        </row>
        <row r="291">
          <cell r="A291">
            <v>87970</v>
          </cell>
          <cell r="B291">
            <v>1573169</v>
          </cell>
        </row>
        <row r="292">
          <cell r="A292">
            <v>88236</v>
          </cell>
          <cell r="B292">
            <v>1575675</v>
          </cell>
        </row>
        <row r="293">
          <cell r="A293">
            <v>88247</v>
          </cell>
          <cell r="B293">
            <v>1575689</v>
          </cell>
        </row>
        <row r="294">
          <cell r="A294" t="str">
            <v>87009-10</v>
          </cell>
          <cell r="B294">
            <v>1568528</v>
          </cell>
        </row>
        <row r="295">
          <cell r="A295">
            <v>87416</v>
          </cell>
          <cell r="B295">
            <v>1570235</v>
          </cell>
        </row>
        <row r="296">
          <cell r="A296">
            <v>87443</v>
          </cell>
          <cell r="B296">
            <v>1571180</v>
          </cell>
        </row>
        <row r="297">
          <cell r="A297">
            <v>87972</v>
          </cell>
          <cell r="B297">
            <v>1573342</v>
          </cell>
        </row>
        <row r="298">
          <cell r="A298">
            <v>88155</v>
          </cell>
          <cell r="B298">
            <v>1574704</v>
          </cell>
        </row>
        <row r="299">
          <cell r="A299">
            <v>88212</v>
          </cell>
          <cell r="B299">
            <v>1575526</v>
          </cell>
        </row>
        <row r="300">
          <cell r="A300">
            <v>88214</v>
          </cell>
          <cell r="B300">
            <v>1575549</v>
          </cell>
        </row>
        <row r="301">
          <cell r="A301">
            <v>88230</v>
          </cell>
          <cell r="B301">
            <v>1575608</v>
          </cell>
        </row>
        <row r="302">
          <cell r="A302">
            <v>88258</v>
          </cell>
          <cell r="B302">
            <v>1575798</v>
          </cell>
        </row>
        <row r="303">
          <cell r="A303">
            <v>88262</v>
          </cell>
          <cell r="B303">
            <v>1576093</v>
          </cell>
        </row>
        <row r="304">
          <cell r="A304">
            <v>88295</v>
          </cell>
          <cell r="B304">
            <v>1576101</v>
          </cell>
        </row>
        <row r="305">
          <cell r="A305">
            <v>88307</v>
          </cell>
          <cell r="B305">
            <v>1576759</v>
          </cell>
        </row>
        <row r="306">
          <cell r="A306">
            <v>88650</v>
          </cell>
          <cell r="B306">
            <v>1577220</v>
          </cell>
        </row>
        <row r="307">
          <cell r="A307">
            <v>88663</v>
          </cell>
          <cell r="B307">
            <v>1579001</v>
          </cell>
        </row>
        <row r="308">
          <cell r="A308">
            <v>88681</v>
          </cell>
          <cell r="B308">
            <v>1579500</v>
          </cell>
        </row>
        <row r="309">
          <cell r="A309" t="str">
            <v>88817&amp; 88818</v>
          </cell>
          <cell r="B309">
            <v>1581040</v>
          </cell>
        </row>
        <row r="310">
          <cell r="A310">
            <v>88271</v>
          </cell>
          <cell r="B310">
            <v>1576199</v>
          </cell>
        </row>
        <row r="311">
          <cell r="A311">
            <v>88303</v>
          </cell>
          <cell r="B311">
            <v>1576651</v>
          </cell>
        </row>
        <row r="312">
          <cell r="A312" t="str">
            <v>88326&amp; 88329</v>
          </cell>
          <cell r="B312">
            <v>1577554</v>
          </cell>
        </row>
        <row r="313">
          <cell r="A313">
            <v>88654</v>
          </cell>
          <cell r="B313">
            <v>1578742</v>
          </cell>
        </row>
        <row r="314">
          <cell r="A314">
            <v>88731</v>
          </cell>
          <cell r="B314">
            <v>1579670</v>
          </cell>
        </row>
        <row r="315">
          <cell r="A315">
            <v>88743</v>
          </cell>
          <cell r="B315">
            <v>1580496</v>
          </cell>
        </row>
        <row r="316">
          <cell r="A316">
            <v>89160</v>
          </cell>
          <cell r="B316">
            <v>1582267</v>
          </cell>
        </row>
        <row r="317">
          <cell r="A317">
            <v>89248</v>
          </cell>
          <cell r="B317">
            <v>1584071</v>
          </cell>
        </row>
        <row r="318">
          <cell r="A318">
            <v>89249</v>
          </cell>
          <cell r="B318">
            <v>1584072</v>
          </cell>
        </row>
        <row r="319">
          <cell r="A319">
            <v>89168</v>
          </cell>
          <cell r="B319">
            <v>1582084</v>
          </cell>
        </row>
        <row r="320">
          <cell r="A320">
            <v>89164</v>
          </cell>
          <cell r="B320">
            <v>1582527</v>
          </cell>
        </row>
        <row r="321">
          <cell r="A321">
            <v>89206</v>
          </cell>
          <cell r="B321">
            <v>1583095</v>
          </cell>
        </row>
        <row r="322">
          <cell r="A322">
            <v>89376</v>
          </cell>
          <cell r="B322">
            <v>1585618</v>
          </cell>
        </row>
        <row r="323">
          <cell r="A323">
            <v>89663</v>
          </cell>
          <cell r="B323">
            <v>1585996</v>
          </cell>
        </row>
        <row r="324">
          <cell r="A324">
            <v>89665</v>
          </cell>
          <cell r="B324">
            <v>1586051</v>
          </cell>
        </row>
        <row r="325">
          <cell r="A325">
            <v>89673</v>
          </cell>
          <cell r="B325">
            <v>1586396</v>
          </cell>
        </row>
        <row r="326">
          <cell r="A326">
            <v>89916</v>
          </cell>
          <cell r="B326">
            <v>1586821</v>
          </cell>
        </row>
        <row r="327">
          <cell r="A327">
            <v>89250</v>
          </cell>
          <cell r="B327">
            <v>1584465</v>
          </cell>
        </row>
        <row r="328">
          <cell r="A328">
            <v>89657</v>
          </cell>
          <cell r="B328">
            <v>1585818</v>
          </cell>
        </row>
        <row r="329">
          <cell r="A329">
            <v>89684</v>
          </cell>
          <cell r="B329">
            <v>1586546</v>
          </cell>
        </row>
        <row r="330">
          <cell r="A330" t="str">
            <v>89906&amp;89908</v>
          </cell>
          <cell r="B330">
            <v>1586711</v>
          </cell>
        </row>
        <row r="331">
          <cell r="A331">
            <v>89926</v>
          </cell>
          <cell r="B331">
            <v>1586930</v>
          </cell>
        </row>
        <row r="332">
          <cell r="A332">
            <v>89928</v>
          </cell>
          <cell r="B332">
            <v>1586997</v>
          </cell>
        </row>
        <row r="333">
          <cell r="A333">
            <v>90023</v>
          </cell>
          <cell r="B333">
            <v>1588174</v>
          </cell>
        </row>
        <row r="334">
          <cell r="A334">
            <v>90037</v>
          </cell>
          <cell r="B334">
            <v>1588500</v>
          </cell>
        </row>
        <row r="335">
          <cell r="A335">
            <v>90191</v>
          </cell>
          <cell r="B335">
            <v>1589403</v>
          </cell>
        </row>
        <row r="336">
          <cell r="A336">
            <v>90406</v>
          </cell>
          <cell r="B336">
            <v>1589612</v>
          </cell>
        </row>
        <row r="337">
          <cell r="A337">
            <v>90035</v>
          </cell>
          <cell r="B337">
            <v>1588401</v>
          </cell>
        </row>
        <row r="338">
          <cell r="A338">
            <v>90055</v>
          </cell>
          <cell r="B338">
            <v>1588625</v>
          </cell>
        </row>
        <row r="339">
          <cell r="A339">
            <v>90067</v>
          </cell>
          <cell r="B339">
            <v>1588718</v>
          </cell>
        </row>
        <row r="340">
          <cell r="A340">
            <v>90167</v>
          </cell>
          <cell r="B340">
            <v>1589136</v>
          </cell>
        </row>
        <row r="341">
          <cell r="A341">
            <v>90168</v>
          </cell>
          <cell r="B341">
            <v>1589137</v>
          </cell>
        </row>
        <row r="342">
          <cell r="A342">
            <v>90504</v>
          </cell>
          <cell r="B342">
            <v>1590884</v>
          </cell>
        </row>
        <row r="343">
          <cell r="A343">
            <v>90508</v>
          </cell>
          <cell r="B343">
            <v>1590916</v>
          </cell>
        </row>
        <row r="344">
          <cell r="A344">
            <v>90505</v>
          </cell>
          <cell r="B344">
            <v>1590917</v>
          </cell>
        </row>
        <row r="345">
          <cell r="A345">
            <v>90494</v>
          </cell>
          <cell r="B345">
            <v>1589989</v>
          </cell>
        </row>
        <row r="346">
          <cell r="A346">
            <v>90501</v>
          </cell>
          <cell r="B346">
            <v>1590756</v>
          </cell>
        </row>
        <row r="347">
          <cell r="A347">
            <v>90514</v>
          </cell>
          <cell r="B347">
            <v>1591100</v>
          </cell>
        </row>
        <row r="348">
          <cell r="A348">
            <v>90655</v>
          </cell>
          <cell r="B348">
            <v>1591424</v>
          </cell>
        </row>
        <row r="349">
          <cell r="A349">
            <v>90656</v>
          </cell>
          <cell r="B349">
            <v>1591427</v>
          </cell>
        </row>
        <row r="350">
          <cell r="A350">
            <v>90744</v>
          </cell>
          <cell r="B350">
            <v>1592611</v>
          </cell>
        </row>
        <row r="351">
          <cell r="A351">
            <v>90889</v>
          </cell>
          <cell r="B351">
            <v>1593918</v>
          </cell>
        </row>
        <row r="352">
          <cell r="A352">
            <v>90907</v>
          </cell>
          <cell r="B352">
            <v>1594710</v>
          </cell>
        </row>
        <row r="353">
          <cell r="A353">
            <v>91246</v>
          </cell>
          <cell r="B353">
            <v>1595017</v>
          </cell>
        </row>
        <row r="354">
          <cell r="A354">
            <v>91193</v>
          </cell>
          <cell r="B354">
            <v>1595361</v>
          </cell>
        </row>
        <row r="355">
          <cell r="A355">
            <v>82157</v>
          </cell>
          <cell r="B355">
            <v>1536711</v>
          </cell>
        </row>
        <row r="356">
          <cell r="A356">
            <v>77807</v>
          </cell>
          <cell r="B356">
            <v>1509377</v>
          </cell>
        </row>
        <row r="357">
          <cell r="A357" t="str">
            <v>90730&amp; 90731</v>
          </cell>
          <cell r="B357">
            <v>1592045</v>
          </cell>
        </row>
        <row r="358">
          <cell r="A358" t="str">
            <v>90734&amp; 90735</v>
          </cell>
          <cell r="B358">
            <v>1592063</v>
          </cell>
        </row>
        <row r="359">
          <cell r="A359">
            <v>90743</v>
          </cell>
          <cell r="B359">
            <v>1592246</v>
          </cell>
        </row>
        <row r="360">
          <cell r="A360">
            <v>90805</v>
          </cell>
          <cell r="B360">
            <v>1592888</v>
          </cell>
        </row>
        <row r="361">
          <cell r="A361">
            <v>90894</v>
          </cell>
          <cell r="B361">
            <v>1594083</v>
          </cell>
        </row>
        <row r="362">
          <cell r="A362">
            <v>90894</v>
          </cell>
          <cell r="B362">
            <v>1594090</v>
          </cell>
        </row>
        <row r="363">
          <cell r="A363">
            <v>90897</v>
          </cell>
          <cell r="B363">
            <v>1594135</v>
          </cell>
        </row>
        <row r="364">
          <cell r="A364">
            <v>90943</v>
          </cell>
          <cell r="B364">
            <v>1594800</v>
          </cell>
        </row>
        <row r="365">
          <cell r="A365">
            <v>91177</v>
          </cell>
          <cell r="B365">
            <v>1595245</v>
          </cell>
        </row>
        <row r="366">
          <cell r="A366">
            <v>91221</v>
          </cell>
          <cell r="B366">
            <v>1595512</v>
          </cell>
        </row>
        <row r="367">
          <cell r="A367">
            <v>91250</v>
          </cell>
          <cell r="B367">
            <v>1595946</v>
          </cell>
        </row>
        <row r="368">
          <cell r="A368">
            <v>91256</v>
          </cell>
          <cell r="B368">
            <v>1596187</v>
          </cell>
        </row>
        <row r="369">
          <cell r="A369">
            <v>91256</v>
          </cell>
          <cell r="B369">
            <v>1596239</v>
          </cell>
        </row>
        <row r="370">
          <cell r="A370">
            <v>91262</v>
          </cell>
          <cell r="B370">
            <v>1596266</v>
          </cell>
        </row>
        <row r="371">
          <cell r="A371">
            <v>91227</v>
          </cell>
          <cell r="B371">
            <v>1595586</v>
          </cell>
        </row>
        <row r="372">
          <cell r="A372">
            <v>91238</v>
          </cell>
          <cell r="B372">
            <v>1595679</v>
          </cell>
        </row>
        <row r="373">
          <cell r="A373">
            <v>91443</v>
          </cell>
          <cell r="B373">
            <v>1596907</v>
          </cell>
        </row>
        <row r="374">
          <cell r="A374">
            <v>91467</v>
          </cell>
          <cell r="B374">
            <v>1597224</v>
          </cell>
        </row>
        <row r="375">
          <cell r="A375">
            <v>91571</v>
          </cell>
          <cell r="B375">
            <v>1598085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68"/>
  <sheetViews>
    <sheetView tabSelected="1" topLeftCell="A1302" workbookViewId="0">
      <selection activeCell="O1344" sqref="O1344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11.75" style="3" customWidth="1"/>
    <col min="15" max="15" width="13.25" style="146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7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7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7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7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7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7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7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7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7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7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7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7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7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7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7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7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7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7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7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7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6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6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6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6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6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6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6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8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8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8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8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8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8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8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6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8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49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49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49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49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49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49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49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49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49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49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49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49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49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49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49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49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49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49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49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49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49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49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49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49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49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49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49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49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49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49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49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49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49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49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49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49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49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49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49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49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49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49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49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49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49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49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49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49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49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49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49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49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49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49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49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49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49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49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49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49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49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49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49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49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49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49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49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49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49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49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49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49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49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49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49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49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49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49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49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49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49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49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49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49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0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0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0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0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0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0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0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0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0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0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0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0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0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0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0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0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0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1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1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0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0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0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0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0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0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0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0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0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0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0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0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0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1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0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0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0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0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0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0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1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0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1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1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0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0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0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0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0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0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0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0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0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0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0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0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1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0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0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0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0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0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0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0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0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0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0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1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0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0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0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0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1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0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0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0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0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0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0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0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0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0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0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0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0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1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0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0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1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0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0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0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0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0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0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0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0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0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0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0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0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0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0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0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0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0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0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0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0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0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0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0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0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0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1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0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0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0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1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1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0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0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0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0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0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0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1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1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0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0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0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0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0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0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0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0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0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0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0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1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0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0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0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0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0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0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0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0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0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0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0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0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0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0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0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0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0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0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1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0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0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0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0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1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1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0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0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0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0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0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0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0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1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0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0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1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0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0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0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0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0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0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0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0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0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0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0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0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0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0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0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0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1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0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0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0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0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0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0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0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0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0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2"/>
      <c r="P1064" s="153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4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49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49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49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49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2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2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2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3">
        <v>75716</v>
      </c>
      <c r="L1106" s="162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2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2" t="s">
        <v>1034</v>
      </c>
      <c r="M1108" s="2"/>
      <c r="N1108" s="2"/>
    </row>
    <row r="1109" spans="1:14">
      <c r="A1109" s="14"/>
      <c r="B1109" s="155"/>
      <c r="C1109" s="156"/>
      <c r="D1109" s="157"/>
      <c r="E1109" s="158"/>
      <c r="F1109" s="159"/>
      <c r="G1109" s="160"/>
      <c r="H1109" s="161"/>
      <c r="I1109" s="51">
        <f>SUM(I1066:I1108)</f>
        <v>877653.3</v>
      </c>
      <c r="J1109" s="62"/>
      <c r="K1109" s="92" t="s">
        <v>1036</v>
      </c>
      <c r="L1109" s="162"/>
      <c r="M1109" s="2"/>
      <c r="N1109" s="2"/>
    </row>
    <row r="1111" spans="10:10">
      <c r="J1111" s="164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0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1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0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0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0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0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0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0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0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0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0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0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0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0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0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0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0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0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5">
        <v>1521813</v>
      </c>
      <c r="M1130" s="2"/>
      <c r="N1130" s="2"/>
      <c r="O1130" s="150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5">
        <v>1521813</v>
      </c>
      <c r="M1131" s="2"/>
      <c r="N1131" s="2"/>
      <c r="O1131" s="150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0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5">
        <v>1521813</v>
      </c>
      <c r="M1133" s="2"/>
      <c r="N1133" s="2"/>
      <c r="O1133" s="150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0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1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0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0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0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0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0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0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0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0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5">
        <v>1543827</v>
      </c>
      <c r="M1144" s="2"/>
      <c r="N1144" s="2"/>
      <c r="O1144" s="150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5">
        <v>1543827</v>
      </c>
      <c r="M1145" s="2"/>
      <c r="N1145" s="2"/>
      <c r="O1145" s="150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1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0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0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0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0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0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0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0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0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0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0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0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1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1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0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0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1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1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0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1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0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1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0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1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0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0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0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0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0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0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0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0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0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0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0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1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0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0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0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0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0"/>
      <c r="P1186" s="43"/>
      <c r="Q1186" s="43"/>
    </row>
    <row r="1187" spans="1:17">
      <c r="A1187" s="14"/>
      <c r="B1187" s="155"/>
      <c r="C1187" s="156"/>
      <c r="D1187" s="157"/>
      <c r="E1187" s="158"/>
      <c r="F1187" s="159"/>
      <c r="G1187" s="160"/>
      <c r="H1187" s="161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0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8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166">
        <f>VLOOKUP(K1189,[1]应付款管理!$A$1:$B$65536,2,0)</f>
        <v>1525973</v>
      </c>
      <c r="M1189" s="148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166">
        <f>VLOOKUP(K1190,[1]应付款管理!$A$1:$B$65536,2,0)</f>
        <v>1549457</v>
      </c>
      <c r="M1190" s="148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166">
        <f>VLOOKUP(K1191,[1]应付款管理!$A$1:$B$65536,2,0)</f>
        <v>1525939</v>
      </c>
      <c r="M1191" s="148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166">
        <f>VLOOKUP(K1192,[1]应付款管理!$A$1:$B$65536,2,0)</f>
        <v>1541180</v>
      </c>
      <c r="M1192" s="148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166">
        <f>VLOOKUP(K1193,[1]应付款管理!$A$1:$B$65536,2,0)</f>
        <v>1513192</v>
      </c>
      <c r="M1193" s="148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166">
        <f>VLOOKUP(K1194,[1]应付款管理!$A$1:$B$65536,2,0)</f>
        <v>1509372</v>
      </c>
      <c r="M1194" s="148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7">
        <v>1538615</v>
      </c>
      <c r="M1195" s="148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68">
        <f>VLOOKUP(K1196,[1]应付款管理!$A$1:$B$65536,2,0)</f>
        <v>1474083</v>
      </c>
      <c r="M1196" s="169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166">
        <f>VLOOKUP(K1197,[1]应付款管理!$A$1:$B$65536,2,0)</f>
        <v>1536711</v>
      </c>
      <c r="M1197" s="148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166">
        <f>VLOOKUP(K1198,[1]应付款管理!$A$1:$B$65536,2,0)</f>
        <v>1527939</v>
      </c>
      <c r="M1198" s="148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166">
        <f>VLOOKUP(K1199,[1]应付款管理!$A$1:$B$65536,2,0)</f>
        <v>1515636</v>
      </c>
      <c r="M1199" s="148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166">
        <f>VLOOKUP(K1200,[1]应付款管理!$A$1:$B$65536,2,0)</f>
        <v>1550217</v>
      </c>
      <c r="M1200" s="148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70">
        <v>1542970</v>
      </c>
      <c r="M1201" s="148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166">
        <f>VLOOKUP(K1202,[1]应付款管理!$A$1:$B$65536,2,0)</f>
        <v>1474085</v>
      </c>
      <c r="M1202" s="148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166">
        <f>VLOOKUP(K1203,[1]应付款管理!$A$1:$B$65536,2,0)</f>
        <v>1479820</v>
      </c>
      <c r="M1203" s="148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166">
        <f>VLOOKUP(K1204,[1]应付款管理!$A$1:$B$65536,2,0)</f>
        <v>1517821</v>
      </c>
      <c r="M1204" s="148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166">
        <f>VLOOKUP(K1205,[1]应付款管理!$A$1:$B$65536,2,0)</f>
        <v>1519769</v>
      </c>
      <c r="M1205" s="148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166">
        <f>VLOOKUP(K1206,[1]应付款管理!$A$1:$B$65536,2,0)</f>
        <v>1542848</v>
      </c>
      <c r="M1206" s="148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166">
        <f>VLOOKUP(K1207,[1]应付款管理!$A$1:$B$65536,2,0)</f>
        <v>1517767</v>
      </c>
      <c r="M1207" s="148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166">
        <f>VLOOKUP(K1208,[1]应付款管理!$A$1:$B$65536,2,0)</f>
        <v>1517765</v>
      </c>
      <c r="M1208" s="148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166">
        <f>VLOOKUP(K1209,[1]应付款管理!$A$1:$B$65536,2,0)</f>
        <v>1552544</v>
      </c>
      <c r="M1209" s="148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166">
        <f>VLOOKUP(K1210,[1]应付款管理!$A$1:$B$65536,2,0)</f>
        <v>1519904</v>
      </c>
      <c r="M1210" s="148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166">
        <f>VLOOKUP(K1211,[1]应付款管理!$A$1:$B$65536,2,0)</f>
        <v>1509377</v>
      </c>
      <c r="M1211" s="148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166">
        <f>VLOOKUP(K1212,[1]应付款管理!$A$1:$B$65536,2,0)</f>
        <v>1545784</v>
      </c>
      <c r="M1212" s="148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171">
        <v>1562975</v>
      </c>
      <c r="M1213" s="148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166">
        <f>VLOOKUP(K1214,[1]应付款管理!$A$1:$B$65536,2,0)</f>
        <v>1552951</v>
      </c>
      <c r="M1214" s="148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166">
        <f>VLOOKUP(K1215,[1]应付款管理!$A$1:$B$65536,2,0)</f>
        <v>1494575</v>
      </c>
      <c r="M1215" s="148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166">
        <f>VLOOKUP(K1216,[1]应付款管理!$A$1:$B$65536,2,0)</f>
        <v>1552822</v>
      </c>
      <c r="M1216" s="148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166">
        <v>1494502</v>
      </c>
      <c r="M1217" s="148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166">
        <f>VLOOKUP(K1218,[1]应付款管理!$A$1:$B$65536,2,0)</f>
        <v>1501098</v>
      </c>
      <c r="M1218" s="148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166">
        <f>VLOOKUP(K1219,[1]应付款管理!$A$1:$B$65536,2,0)</f>
        <v>1549891</v>
      </c>
      <c r="M1219" s="148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166">
        <f>VLOOKUP(K1220,[1]应付款管理!$A$1:$B$65536,2,0)</f>
        <v>1546479</v>
      </c>
      <c r="M1220" s="148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166">
        <f>VLOOKUP(K1221,[1]应付款管理!$A$1:$B$65536,2,0)</f>
        <v>1546483</v>
      </c>
      <c r="M1221" s="148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7">
        <v>1540620</v>
      </c>
      <c r="M1222" s="148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7">
        <v>1540620</v>
      </c>
      <c r="M1223" s="148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7">
        <v>1530807</v>
      </c>
      <c r="M1224" s="148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166">
        <f>VLOOKUP(K1225,[1]应付款管理!$A$1:$B$65536,2,0)</f>
        <v>1493899</v>
      </c>
      <c r="M1225" s="148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166">
        <f>VLOOKUP(K1226,[1]应付款管理!$A$1:$B$65536,2,0)</f>
        <v>1490237</v>
      </c>
      <c r="M1226" s="148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166">
        <f>VLOOKUP(K1227,[1]应付款管理!$A$1:$B$65536,2,0)</f>
        <v>1490241</v>
      </c>
      <c r="M1227" s="148"/>
      <c r="N1227" s="2"/>
      <c r="O1227" s="1"/>
      <c r="P1227" s="5"/>
      <c r="Q1227" s="5"/>
      <c r="S1227" s="1"/>
      <c r="T1227" s="1"/>
    </row>
    <row r="1228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72"/>
      <c r="M1228" s="146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6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6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6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6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/>
      <c r="K1233" s="57"/>
      <c r="L1233" s="3"/>
      <c r="M1233" s="146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6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3961956.86</v>
      </c>
      <c r="K1235" s="56"/>
      <c r="L1235" s="3"/>
      <c r="M1235" s="146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6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3924696.86</v>
      </c>
      <c r="K1237" s="49">
        <v>80767</v>
      </c>
      <c r="L1237" s="166">
        <f>VLOOKUP(K1237,[1]应付款管理!$A$1:$B$65536,2,0)</f>
        <v>1526837</v>
      </c>
      <c r="M1237" s="148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3906786.86</v>
      </c>
      <c r="K1238" s="49">
        <v>84408</v>
      </c>
      <c r="L1238" s="166">
        <f>VLOOKUP(K1238,[1]应付款管理!$A$1:$B$65536,2,0)</f>
        <v>1550600</v>
      </c>
      <c r="M1238" s="148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3888876.86</v>
      </c>
      <c r="K1239" s="49">
        <v>85856</v>
      </c>
      <c r="L1239" s="166">
        <f>VLOOKUP(K1239,[1]应付款管理!$A$1:$B$65536,2,0)</f>
        <v>1561630</v>
      </c>
      <c r="M1239" s="148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3841456.86</v>
      </c>
      <c r="K1240" s="49">
        <v>82718</v>
      </c>
      <c r="L1240" s="166">
        <f>VLOOKUP(K1240,[1]应付款管理!$A$1:$B$65536,2,0)</f>
        <v>1541334</v>
      </c>
      <c r="M1240" s="148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3823546.86</v>
      </c>
      <c r="K1241" s="49">
        <v>82408</v>
      </c>
      <c r="L1241" s="166">
        <f>VLOOKUP(K1241,[1]应付款管理!$A$1:$B$65536,2,0)</f>
        <v>1538254</v>
      </c>
      <c r="M1241" s="148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3787726.86</v>
      </c>
      <c r="K1242" s="49">
        <v>80970</v>
      </c>
      <c r="L1242" s="166">
        <f>VLOOKUP(K1242,[1]应付款管理!$A$1:$B$65536,2,0)</f>
        <v>1528651</v>
      </c>
      <c r="M1242" s="148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3780876.86</v>
      </c>
      <c r="K1243" s="49">
        <v>86545</v>
      </c>
      <c r="L1243" s="166">
        <f>VLOOKUP(K1243,[1]应付款管理!$A$1:$B$65536,2,0)</f>
        <v>1564896</v>
      </c>
      <c r="M1243" s="148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3745056.86</v>
      </c>
      <c r="K1244" s="49">
        <v>85426</v>
      </c>
      <c r="L1244" s="167">
        <v>1556106</v>
      </c>
      <c r="M1244" s="148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3709236.86</v>
      </c>
      <c r="K1245" s="49">
        <v>85427</v>
      </c>
      <c r="L1245" s="167">
        <v>1556106</v>
      </c>
      <c r="M1245" s="148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3696906.86</v>
      </c>
      <c r="K1246" s="49">
        <v>81298</v>
      </c>
      <c r="L1246" s="166">
        <v>1532844</v>
      </c>
      <c r="M1246" s="148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3684576.86</v>
      </c>
      <c r="K1247" s="49">
        <v>81297</v>
      </c>
      <c r="L1247" s="166">
        <v>1532844</v>
      </c>
      <c r="M1247" s="148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3648756.86</v>
      </c>
      <c r="K1248" s="49">
        <v>82613</v>
      </c>
      <c r="L1248" s="165">
        <v>1540087</v>
      </c>
      <c r="M1248" s="148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3612936.86</v>
      </c>
      <c r="K1249" s="49">
        <v>82614</v>
      </c>
      <c r="L1249" s="165">
        <v>1540087</v>
      </c>
      <c r="M1249" s="148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3586071.86</v>
      </c>
      <c r="K1250" s="49">
        <v>85475</v>
      </c>
      <c r="L1250" s="167">
        <v>1556301</v>
      </c>
      <c r="M1250" s="148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3573741.86</v>
      </c>
      <c r="K1251" s="49">
        <v>84412</v>
      </c>
      <c r="L1251" s="166">
        <f>VLOOKUP(K1251,[1]应付款管理!$A$1:$B$65536,2,0)</f>
        <v>1550664</v>
      </c>
      <c r="M1251" s="148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3561411.86</v>
      </c>
      <c r="K1252" s="49">
        <v>87178</v>
      </c>
      <c r="L1252" s="166">
        <v>1550664</v>
      </c>
      <c r="M1252" s="148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3549081.86</v>
      </c>
      <c r="K1253" s="49">
        <v>81289</v>
      </c>
      <c r="L1253" s="166">
        <f>VLOOKUP(K1253,[1]应付款管理!$A$1:$B$65536,2,0)</f>
        <v>1532844</v>
      </c>
      <c r="M1253" s="148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3536751.86</v>
      </c>
      <c r="K1254" s="49">
        <v>81531</v>
      </c>
      <c r="L1254" s="166">
        <f>VLOOKUP(K1254,[1]应付款管理!$A$1:$B$65536,2,0)</f>
        <v>1535126</v>
      </c>
      <c r="M1254" s="148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3526801.86</v>
      </c>
      <c r="K1255" s="49">
        <v>86177</v>
      </c>
      <c r="L1255" s="166">
        <f>VLOOKUP(K1255,[1]应付款管理!$A$1:$B$65536,2,0)</f>
        <v>1562523</v>
      </c>
      <c r="M1255" s="148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3508891.86</v>
      </c>
      <c r="K1256" s="49">
        <v>83626</v>
      </c>
      <c r="L1256" s="166">
        <f>VLOOKUP(K1256,[1]应付款管理!$A$1:$B$65536,2,0)</f>
        <v>1546261</v>
      </c>
      <c r="M1256" s="148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3498941.86</v>
      </c>
      <c r="K1257" s="49">
        <v>86547</v>
      </c>
      <c r="L1257" s="166">
        <f>VLOOKUP(K1257,[1]应付款管理!$A$1:$B$65536,2,0)</f>
        <v>1564852</v>
      </c>
      <c r="M1257" s="148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3488991.86</v>
      </c>
      <c r="K1258" s="49">
        <v>84668</v>
      </c>
      <c r="L1258" s="166">
        <f>VLOOKUP(K1258,[1]应付款管理!$A$1:$B$65536,2,0)</f>
        <v>1551741</v>
      </c>
      <c r="M1258" s="148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3464241.86</v>
      </c>
      <c r="K1259" s="49">
        <v>86219</v>
      </c>
      <c r="L1259" s="166">
        <f>VLOOKUP(K1259,[1]应付款管理!$A$1:$B$65536,2,0)</f>
        <v>1562307</v>
      </c>
      <c r="M1259" s="148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3439581.86</v>
      </c>
      <c r="K1260" s="49">
        <v>85296</v>
      </c>
      <c r="L1260" s="166">
        <f>VLOOKUP(K1260,[1]应付款管理!$A$1:$B$65536,2,0)</f>
        <v>1554436</v>
      </c>
      <c r="M1260" s="148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3358986.86</v>
      </c>
      <c r="K1261" s="49">
        <v>83548</v>
      </c>
      <c r="L1261" s="165">
        <v>1545484</v>
      </c>
      <c r="M1261" s="148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3341076.86</v>
      </c>
      <c r="K1262" s="49">
        <v>80736</v>
      </c>
      <c r="L1262" s="166">
        <f>VLOOKUP(K1262,[1]应付款管理!$A$1:$B$65536,2,0)</f>
        <v>1526402</v>
      </c>
      <c r="M1262" s="148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3328746.86</v>
      </c>
      <c r="K1263" s="49">
        <v>85431</v>
      </c>
      <c r="L1263" s="166">
        <f>VLOOKUP(K1263,[1]应付款管理!$A$1:$B$65536,2,0)</f>
        <v>1556054</v>
      </c>
      <c r="M1263" s="148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3301211.86</v>
      </c>
      <c r="K1264" s="49">
        <v>76385</v>
      </c>
      <c r="L1264" s="166">
        <f>VLOOKUP(K1264,[1]应付款管理!$A$1:$B$65536,2,0)</f>
        <v>1502905</v>
      </c>
      <c r="M1264" s="148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3276371.86</v>
      </c>
      <c r="K1265" s="49">
        <v>79402</v>
      </c>
      <c r="L1265" s="166">
        <f>VLOOKUP(K1265,[1]应付款管理!$A$1:$B$65536,2,0)</f>
        <v>1521307</v>
      </c>
      <c r="M1265" s="148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3258461.86</v>
      </c>
      <c r="K1266" s="49">
        <v>86179</v>
      </c>
      <c r="L1266" s="166">
        <f>VLOOKUP(K1266,[1]应付款管理!$A$1:$B$65536,2,0)</f>
        <v>1561783</v>
      </c>
      <c r="M1266" s="148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3246131.86</v>
      </c>
      <c r="K1267" s="49">
        <v>86559</v>
      </c>
      <c r="L1267" s="166">
        <f>VLOOKUP(K1267,[1]应付款管理!$A$1:$B$65536,2,0)</f>
        <v>1564929</v>
      </c>
      <c r="M1267" s="148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3210311.86</v>
      </c>
      <c r="K1268" s="49">
        <v>81553</v>
      </c>
      <c r="L1268" s="166">
        <f>VLOOKUP(K1268,[1]应付款管理!$A$1:$B$65536,2,0)</f>
        <v>1535510</v>
      </c>
      <c r="M1268" s="148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3197981.86</v>
      </c>
      <c r="K1269" s="49">
        <v>83690</v>
      </c>
      <c r="L1269" s="166">
        <f>VLOOKUP(K1269,[1]应付款管理!$A$1:$B$65536,2,0)</f>
        <v>1547456</v>
      </c>
      <c r="M1269" s="148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3180071.86</v>
      </c>
      <c r="K1270" s="49">
        <v>86158</v>
      </c>
      <c r="L1270" s="166">
        <f>VLOOKUP(K1270,[1]应付款管理!$A$1:$B$65536,2,0)</f>
        <v>1562260</v>
      </c>
      <c r="M1270" s="148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3155411.86</v>
      </c>
      <c r="K1271" s="49">
        <v>85861</v>
      </c>
      <c r="L1271" s="167">
        <v>1561136</v>
      </c>
      <c r="M1271" s="148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3124586.86</v>
      </c>
      <c r="K1272" s="49">
        <v>72197</v>
      </c>
      <c r="L1272" s="166">
        <f>VLOOKUP(K1272,[1]应付款管理!$A$1:$B$65536,2,0)</f>
        <v>1471933</v>
      </c>
      <c r="M1272" s="148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3093761.86</v>
      </c>
      <c r="K1273" s="49">
        <v>73973</v>
      </c>
      <c r="L1273" s="166">
        <f>VLOOKUP(K1273,[1]应付款管理!$A$1:$B$65536,2,0)</f>
        <v>1485944</v>
      </c>
      <c r="M1273" s="148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3066896.86</v>
      </c>
      <c r="K1274" s="49">
        <v>84921</v>
      </c>
      <c r="L1274" s="166">
        <f>VLOOKUP(K1274,[1]应付款管理!$A$1:$B$65536,2,0)</f>
        <v>1552198</v>
      </c>
      <c r="M1274" s="148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3056946.86</v>
      </c>
      <c r="K1275" s="49">
        <v>86932</v>
      </c>
      <c r="L1275" s="166">
        <f>VLOOKUP(K1275,[1]应付款管理!$A$1:$B$65536,2,0)</f>
        <v>1567524</v>
      </c>
      <c r="M1275" s="148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3003216.86</v>
      </c>
      <c r="K1276" s="49">
        <v>83560</v>
      </c>
      <c r="L1276" s="167">
        <v>1545508</v>
      </c>
      <c r="M1276" s="148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2985306.86</v>
      </c>
      <c r="K1277" s="49">
        <v>86233</v>
      </c>
      <c r="L1277" s="166">
        <f>VLOOKUP(K1277,[1]应付款管理!$A$1:$B$65536,2,0)</f>
        <v>1563360</v>
      </c>
      <c r="M1277" s="148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2960646.86</v>
      </c>
      <c r="K1278" s="49">
        <v>86238</v>
      </c>
      <c r="L1278" s="167">
        <v>1563165</v>
      </c>
      <c r="M1278" s="148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2942736.86</v>
      </c>
      <c r="K1279" s="49">
        <v>83027</v>
      </c>
      <c r="L1279" s="166">
        <f>VLOOKUP(K1279,[1]应付款管理!$A$1:$B$65536,2,0)</f>
        <v>1543264</v>
      </c>
      <c r="M1279" s="148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2930406.86</v>
      </c>
      <c r="K1280" s="49">
        <v>85755</v>
      </c>
      <c r="L1280" s="166">
        <f>VLOOKUP(K1280,[1]应付款管理!$A$1:$B$65536,2,0)</f>
        <v>1559223</v>
      </c>
      <c r="M1280" s="148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2912496.86</v>
      </c>
      <c r="K1281" s="49">
        <v>86568</v>
      </c>
      <c r="L1281" s="166">
        <f>VLOOKUP(K1281,[1]应付款管理!$A$1:$B$65536,2,0)</f>
        <v>1565158</v>
      </c>
      <c r="M1281" s="148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2890761.86</v>
      </c>
      <c r="K1282" s="49">
        <v>74391</v>
      </c>
      <c r="L1282" s="166">
        <f>VLOOKUP(K1282,[1]应付款管理!$A$1:$B$65536,2,0)</f>
        <v>1491769</v>
      </c>
      <c r="M1282" s="148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2871294.86</v>
      </c>
      <c r="K1283" s="49">
        <v>74761</v>
      </c>
      <c r="L1283" s="166">
        <f>VLOOKUP(K1283,[1]应付款管理!$A$1:$B$65536,2,0)</f>
        <v>1493878</v>
      </c>
      <c r="M1283" s="148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2853384.86</v>
      </c>
      <c r="K1284" s="143">
        <v>85757</v>
      </c>
      <c r="L1284" s="166">
        <f>VLOOKUP(K1284,[1]应付款管理!$A$1:$B$65536,2,0)</f>
        <v>1559579</v>
      </c>
      <c r="M1284" s="148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2817564.86</v>
      </c>
      <c r="K1285" s="49">
        <v>80971</v>
      </c>
      <c r="L1285" s="166">
        <f>VLOOKUP(K1285,[1]应付款管理!$A$1:$B$65536,2,0)</f>
        <v>1528808</v>
      </c>
      <c r="M1285" s="148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2799654.86</v>
      </c>
      <c r="K1286" s="49">
        <v>86277</v>
      </c>
      <c r="L1286" s="166">
        <f>VLOOKUP(K1286,[1]应付款管理!$A$1:$B$65536,2,0)</f>
        <v>1563553</v>
      </c>
      <c r="M1286" s="148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2781744.86</v>
      </c>
      <c r="K1287" s="49">
        <v>88160</v>
      </c>
      <c r="L1287" s="166">
        <v>1563553</v>
      </c>
      <c r="M1287" s="148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2756904.86</v>
      </c>
      <c r="K1288" s="49">
        <v>78429</v>
      </c>
      <c r="L1288" s="166">
        <f>VLOOKUP(K1288,[1]应付款管理!$A$1:$B$65536,2,0)</f>
        <v>1516679</v>
      </c>
      <c r="M1288" s="148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2732154.86</v>
      </c>
      <c r="K1289" s="49">
        <v>86947</v>
      </c>
      <c r="L1289" s="167">
        <v>1568119</v>
      </c>
      <c r="M1289" s="148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2719824.86</v>
      </c>
      <c r="K1290" s="49">
        <v>86224</v>
      </c>
      <c r="L1290" s="166">
        <f>VLOOKUP(K1290,[1]应付款管理!$A$1:$B$65536,2,0)</f>
        <v>1562732</v>
      </c>
      <c r="M1290" s="148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2701914.86</v>
      </c>
      <c r="K1291" s="49">
        <v>76660</v>
      </c>
      <c r="L1291" s="166">
        <f>VLOOKUP(K1291,[1]应付款管理!$A$1:$B$65536,2,0)</f>
        <v>1504482</v>
      </c>
      <c r="M1291" s="148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2666094.86</v>
      </c>
      <c r="K1292" s="49">
        <v>86278</v>
      </c>
      <c r="L1292" s="166">
        <f>VLOOKUP(K1292,[1]应付款管理!$A$1:$B$65536,2,0)</f>
        <v>1563666</v>
      </c>
      <c r="M1292" s="148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2644359.86</v>
      </c>
      <c r="K1293" s="49">
        <v>74895</v>
      </c>
      <c r="L1293" s="166">
        <f>VLOOKUP(K1293,[1]应付款管理!$A$1:$B$65536,2,0)</f>
        <v>1494961</v>
      </c>
      <c r="M1293" s="148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2622624.86</v>
      </c>
      <c r="K1294" s="49">
        <v>77159</v>
      </c>
      <c r="L1294" s="166">
        <f>VLOOKUP(K1294,[1]应付款管理!$A$1:$B$65536,2,0)</f>
        <v>1506368</v>
      </c>
      <c r="M1294" s="148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2600394.86</v>
      </c>
      <c r="K1295" s="49">
        <v>87418</v>
      </c>
      <c r="L1295" s="166">
        <f>VLOOKUP(K1295,[1]应付款管理!$A$1:$B$65536,2,0)</f>
        <v>1569714</v>
      </c>
      <c r="M1295" s="148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2582484.86</v>
      </c>
      <c r="K1296" s="49">
        <v>79903</v>
      </c>
      <c r="L1296" s="166">
        <f>VLOOKUP(K1296,[1]应付款管理!$A$1:$B$65536,2,0)</f>
        <v>1522955</v>
      </c>
      <c r="M1296" s="148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2564574.86</v>
      </c>
      <c r="K1297" s="49">
        <v>80439</v>
      </c>
      <c r="L1297" s="166">
        <f>VLOOKUP(K1297,[1]应付款管理!$A$1:$B$65536,2,0)</f>
        <v>1525320</v>
      </c>
      <c r="M1297" s="148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2501919.86</v>
      </c>
      <c r="K1298" s="49">
        <v>86554</v>
      </c>
      <c r="L1298" s="165">
        <v>1562689</v>
      </c>
      <c r="M1298" s="148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2477259.86</v>
      </c>
      <c r="K1299" s="49">
        <v>85266</v>
      </c>
      <c r="L1299" s="167">
        <v>1553724</v>
      </c>
      <c r="M1299" s="148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2459349.86</v>
      </c>
      <c r="K1300" s="49">
        <v>86761</v>
      </c>
      <c r="L1300" s="166">
        <f>VLOOKUP(K1300,[1]应付款管理!$A$1:$B$65536,2,0)</f>
        <v>1566177</v>
      </c>
      <c r="M1300" s="148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2432484.86</v>
      </c>
      <c r="K1301" s="49">
        <v>86763</v>
      </c>
      <c r="L1301" s="166">
        <f>VLOOKUP(K1301,[1]应付款管理!$A$1:$B$65536,2,0)</f>
        <v>1566192</v>
      </c>
      <c r="M1301" s="148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2391182.36</v>
      </c>
      <c r="K1302" s="49">
        <v>76662</v>
      </c>
      <c r="L1302" s="166">
        <f>VLOOKUP(K1302,[1]应付款管理!$A$1:$B$65536,2,0)</f>
        <v>1504611</v>
      </c>
      <c r="M1302" s="148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2310587.36</v>
      </c>
      <c r="K1303" s="49">
        <v>81161</v>
      </c>
      <c r="L1303" s="167">
        <v>1530910</v>
      </c>
      <c r="M1303" s="148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2298257.36</v>
      </c>
      <c r="K1304" s="49">
        <v>86801</v>
      </c>
      <c r="L1304" s="166">
        <f>VLOOKUP(K1304,[1]应付款管理!$A$1:$B$65536,2,0)</f>
        <v>1566894</v>
      </c>
      <c r="M1304" s="148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2271392.36</v>
      </c>
      <c r="K1305" s="49">
        <v>81242</v>
      </c>
      <c r="L1305" s="166">
        <f>VLOOKUP(K1305,[1]应付款管理!$A$1:$B$65536,2,0)</f>
        <v>1531498</v>
      </c>
      <c r="M1305" s="148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2255874.56</v>
      </c>
      <c r="K1306" s="49">
        <v>86958</v>
      </c>
      <c r="L1306" s="166">
        <f>VLOOKUP(K1306,[1]应付款管理!$A$1:$B$65536,2,0)</f>
        <v>1566891</v>
      </c>
      <c r="M1306" s="148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2225049.56</v>
      </c>
      <c r="K1307" s="49">
        <v>85855</v>
      </c>
      <c r="L1307" s="166">
        <f>VLOOKUP(K1307,[1]应付款管理!$A$1:$B$65536,2,0)</f>
        <v>1561053</v>
      </c>
      <c r="M1307" s="148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>+G1308+H1308</f>
        <v>35820</v>
      </c>
      <c r="J1308" s="62">
        <f t="shared" si="120"/>
        <v>2189229.56</v>
      </c>
      <c r="K1308" s="49">
        <v>73299</v>
      </c>
      <c r="L1308" s="167">
        <v>1479450</v>
      </c>
      <c r="M1308" s="148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2153409.56</v>
      </c>
      <c r="K1309" s="49">
        <v>73297</v>
      </c>
      <c r="L1309" s="167">
        <v>1479450</v>
      </c>
      <c r="M1309" s="148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2117589.56</v>
      </c>
      <c r="K1310" s="49">
        <v>73298</v>
      </c>
      <c r="L1310" s="167">
        <v>1479450</v>
      </c>
      <c r="M1310" s="148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2084987.06</v>
      </c>
      <c r="K1311" s="49">
        <v>76480</v>
      </c>
      <c r="L1311" s="166">
        <f>VLOOKUP(K1311,[1]应付款管理!$A$1:$B$65536,2,0)</f>
        <v>1503803</v>
      </c>
      <c r="M1311" s="148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2052384.56</v>
      </c>
      <c r="K1312" s="49">
        <v>74378</v>
      </c>
      <c r="L1312" s="166">
        <f>VLOOKUP(K1312,[1]应付款管理!$A$1:$B$65536,2,0)</f>
        <v>1491771</v>
      </c>
      <c r="M1312" s="148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2030154.56</v>
      </c>
      <c r="K1313" s="49">
        <v>87442</v>
      </c>
      <c r="L1313" s="166">
        <f>VLOOKUP(K1313,[1]应付款管理!$A$1:$B$65536,2,0)</f>
        <v>1570309</v>
      </c>
      <c r="M1313" s="148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1994334.56</v>
      </c>
      <c r="K1314" s="49">
        <v>86432</v>
      </c>
      <c r="L1314" s="171">
        <v>1562975</v>
      </c>
      <c r="M1314" s="148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1982004.56</v>
      </c>
      <c r="K1315" s="49">
        <v>84260</v>
      </c>
      <c r="L1315" s="166">
        <f>VLOOKUP(K1315,[1]应付款管理!$A$1:$B$65536,2,0)</f>
        <v>1549932</v>
      </c>
      <c r="M1315" s="148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1964094.56</v>
      </c>
      <c r="K1316" s="49">
        <v>86917</v>
      </c>
      <c r="L1316" s="166">
        <f>VLOOKUP(K1316,[1]应付款管理!$A$1:$B$65536,2,0)</f>
        <v>1567142</v>
      </c>
      <c r="M1316" s="148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1951764.56</v>
      </c>
      <c r="K1317" s="49">
        <v>86159</v>
      </c>
      <c r="L1317" s="167">
        <v>1561570</v>
      </c>
      <c r="M1317" s="148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1939434.56</v>
      </c>
      <c r="K1318" s="49">
        <v>86160</v>
      </c>
      <c r="L1318" s="167">
        <v>1561570</v>
      </c>
      <c r="M1318" s="148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1894659.56</v>
      </c>
      <c r="K1319" s="49">
        <v>86519</v>
      </c>
      <c r="L1319" s="166">
        <f>VLOOKUP(K1319,[1]应付款管理!$A$1:$B$65536,2,0)</f>
        <v>1564419</v>
      </c>
      <c r="M1319" s="148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1876164.56</v>
      </c>
      <c r="K1320" s="49">
        <v>86444</v>
      </c>
      <c r="L1320" s="166">
        <f>VLOOKUP(K1320,[1]应付款管理!$A$1:$B$65536,2,0)</f>
        <v>1562444</v>
      </c>
      <c r="M1320" s="148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1840599.56</v>
      </c>
      <c r="K1321" s="49">
        <v>87406</v>
      </c>
      <c r="L1321" s="166">
        <f>VLOOKUP(K1321,[1]应付款管理!$A$1:$B$65536,2,0)</f>
        <v>1570119</v>
      </c>
      <c r="M1321" s="148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1822689.56</v>
      </c>
      <c r="K1322" s="49">
        <v>83924</v>
      </c>
      <c r="L1322" s="166">
        <f>VLOOKUP(K1322,[1]应付款管理!$A$1:$B$65536,2,0)</f>
        <v>1547722</v>
      </c>
      <c r="M1322" s="148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1810359.56</v>
      </c>
      <c r="K1323" s="49">
        <v>86164</v>
      </c>
      <c r="L1323" s="166">
        <f>VLOOKUP(K1323,[1]应付款管理!$A$1:$B$65536,2,0)</f>
        <v>1562134</v>
      </c>
      <c r="M1323" s="148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1792449.56</v>
      </c>
      <c r="K1324" s="49">
        <v>84415</v>
      </c>
      <c r="L1324" s="167">
        <v>1550111</v>
      </c>
      <c r="M1324" s="148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1780119.56</v>
      </c>
      <c r="K1325" s="49">
        <v>86161</v>
      </c>
      <c r="L1325" s="166">
        <f>VLOOKUP(K1325,[1]应付款管理!$A$1:$B$65536,2,0)</f>
        <v>1562144</v>
      </c>
      <c r="M1325" s="148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1767789.56</v>
      </c>
      <c r="K1326" s="49">
        <v>86171</v>
      </c>
      <c r="L1326" s="166">
        <f>VLOOKUP(K1326,[1]应付款管理!$A$1:$B$65536,2,0)</f>
        <v>1562126</v>
      </c>
      <c r="M1326" s="148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1744079.56</v>
      </c>
      <c r="K1327" s="49">
        <v>84405</v>
      </c>
      <c r="L1327" s="166">
        <f>VLOOKUP(K1327,[1]应付款管理!$A$1:$B$65536,2,0)</f>
        <v>1550091</v>
      </c>
      <c r="M1327" s="148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1719419.56</v>
      </c>
      <c r="K1328" s="49">
        <v>85848</v>
      </c>
      <c r="L1328" s="167">
        <v>1560986</v>
      </c>
      <c r="M1328" s="148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1682294.56</v>
      </c>
      <c r="K1329" s="49">
        <v>88155</v>
      </c>
      <c r="L1329" s="166">
        <f>VLOOKUP(K1329,[1]应付款管理!$A$1:$B$65536,2,0)</f>
        <v>1574704</v>
      </c>
      <c r="M1329" s="148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1645169.56</v>
      </c>
      <c r="K1330" s="49">
        <v>87960</v>
      </c>
      <c r="L1330" s="166">
        <f>VLOOKUP(K1330,[1]应付款管理!$A$1:$B$65536,2,0)</f>
        <v>1572301</v>
      </c>
      <c r="M1330" s="148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1611824.56</v>
      </c>
      <c r="K1331" s="49">
        <v>88214</v>
      </c>
      <c r="L1331" s="166">
        <f>VLOOKUP(K1331,[1]应付款管理!$A$1:$B$65536,2,0)</f>
        <v>1575549</v>
      </c>
      <c r="M1331" s="148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1604974.56</v>
      </c>
      <c r="K1332" s="49">
        <v>85267</v>
      </c>
      <c r="L1332" s="166">
        <f>VLOOKUP(K1332,[1]应付款管理!$A$1:$B$65536,2,0)</f>
        <v>1553832</v>
      </c>
      <c r="M1332" s="148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1592644.56</v>
      </c>
      <c r="K1333" s="49">
        <v>86692</v>
      </c>
      <c r="L1333" s="166">
        <f>VLOOKUP(K1333,[1]应付款管理!$A$1:$B$65536,2,0)</f>
        <v>1565869</v>
      </c>
      <c r="M1333" s="148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1574734.56</v>
      </c>
      <c r="K1334" s="49">
        <v>87900</v>
      </c>
      <c r="L1334" s="166">
        <f>VLOOKUP(K1334,[1]应付款管理!$A$1:$B$65536,2,0)</f>
        <v>1571737</v>
      </c>
      <c r="M1334" s="148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1552999.56</v>
      </c>
      <c r="K1335" s="49">
        <v>75921</v>
      </c>
      <c r="L1335" s="166">
        <f>VLOOKUP(K1335,[1]应付款管理!$A$1:$B$65536,2,0)</f>
        <v>1500311</v>
      </c>
      <c r="M1335" s="148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1520397.06</v>
      </c>
      <c r="K1336" s="49">
        <v>77157</v>
      </c>
      <c r="L1336" s="166">
        <f>VLOOKUP(K1336,[1]应付款管理!$A$1:$B$65536,2,0)</f>
        <v>1506367</v>
      </c>
      <c r="M1336" s="148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1475622.06</v>
      </c>
      <c r="K1337" s="49">
        <v>86523</v>
      </c>
      <c r="L1337" s="166">
        <f>VLOOKUP(K1337,[1]应付款管理!$A$1:$B$65536,2,0)</f>
        <v>1564502</v>
      </c>
      <c r="M1337" s="148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1447592.06</v>
      </c>
      <c r="K1338" s="49">
        <v>87972</v>
      </c>
      <c r="L1338" s="166">
        <f>VLOOKUP(K1338,[1]应付款管理!$A$1:$B$65536,2,0)</f>
        <v>1573342</v>
      </c>
      <c r="M1338" s="148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1348232.06</v>
      </c>
      <c r="K1339" s="49">
        <v>79122</v>
      </c>
      <c r="L1339" s="166">
        <f>VLOOKUP(K1339,[1]应付款管理!$A$1:$B$65536,2,0)</f>
        <v>1520235</v>
      </c>
      <c r="M1339" s="148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1329737.06</v>
      </c>
      <c r="K1340" s="49">
        <v>87438</v>
      </c>
      <c r="L1340" s="166">
        <f>VLOOKUP(K1340,[1]应付款管理!$A$1:$B$65536,2,0)</f>
        <v>1570952</v>
      </c>
      <c r="M1340" s="148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1317407.06</v>
      </c>
      <c r="K1341" s="49">
        <v>88650</v>
      </c>
      <c r="L1341" s="166">
        <f>VLOOKUP(K1341,[1]应付款管理!$A$1:$B$65536,2,0)</f>
        <v>1577220</v>
      </c>
      <c r="M1341" s="148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1305077.06</v>
      </c>
      <c r="K1342" s="49">
        <v>86528</v>
      </c>
      <c r="L1342" s="166">
        <f>VLOOKUP(K1342,[1]应付款管理!$A$1:$B$65536,2,0)</f>
        <v>1564656</v>
      </c>
      <c r="M1342" s="148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1268087.06</v>
      </c>
      <c r="K1343" s="49">
        <v>74892</v>
      </c>
      <c r="L1343" s="167">
        <v>1494911</v>
      </c>
      <c r="M1343" s="148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1250177.06</v>
      </c>
      <c r="K1344" s="49">
        <v>77876</v>
      </c>
      <c r="L1344" s="166">
        <f>VLOOKUP(K1344,[1]应付款管理!$A$1:$B$65536,2,0)</f>
        <v>1510600</v>
      </c>
      <c r="M1344" s="148"/>
      <c r="N1344" s="2"/>
      <c r="O1344" s="1"/>
      <c r="P1344" s="5"/>
      <c r="Q1344" s="5"/>
      <c r="S1344" s="1"/>
      <c r="T1344" s="1"/>
    </row>
    <row r="1345" spans="1:20">
      <c r="A1345" s="173"/>
      <c r="B1345" s="174"/>
      <c r="C1345" s="156"/>
      <c r="D1345" s="157"/>
      <c r="E1345" s="158"/>
      <c r="F1345" s="159"/>
      <c r="G1345" s="160"/>
      <c r="H1345" s="161"/>
      <c r="I1345" s="51">
        <f>SUM(I1228:I1344)</f>
        <v>3649883.8</v>
      </c>
      <c r="J1345" s="62" t="s">
        <v>1246</v>
      </c>
      <c r="K1345" s="49"/>
      <c r="L1345" s="2"/>
      <c r="M1345" s="148"/>
      <c r="N1345" s="2"/>
      <c r="O1345" s="1"/>
      <c r="P1345" s="5"/>
      <c r="Q1345" s="5"/>
      <c r="S1345" s="1"/>
      <c r="T1345" s="1"/>
    </row>
    <row r="1346" spans="1:20">
      <c r="A1346" s="175" t="s">
        <v>1247</v>
      </c>
      <c r="B1346" s="176"/>
      <c r="C1346" s="176"/>
      <c r="D1346" s="176"/>
      <c r="E1346" s="176"/>
      <c r="F1346" s="176"/>
      <c r="G1346" s="176"/>
      <c r="H1346" s="177"/>
      <c r="I1346" s="51">
        <v>3165729.71</v>
      </c>
      <c r="J1346" s="62">
        <f>J1344-I1346</f>
        <v>-1915552.65</v>
      </c>
      <c r="K1346" s="49"/>
      <c r="L1346" s="178" t="s">
        <v>1248</v>
      </c>
      <c r="M1346" s="148"/>
      <c r="N1346" s="2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6"/>
      <c r="N1347" s="1"/>
      <c r="O1347" s="1"/>
      <c r="P1347" s="5"/>
      <c r="Q1347" s="5"/>
      <c r="S1347" s="1"/>
      <c r="T1347" s="1"/>
    </row>
    <row r="1348" spans="1:20">
      <c r="A1348" s="4"/>
      <c r="B1348" s="1"/>
      <c r="C1348" s="1"/>
      <c r="I1348" s="4"/>
      <c r="K1348" s="1"/>
      <c r="L1348" s="3"/>
      <c r="M1348" s="146"/>
      <c r="N1348" s="1"/>
      <c r="O1348" s="1"/>
      <c r="P1348" s="5"/>
      <c r="Q1348" s="5"/>
      <c r="S1348" s="1"/>
      <c r="T1348" s="1"/>
    </row>
    <row r="1349" spans="1:20">
      <c r="A1349" s="4"/>
      <c r="B1349" s="1"/>
      <c r="C1349" s="1"/>
      <c r="I1349" s="4"/>
      <c r="K1349" s="1"/>
      <c r="L1349" s="3"/>
      <c r="M1349" s="146"/>
      <c r="N1349" s="1"/>
      <c r="O1349" s="1"/>
      <c r="P1349" s="5"/>
      <c r="Q1349" s="5"/>
      <c r="S1349" s="1"/>
      <c r="T1349" s="1"/>
    </row>
    <row r="1350" spans="1:20">
      <c r="A1350" s="4"/>
      <c r="B1350" s="1"/>
      <c r="C1350" s="1"/>
      <c r="I1350" s="4"/>
      <c r="K1350" s="1"/>
      <c r="L1350" s="3"/>
      <c r="M1350" s="146"/>
      <c r="N1350" s="1"/>
      <c r="O1350" s="1"/>
      <c r="P1350" s="5"/>
      <c r="Q1350" s="5"/>
      <c r="S1350" s="1"/>
      <c r="T1350" s="1"/>
    </row>
    <row r="1351" spans="1:20">
      <c r="A1351" s="4"/>
      <c r="B1351" s="1"/>
      <c r="C1351" s="1"/>
      <c r="I1351" s="4"/>
      <c r="K1351" s="1"/>
      <c r="L1351" s="3"/>
      <c r="M1351" s="146"/>
      <c r="N1351" s="1"/>
      <c r="O1351" s="1"/>
      <c r="P1351" s="5"/>
      <c r="Q1351" s="5"/>
      <c r="S1351" s="1"/>
      <c r="T1351" s="1"/>
    </row>
    <row r="1352" spans="1:20">
      <c r="A1352" s="4"/>
      <c r="B1352" s="1"/>
      <c r="C1352" s="1"/>
      <c r="I1352" s="4"/>
      <c r="K1352" s="1"/>
      <c r="L1352" s="3"/>
      <c r="M1352" s="146"/>
      <c r="N1352" s="1"/>
      <c r="O1352" s="1"/>
      <c r="P1352" s="5"/>
      <c r="Q1352" s="5"/>
      <c r="S1352" s="1"/>
      <c r="T1352" s="1"/>
    </row>
    <row r="1353" spans="1:20">
      <c r="A1353" s="4"/>
      <c r="B1353" s="1"/>
      <c r="C1353" s="1"/>
      <c r="I1353" s="4"/>
      <c r="K1353" s="1"/>
      <c r="L1353" s="3"/>
      <c r="M1353" s="146"/>
      <c r="N1353" s="1"/>
      <c r="O1353" s="1"/>
      <c r="P1353" s="5"/>
      <c r="Q1353" s="5"/>
      <c r="S1353" s="1"/>
      <c r="T1353" s="1"/>
    </row>
    <row r="1354" spans="1:20">
      <c r="A1354" s="4"/>
      <c r="B1354" s="1"/>
      <c r="C1354" s="1"/>
      <c r="I1354" s="4"/>
      <c r="K1354" s="1"/>
      <c r="L1354" s="3"/>
      <c r="M1354" s="146"/>
      <c r="N1354" s="1"/>
      <c r="O1354" s="1"/>
      <c r="P1354" s="5"/>
      <c r="Q1354" s="5"/>
      <c r="S1354" s="1"/>
      <c r="T1354" s="1"/>
    </row>
    <row r="1355" spans="1:20">
      <c r="A1355" s="4"/>
      <c r="B1355" s="1"/>
      <c r="C1355" s="1"/>
      <c r="I1355" s="4"/>
      <c r="K1355" s="1"/>
      <c r="L1355" s="3"/>
      <c r="M1355" s="146"/>
      <c r="N1355" s="1"/>
      <c r="O1355" s="1"/>
      <c r="P1355" s="5"/>
      <c r="Q1355" s="5"/>
      <c r="S1355" s="1"/>
      <c r="T1355" s="1"/>
    </row>
    <row r="1356" spans="1:20">
      <c r="A1356" s="4"/>
      <c r="B1356" s="1"/>
      <c r="C1356" s="1"/>
      <c r="I1356" s="4"/>
      <c r="K1356" s="1"/>
      <c r="L1356" s="3"/>
      <c r="M1356" s="146"/>
      <c r="N1356" s="1"/>
      <c r="O1356" s="1"/>
      <c r="P1356" s="5"/>
      <c r="Q1356" s="5"/>
      <c r="S1356" s="1"/>
      <c r="T1356" s="1"/>
    </row>
    <row r="1357" spans="1:20">
      <c r="A1357" s="4"/>
      <c r="B1357" s="1"/>
      <c r="C1357" s="1"/>
      <c r="I1357" s="4"/>
      <c r="K1357" s="1"/>
      <c r="L1357" s="3"/>
      <c r="M1357" s="146"/>
      <c r="N1357" s="1"/>
      <c r="O1357" s="1"/>
      <c r="P1357" s="5"/>
      <c r="Q1357" s="5"/>
      <c r="S1357" s="1"/>
      <c r="T1357" s="1"/>
    </row>
    <row r="1358" spans="1:20">
      <c r="A1358" s="4"/>
      <c r="B1358" s="1"/>
      <c r="C1358" s="1"/>
      <c r="I1358" s="4"/>
      <c r="K1358" s="1"/>
      <c r="L1358" s="3"/>
      <c r="M1358" s="146"/>
      <c r="N1358" s="1"/>
      <c r="O1358" s="1"/>
      <c r="P1358" s="5"/>
      <c r="Q1358" s="5"/>
      <c r="S1358" s="1"/>
      <c r="T1358" s="1"/>
    </row>
    <row r="1359" spans="1:20">
      <c r="A1359" s="4"/>
      <c r="B1359" s="1"/>
      <c r="C1359" s="1"/>
      <c r="I1359" s="4"/>
      <c r="K1359" s="1"/>
      <c r="L1359" s="3"/>
      <c r="M1359" s="146"/>
      <c r="N1359" s="1"/>
      <c r="O1359" s="1"/>
      <c r="P1359" s="5"/>
      <c r="Q1359" s="5"/>
      <c r="S1359" s="1"/>
      <c r="T1359" s="1"/>
    </row>
    <row r="1360" spans="1:20">
      <c r="A1360" s="4"/>
      <c r="B1360" s="1"/>
      <c r="C1360" s="1"/>
      <c r="I1360" s="4"/>
      <c r="K1360" s="1"/>
      <c r="L1360" s="3"/>
      <c r="M1360" s="146"/>
      <c r="N1360" s="1"/>
      <c r="O1360" s="1"/>
      <c r="P1360" s="5"/>
      <c r="Q1360" s="5"/>
      <c r="S1360" s="1"/>
      <c r="T1360" s="1"/>
    </row>
    <row r="1361" spans="1:20">
      <c r="A1361" s="4"/>
      <c r="B1361" s="1"/>
      <c r="C1361" s="1"/>
      <c r="I1361" s="4"/>
      <c r="K1361" s="1"/>
      <c r="L1361" s="3"/>
      <c r="M1361" s="146"/>
      <c r="N1361" s="1"/>
      <c r="O1361" s="1"/>
      <c r="P1361" s="5"/>
      <c r="Q1361" s="5"/>
      <c r="S1361" s="1"/>
      <c r="T1361" s="1"/>
    </row>
    <row r="1362" spans="1:20">
      <c r="A1362" s="4"/>
      <c r="B1362" s="1"/>
      <c r="C1362" s="1"/>
      <c r="I1362" s="4"/>
      <c r="K1362" s="1"/>
      <c r="L1362" s="3"/>
      <c r="M1362" s="146"/>
      <c r="N1362" s="1"/>
      <c r="O1362" s="1"/>
      <c r="P1362" s="5"/>
      <c r="Q1362" s="5"/>
      <c r="S1362" s="1"/>
      <c r="T1362" s="1"/>
    </row>
    <row r="1363" spans="1:20">
      <c r="A1363" s="4"/>
      <c r="B1363" s="1"/>
      <c r="C1363" s="1"/>
      <c r="I1363" s="4"/>
      <c r="K1363" s="1"/>
      <c r="L1363" s="3"/>
      <c r="M1363" s="146"/>
      <c r="N1363" s="1"/>
      <c r="O1363" s="1"/>
      <c r="P1363" s="5"/>
      <c r="Q1363" s="5"/>
      <c r="S1363" s="1"/>
      <c r="T1363" s="1"/>
    </row>
    <row r="1364" spans="1:20">
      <c r="A1364" s="4"/>
      <c r="B1364" s="1"/>
      <c r="C1364" s="1"/>
      <c r="I1364" s="4"/>
      <c r="K1364" s="1"/>
      <c r="L1364" s="3"/>
      <c r="M1364" s="146"/>
      <c r="N1364" s="1"/>
      <c r="O1364" s="1"/>
      <c r="P1364" s="5"/>
      <c r="Q1364" s="5"/>
      <c r="S1364" s="1"/>
      <c r="T1364" s="1"/>
    </row>
    <row r="1365" spans="1:20">
      <c r="A1365" s="4"/>
      <c r="B1365" s="1"/>
      <c r="C1365" s="1"/>
      <c r="I1365" s="4"/>
      <c r="K1365" s="1"/>
      <c r="L1365" s="3"/>
      <c r="M1365" s="146"/>
      <c r="N1365" s="1"/>
      <c r="O1365" s="1"/>
      <c r="P1365" s="5"/>
      <c r="Q1365" s="5"/>
      <c r="S1365" s="1"/>
      <c r="T1365" s="1"/>
    </row>
    <row r="1366" spans="1:20">
      <c r="A1366" s="4"/>
      <c r="B1366" s="1"/>
      <c r="C1366" s="1"/>
      <c r="I1366" s="4"/>
      <c r="K1366" s="1"/>
      <c r="L1366" s="3"/>
      <c r="M1366" s="146"/>
      <c r="N1366" s="1"/>
      <c r="O1366" s="1"/>
      <c r="P1366" s="5"/>
      <c r="Q1366" s="5"/>
      <c r="S1366" s="1"/>
      <c r="T1366" s="1"/>
    </row>
    <row r="1367" spans="1:20">
      <c r="A1367" s="4"/>
      <c r="B1367" s="1"/>
      <c r="C1367" s="1"/>
      <c r="I1367" s="4"/>
      <c r="K1367" s="1"/>
      <c r="L1367" s="3"/>
      <c r="M1367" s="146"/>
      <c r="N1367" s="1"/>
      <c r="O1367" s="1"/>
      <c r="P1367" s="5"/>
      <c r="Q1367" s="5"/>
      <c r="S1367" s="1"/>
      <c r="T1367" s="1"/>
    </row>
    <row r="1368" spans="1:20">
      <c r="A1368" s="4"/>
      <c r="B1368" s="1"/>
      <c r="C1368" s="1"/>
      <c r="I1368" s="4"/>
      <c r="K1368" s="1"/>
      <c r="L1368" s="3"/>
      <c r="M1368" s="146"/>
      <c r="N1368" s="1"/>
      <c r="O1368" s="1"/>
      <c r="P1368" s="5"/>
      <c r="Q1368" s="5"/>
      <c r="S1368" s="1"/>
      <c r="T1368" s="1"/>
    </row>
  </sheetData>
  <mergeCells count="72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46:H1346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1249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1250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1251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1252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1253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1254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1255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1255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1256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1257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1258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1259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1260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1261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1262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1263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1264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1265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1266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1267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1268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1269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1270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1271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1272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1273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1274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1275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1276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1277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1278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1279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1280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1281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1282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1283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1284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1285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1286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1287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1288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1289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1290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1291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1292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1293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1294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1295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1296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1297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1298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1299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1300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1301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1302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1303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1304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1305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1306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1307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1308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1309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1310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1311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1312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1313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1314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1315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1316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1317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1318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1319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1320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1321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1322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1323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1324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1325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1326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1327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1328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1329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1330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1331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1332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1333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1334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1335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1336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1337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1338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1339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1340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1341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1342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1343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1344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1345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1346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1347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1348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1349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1350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1351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1352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1353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1354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1355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1356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1357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1358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1359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1360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1361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1362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1363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1364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1365</v>
      </c>
      <c r="R217" s="43">
        <v>1526152</v>
      </c>
      <c r="S217" s="43">
        <v>140490</v>
      </c>
    </row>
    <row r="218" s="133" customFormat="1" spans="17:19">
      <c r="Q218" s="5" t="s">
        <v>1366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1367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1368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1369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1370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1371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2019-08-28T09:45:05Z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