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465"/>
  </bookViews>
  <sheets>
    <sheet name="Booking Statement" sheetId="1" r:id="rId1"/>
  </sheets>
  <definedNames>
    <definedName name="_xlnm._FilterDatabase" localSheetId="0" hidden="1">'Booking Statement'!$A$1:$U$28</definedName>
  </definedNames>
  <calcPr calcId="144525"/>
</workbook>
</file>

<file path=xl/sharedStrings.xml><?xml version="1.0" encoding="utf-8"?>
<sst xmlns="http://schemas.openxmlformats.org/spreadsheetml/2006/main" count="405" uniqueCount="187">
  <si>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</si>
  <si>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</si>
  <si>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</si>
  <si>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</si>
  <si>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</si>
  <si>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</si>
  <si>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</si>
  <si>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</si>
  <si>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</si>
  <si>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</si>
  <si>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</si>
  <si>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</si>
  <si>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</si>
  <si>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</si>
  <si>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</si>
  <si>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</si>
  <si>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</si>
  <si>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</si>
  <si>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</si>
  <si>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</si>
  <si>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</si>
  <si>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，</t>
  </si>
  <si>
    <t>1595744</t>
  </si>
  <si>
    <t>Sedona Hotel Yangon</t>
  </si>
  <si>
    <t>Deluxe Room</t>
  </si>
  <si>
    <t xml:space="preserve">Room with Breakfast </t>
  </si>
  <si>
    <t>2019-08-23 16:48:42</t>
  </si>
  <si>
    <t>2019-08-27</t>
  </si>
  <si>
    <t>2019-08-30</t>
  </si>
  <si>
    <t>1</t>
  </si>
  <si>
    <t>USD</t>
  </si>
  <si>
    <t/>
  </si>
  <si>
    <t>FENG SHAOJUN</t>
  </si>
  <si>
    <t>1168569</t>
  </si>
  <si>
    <t>bigBed,,.</t>
  </si>
  <si>
    <t>Confirmed</t>
  </si>
  <si>
    <t>2019-08-28</t>
  </si>
  <si>
    <t>90.00</t>
  </si>
  <si>
    <t>Pending To Pay</t>
  </si>
  <si>
    <t>1595273</t>
  </si>
  <si>
    <t>Gold Leaf Hotel</t>
  </si>
  <si>
    <t>Superior Room</t>
  </si>
  <si>
    <t xml:space="preserve">Room With Breakfast </t>
  </si>
  <si>
    <t>2019-08-23 00:32:53</t>
  </si>
  <si>
    <t>2019-08-25</t>
  </si>
  <si>
    <t>2019-08-26</t>
  </si>
  <si>
    <t>LIAO JIANREN</t>
  </si>
  <si>
    <t>GLH -8266</t>
  </si>
  <si>
    <t>30.00</t>
  </si>
  <si>
    <t>1591341</t>
  </si>
  <si>
    <t>Golden Hotel Mandalay</t>
  </si>
  <si>
    <t>2019-08-18 20:03:12</t>
  </si>
  <si>
    <t>2019-08-19</t>
  </si>
  <si>
    <t>2019-08-20</t>
  </si>
  <si>
    <t>ZHAO JINGWEI</t>
  </si>
  <si>
    <t>GETO-19-AUG-08528</t>
  </si>
  <si>
    <t>41.00</t>
  </si>
  <si>
    <t>1590252</t>
  </si>
  <si>
    <t>2019-08-17 12:12:09</t>
  </si>
  <si>
    <t>2019-08-18</t>
  </si>
  <si>
    <t>yan junfeng,fang lixin</t>
  </si>
  <si>
    <t>GETO-19-AUG-08509</t>
  </si>
  <si>
    <t>1590192</t>
  </si>
  <si>
    <t>2019-08-17 10:35:26</t>
  </si>
  <si>
    <t>li ping</t>
  </si>
  <si>
    <t>GETO-19-AUG-08506</t>
  </si>
  <si>
    <t>1588876</t>
  </si>
  <si>
    <t>2019-08-15 21:27:21</t>
  </si>
  <si>
    <t>2019-08-21</t>
  </si>
  <si>
    <t>3</t>
  </si>
  <si>
    <t>GUO PUGANG</t>
  </si>
  <si>
    <t>GUO PUGANG,GUO PUMING,LIU SHAN,LYU XIANCHAO,SHANG XUESONG</t>
  </si>
  <si>
    <t>GLH -8135</t>
  </si>
  <si>
    <t>1581756</t>
  </si>
  <si>
    <t>Eastern Palace Hotel</t>
  </si>
  <si>
    <t>Deluxe King</t>
  </si>
  <si>
    <t xml:space="preserve">Breakfast Included </t>
  </si>
  <si>
    <t>2019-08-08 15:19:11</t>
  </si>
  <si>
    <t>2019-08-10</t>
  </si>
  <si>
    <t>2019-08-11</t>
  </si>
  <si>
    <t>Zhang Yunqing</t>
  </si>
  <si>
    <t>Zhang Yunqing,Xu Mung</t>
  </si>
  <si>
    <t>GETO-19-AUG-08358</t>
  </si>
  <si>
    <t>52.00</t>
  </si>
  <si>
    <t>1572968</t>
  </si>
  <si>
    <t>The Hotel Umbra Bagan</t>
  </si>
  <si>
    <t>Standard Room</t>
  </si>
  <si>
    <t>2019-07-31 01:11:37</t>
  </si>
  <si>
    <t>2019-08-07</t>
  </si>
  <si>
    <t>CAI YIHUA</t>
  </si>
  <si>
    <t>GETO-19-AUG-08165</t>
  </si>
  <si>
    <t>2019-08-08</t>
  </si>
  <si>
    <t>33.00</t>
  </si>
  <si>
    <t>1572696</t>
  </si>
  <si>
    <t>Heritage Bagan Hotel</t>
  </si>
  <si>
    <t xml:space="preserve">Grand Deluxe </t>
  </si>
  <si>
    <t>2019-07-30 19:43:26</t>
  </si>
  <si>
    <t>2019-10-14</t>
  </si>
  <si>
    <t>2019-10-15</t>
  </si>
  <si>
    <t>CAO RUIEN</t>
  </si>
  <si>
    <t>097  072019</t>
  </si>
  <si>
    <t>58.00</t>
  </si>
  <si>
    <t>确认应付款金额：853</t>
  </si>
  <si>
    <t>付款单编号：P190904153844535</t>
  </si>
  <si>
    <t>1568214</t>
  </si>
  <si>
    <t>Room with Breakfast</t>
  </si>
  <si>
    <t>2019-07-26 07:43:26</t>
  </si>
  <si>
    <t>2019-07-31</t>
  </si>
  <si>
    <t>2019-08-01</t>
  </si>
  <si>
    <t>KOHARA EIICHI</t>
  </si>
  <si>
    <t>1162527</t>
  </si>
  <si>
    <t>86.00</t>
  </si>
  <si>
    <t>Paid</t>
  </si>
  <si>
    <t>1564016</t>
  </si>
  <si>
    <t>Bagan Thiripyitsaya Sanctuary Resort</t>
  </si>
  <si>
    <t>Deluxe Garden View Room</t>
  </si>
  <si>
    <t>2019-07-21 22:30:14</t>
  </si>
  <si>
    <t>2019-07-27</t>
  </si>
  <si>
    <t>2019-07-29</t>
  </si>
  <si>
    <t>LIU LING,WU ZHEN</t>
  </si>
  <si>
    <t>GETO-19-JUL-07535</t>
  </si>
  <si>
    <t>Twin beds preferred</t>
  </si>
  <si>
    <t>2019-07-28</t>
  </si>
  <si>
    <t>55.00</t>
  </si>
  <si>
    <t>1559569</t>
  </si>
  <si>
    <t>2019-07-17 16:40:31</t>
  </si>
  <si>
    <t>2019-07-17 16:40:30</t>
  </si>
  <si>
    <t>2019-07-19</t>
  </si>
  <si>
    <t>2019-07-21</t>
  </si>
  <si>
    <t>2</t>
  </si>
  <si>
    <t>QI MENGYUN,CHEN JUNNIAN,XUE FENG</t>
  </si>
  <si>
    <t>GETO-19-JUL-07453</t>
  </si>
  <si>
    <t>2019-07-20</t>
  </si>
  <si>
    <t>44.00</t>
  </si>
  <si>
    <t>88.00</t>
  </si>
  <si>
    <t>1553171</t>
  </si>
  <si>
    <t>2019-07-11 13:22:29</t>
  </si>
  <si>
    <t>2019-07-11 13:22:30</t>
  </si>
  <si>
    <t>2019-07-16</t>
  </si>
  <si>
    <t>DAI ZHANG</t>
  </si>
  <si>
    <t>GETO – 19-JUL-07366</t>
  </si>
  <si>
    <t>King bed preferred</t>
  </si>
  <si>
    <t>2019-07-17</t>
  </si>
  <si>
    <t>1553164</t>
  </si>
  <si>
    <t>2019-07-11 13:17:31</t>
  </si>
  <si>
    <t>XIE SHANGTONG</t>
  </si>
  <si>
    <t>GETO – 19-JUL-07365</t>
  </si>
  <si>
    <t>1547654</t>
  </si>
  <si>
    <t>2019-07-05 19:31:39</t>
  </si>
  <si>
    <t>2019-07-06</t>
  </si>
  <si>
    <t>2019-07-07</t>
  </si>
  <si>
    <t>CHEN RUIZHI,YU YIFAN</t>
  </si>
  <si>
    <t>GETO-19-JUL-07260</t>
  </si>
  <si>
    <t>1538991</t>
  </si>
  <si>
    <t>2019-06-26 17:36:57</t>
  </si>
  <si>
    <t>2019-06-26 17:36:56</t>
  </si>
  <si>
    <t>2019-06-28</t>
  </si>
  <si>
    <t>2019-06-29</t>
  </si>
  <si>
    <t>LYU XIANCHAO</t>
  </si>
  <si>
    <t>GLH -7351</t>
  </si>
  <si>
    <t>1527845</t>
  </si>
  <si>
    <t>2019-06-13 19:37:25</t>
  </si>
  <si>
    <t>2019-06-14</t>
  </si>
  <si>
    <t>2019-06-15</t>
  </si>
  <si>
    <t>XU XINZHI</t>
  </si>
  <si>
    <t>GLH -7153</t>
  </si>
  <si>
    <t>1514457</t>
  </si>
  <si>
    <t>Chatrium Hotel Royal Lake Yangon</t>
  </si>
  <si>
    <t>Deluxe City View Room</t>
  </si>
  <si>
    <t>2019-05-28 18:37:55</t>
  </si>
  <si>
    <t>2019-06-06</t>
  </si>
  <si>
    <t>2019-06-08</t>
  </si>
  <si>
    <t>WU QIAN</t>
  </si>
  <si>
    <t>WU QIAN,LI XING</t>
  </si>
  <si>
    <t>271009</t>
  </si>
  <si>
    <t>??</t>
  </si>
  <si>
    <t>2019-06-07</t>
  </si>
  <si>
    <t>68.00</t>
  </si>
  <si>
    <t>1513350</t>
  </si>
  <si>
    <t>2019-05-27 17:43:45</t>
  </si>
  <si>
    <t>2019-05-28</t>
  </si>
  <si>
    <t>2019-05-29</t>
  </si>
  <si>
    <t>YingGuo/Wang</t>
  </si>
  <si>
    <t>Wang YingGuo</t>
  </si>
  <si>
    <t>1150093</t>
  </si>
  <si>
    <t>85.00</t>
  </si>
  <si>
    <t>已付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</si>
</sst>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&quot;$&quot;* #,##0_);_(&quot;$&quot;* \(#,##0\);_(&quot;$&quot;* &quot;-&quot;??_);_(@_)"/>
    <numFmt numFmtId="177" formatCode="_(&quot;$&quot;* #,##0.00_);_(&quot;$&quot;* \(#,##0.00\);_(&quot;$&quot;* &quot;-&quot;??_);_(@_)"/>
  </numFmts>
  <fonts count="24">
    <font>
      <sz val="10"/>
      <name val="Arial"/>
      <charset val="134"/>
    </font>
    <font>
      <sz val="10"/>
      <name val="等线 Light"/>
      <charset val="134"/>
      <scheme val="major"/>
    </font>
    <font>
      <b/>
      <sz val="11"/>
      <color indexed="53"/>
      <name val="等线 Light"/>
      <charset val="134"/>
      <scheme val="major"/>
    </font>
    <font>
      <b/>
      <sz val="10"/>
      <name val="等线 Light"/>
      <charset val="134"/>
      <scheme val="maj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7" borderId="7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176" fontId="1" fillId="0" borderId="0" xfId="8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176" fontId="2" fillId="0" borderId="0" xfId="8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1" fillId="0" borderId="0" xfId="8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3" fillId="2" borderId="0" xfId="8" applyNumberFormat="1" applyFont="1" applyFill="1" applyAlignment="1">
      <alignment horizontal="left"/>
    </xf>
    <xf numFmtId="0" fontId="3" fillId="2" borderId="0" xfId="0" applyFont="1" applyFill="1"/>
    <xf numFmtId="176" fontId="3" fillId="2" borderId="0" xfId="8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6" fontId="1" fillId="2" borderId="0" xfId="8" applyNumberFormat="1" applyFont="1" applyFill="1" applyAlignment="1">
      <alignment horizontal="left" vertical="center"/>
    </xf>
    <xf numFmtId="0" fontId="3" fillId="2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8"/>
  <sheetViews>
    <sheetView tabSelected="1" workbookViewId="0">
      <pane ySplit="1" topLeftCell="A2" activePane="bottomLeft" state="frozen"/>
      <selection/>
      <selection pane="bottomLeft" activeCell="W32" sqref="W32"/>
    </sheetView>
  </sheetViews>
  <sheetFormatPr defaultColWidth="9" defaultRowHeight="12"/>
  <cols>
    <col min="1" max="1" width="11.5714285714286" style="2" customWidth="1"/>
    <col min="2" max="2" width="22.1428571428571" style="2" customWidth="1"/>
    <col min="3" max="3" width="20.5714285714286" style="2" customWidth="1"/>
    <col min="4" max="4" width="19.5714285714286" style="2" customWidth="1"/>
    <col min="5" max="5" width="20.4285714285714" style="2" customWidth="1"/>
    <col min="6" max="6" width="20" style="2" customWidth="1"/>
    <col min="7" max="7" width="15.8571428571429" style="2" customWidth="1"/>
    <col min="8" max="8" width="14.2857142857143" style="2" customWidth="1"/>
    <col min="9" max="9" width="9.57142857142857" style="2" customWidth="1"/>
    <col min="10" max="10" width="10.7142857142857" style="2" customWidth="1"/>
    <col min="11" max="11" width="11.1428571428571" style="3" customWidth="1"/>
    <col min="12" max="12" width="14.4285714285714" style="4" hidden="1" customWidth="1"/>
    <col min="13" max="13" width="19.2857142857143" style="4" hidden="1" customWidth="1"/>
    <col min="14" max="14" width="21.5714285714286" style="4" hidden="1" customWidth="1"/>
    <col min="15" max="15" width="19.7142857142857" style="4" hidden="1" customWidth="1"/>
    <col min="16" max="16" width="15" style="4" hidden="1" customWidth="1"/>
    <col min="17" max="18" width="20" style="4" hidden="1" customWidth="1"/>
    <col min="19" max="20" width="15" style="4" hidden="1" customWidth="1"/>
    <col min="21" max="22" width="9.14285714285714" style="4" hidden="1" customWidth="1"/>
    <col min="23" max="16384" width="9.14285714285714" style="4"/>
  </cols>
  <sheetData>
    <row r="1" ht="20.1" customHeight="1" spans="1:2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9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W1" s="4" t="s">
        <v>21</v>
      </c>
    </row>
    <row r="2" s="1" customFormat="1" spans="1:23">
      <c r="A2" s="6" t="s">
        <v>22</v>
      </c>
      <c r="B2" s="6" t="s">
        <v>23</v>
      </c>
      <c r="C2" s="6" t="s">
        <v>24</v>
      </c>
      <c r="D2" s="6" t="s">
        <v>25</v>
      </c>
      <c r="E2" s="6" t="s">
        <v>26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11">
        <v>270</v>
      </c>
      <c r="L2" s="12" t="s">
        <v>31</v>
      </c>
      <c r="M2" s="12" t="s">
        <v>32</v>
      </c>
      <c r="N2" s="12" t="s">
        <v>33</v>
      </c>
      <c r="O2" s="12" t="s">
        <v>34</v>
      </c>
      <c r="P2" s="12" t="s">
        <v>35</v>
      </c>
      <c r="Q2" s="12" t="s">
        <v>27</v>
      </c>
      <c r="R2" s="12" t="s">
        <v>36</v>
      </c>
      <c r="S2" s="12" t="s">
        <v>37</v>
      </c>
      <c r="T2" s="12" t="s">
        <v>37</v>
      </c>
      <c r="U2" s="12" t="s">
        <v>38</v>
      </c>
      <c r="W2" s="1" t="str">
        <f>$W$1&amp;A2</f>
        <v>，1595744</v>
      </c>
    </row>
    <row r="3" spans="1:23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43</v>
      </c>
      <c r="G3" s="6" t="s">
        <v>44</v>
      </c>
      <c r="H3" s="6" t="s">
        <v>45</v>
      </c>
      <c r="I3" s="6" t="s">
        <v>29</v>
      </c>
      <c r="J3" s="6" t="s">
        <v>30</v>
      </c>
      <c r="K3" s="11">
        <v>30</v>
      </c>
      <c r="L3" s="13" t="s">
        <v>46</v>
      </c>
      <c r="M3" s="13" t="s">
        <v>46</v>
      </c>
      <c r="N3" s="13" t="s">
        <v>47</v>
      </c>
      <c r="O3" s="13" t="s">
        <v>31</v>
      </c>
      <c r="P3" s="13" t="s">
        <v>35</v>
      </c>
      <c r="Q3" s="13" t="s">
        <v>44</v>
      </c>
      <c r="R3" s="13" t="s">
        <v>45</v>
      </c>
      <c r="S3" s="13" t="s">
        <v>48</v>
      </c>
      <c r="T3" s="13" t="s">
        <v>48</v>
      </c>
      <c r="U3" s="13" t="s">
        <v>38</v>
      </c>
      <c r="W3" s="1" t="str">
        <f>$W$1&amp;A3</f>
        <v>，1595273</v>
      </c>
    </row>
    <row r="4" spans="1:23">
      <c r="A4" s="6" t="s">
        <v>49</v>
      </c>
      <c r="B4" s="6" t="s">
        <v>50</v>
      </c>
      <c r="C4" s="6" t="s">
        <v>41</v>
      </c>
      <c r="D4" s="6" t="s">
        <v>42</v>
      </c>
      <c r="E4" s="6" t="s">
        <v>51</v>
      </c>
      <c r="F4" s="6" t="s">
        <v>51</v>
      </c>
      <c r="G4" s="6" t="s">
        <v>52</v>
      </c>
      <c r="H4" s="6" t="s">
        <v>53</v>
      </c>
      <c r="I4" s="6" t="s">
        <v>29</v>
      </c>
      <c r="J4" s="6" t="s">
        <v>30</v>
      </c>
      <c r="K4" s="11">
        <v>41</v>
      </c>
      <c r="L4" s="13" t="s">
        <v>31</v>
      </c>
      <c r="M4" s="13" t="s">
        <v>54</v>
      </c>
      <c r="N4" s="13" t="s">
        <v>55</v>
      </c>
      <c r="O4" s="13" t="s">
        <v>31</v>
      </c>
      <c r="P4" s="13" t="s">
        <v>35</v>
      </c>
      <c r="Q4" s="13" t="s">
        <v>52</v>
      </c>
      <c r="R4" s="13" t="s">
        <v>53</v>
      </c>
      <c r="S4" s="13" t="s">
        <v>56</v>
      </c>
      <c r="T4" s="13" t="s">
        <v>56</v>
      </c>
      <c r="U4" s="13" t="s">
        <v>38</v>
      </c>
      <c r="W4" s="1" t="str">
        <f>$W$1&amp;A4</f>
        <v>，1591341</v>
      </c>
    </row>
    <row r="5" s="1" customFormat="1" spans="1:23">
      <c r="A5" s="6" t="s">
        <v>57</v>
      </c>
      <c r="B5" s="6" t="s">
        <v>50</v>
      </c>
      <c r="C5" s="6" t="s">
        <v>41</v>
      </c>
      <c r="D5" s="6" t="s">
        <v>42</v>
      </c>
      <c r="E5" s="6" t="s">
        <v>58</v>
      </c>
      <c r="F5" s="6" t="s">
        <v>58</v>
      </c>
      <c r="G5" s="6" t="s">
        <v>59</v>
      </c>
      <c r="H5" s="6" t="s">
        <v>53</v>
      </c>
      <c r="I5" s="6" t="s">
        <v>29</v>
      </c>
      <c r="J5" s="6" t="s">
        <v>30</v>
      </c>
      <c r="K5" s="11">
        <v>82</v>
      </c>
      <c r="L5" s="12" t="s">
        <v>31</v>
      </c>
      <c r="M5" s="12" t="s">
        <v>60</v>
      </c>
      <c r="N5" s="12" t="s">
        <v>61</v>
      </c>
      <c r="O5" s="12" t="s">
        <v>31</v>
      </c>
      <c r="P5" s="12" t="s">
        <v>35</v>
      </c>
      <c r="Q5" s="12" t="s">
        <v>59</v>
      </c>
      <c r="R5" s="12" t="s">
        <v>52</v>
      </c>
      <c r="S5" s="12" t="s">
        <v>56</v>
      </c>
      <c r="T5" s="12" t="s">
        <v>56</v>
      </c>
      <c r="U5" s="12" t="s">
        <v>38</v>
      </c>
      <c r="W5" s="1" t="str">
        <f>$W$1&amp;A5</f>
        <v>，1590252</v>
      </c>
    </row>
    <row r="6" spans="1:23">
      <c r="A6" s="6" t="s">
        <v>62</v>
      </c>
      <c r="B6" s="6" t="s">
        <v>50</v>
      </c>
      <c r="C6" s="6" t="s">
        <v>41</v>
      </c>
      <c r="D6" s="6" t="s">
        <v>42</v>
      </c>
      <c r="E6" s="6" t="s">
        <v>63</v>
      </c>
      <c r="F6" s="6" t="s">
        <v>63</v>
      </c>
      <c r="G6" s="6" t="s">
        <v>59</v>
      </c>
      <c r="H6" s="6" t="s">
        <v>52</v>
      </c>
      <c r="I6" s="6" t="s">
        <v>29</v>
      </c>
      <c r="J6" s="6" t="s">
        <v>30</v>
      </c>
      <c r="K6" s="11">
        <v>41</v>
      </c>
      <c r="L6" s="13" t="s">
        <v>31</v>
      </c>
      <c r="M6" s="13" t="s">
        <v>64</v>
      </c>
      <c r="N6" s="13" t="s">
        <v>65</v>
      </c>
      <c r="O6" s="13" t="s">
        <v>31</v>
      </c>
      <c r="P6" s="13" t="s">
        <v>35</v>
      </c>
      <c r="Q6" s="13" t="s">
        <v>59</v>
      </c>
      <c r="R6" s="13" t="s">
        <v>52</v>
      </c>
      <c r="S6" s="13" t="s">
        <v>56</v>
      </c>
      <c r="T6" s="13" t="s">
        <v>56</v>
      </c>
      <c r="U6" s="13" t="s">
        <v>38</v>
      </c>
      <c r="W6" s="1" t="str">
        <f>$W$1&amp;A6</f>
        <v>，1590192</v>
      </c>
    </row>
    <row r="7" s="1" customFormat="1" spans="1:23">
      <c r="A7" s="6" t="s">
        <v>66</v>
      </c>
      <c r="B7" s="6" t="s">
        <v>40</v>
      </c>
      <c r="C7" s="6" t="s">
        <v>41</v>
      </c>
      <c r="D7" s="6" t="s">
        <v>42</v>
      </c>
      <c r="E7" s="6" t="s">
        <v>67</v>
      </c>
      <c r="F7" s="6" t="s">
        <v>67</v>
      </c>
      <c r="G7" s="6" t="s">
        <v>52</v>
      </c>
      <c r="H7" s="6" t="s">
        <v>68</v>
      </c>
      <c r="I7" s="6" t="s">
        <v>69</v>
      </c>
      <c r="J7" s="6" t="s">
        <v>30</v>
      </c>
      <c r="K7" s="11">
        <v>180</v>
      </c>
      <c r="L7" s="12" t="s">
        <v>70</v>
      </c>
      <c r="M7" s="12" t="s">
        <v>71</v>
      </c>
      <c r="N7" s="12" t="s">
        <v>72</v>
      </c>
      <c r="O7" s="12" t="s">
        <v>31</v>
      </c>
      <c r="P7" s="12" t="s">
        <v>35</v>
      </c>
      <c r="Q7" s="12" t="s">
        <v>52</v>
      </c>
      <c r="R7" s="12" t="s">
        <v>53</v>
      </c>
      <c r="S7" s="12" t="s">
        <v>48</v>
      </c>
      <c r="T7" s="12" t="s">
        <v>37</v>
      </c>
      <c r="U7" s="12" t="s">
        <v>38</v>
      </c>
      <c r="W7" s="1" t="str">
        <f>$W$1&amp;A7</f>
        <v>，1588876</v>
      </c>
    </row>
    <row r="8" spans="1:23">
      <c r="A8" s="6" t="s">
        <v>73</v>
      </c>
      <c r="B8" s="6" t="s">
        <v>74</v>
      </c>
      <c r="C8" s="6" t="s">
        <v>75</v>
      </c>
      <c r="D8" s="6" t="s">
        <v>76</v>
      </c>
      <c r="E8" s="6" t="s">
        <v>77</v>
      </c>
      <c r="F8" s="6" t="s">
        <v>77</v>
      </c>
      <c r="G8" s="6" t="s">
        <v>78</v>
      </c>
      <c r="H8" s="6" t="s">
        <v>79</v>
      </c>
      <c r="I8" s="6" t="s">
        <v>29</v>
      </c>
      <c r="J8" s="6" t="s">
        <v>30</v>
      </c>
      <c r="K8" s="11">
        <v>52</v>
      </c>
      <c r="L8" s="13" t="s">
        <v>80</v>
      </c>
      <c r="M8" s="13" t="s">
        <v>81</v>
      </c>
      <c r="N8" s="13" t="s">
        <v>82</v>
      </c>
      <c r="O8" s="13" t="s">
        <v>31</v>
      </c>
      <c r="P8" s="13" t="s">
        <v>35</v>
      </c>
      <c r="Q8" s="13" t="s">
        <v>78</v>
      </c>
      <c r="R8" s="13" t="s">
        <v>79</v>
      </c>
      <c r="S8" s="13" t="s">
        <v>83</v>
      </c>
      <c r="T8" s="13" t="s">
        <v>83</v>
      </c>
      <c r="U8" s="13" t="s">
        <v>38</v>
      </c>
      <c r="W8" s="1" t="str">
        <f>$W$1&amp;A8</f>
        <v>，1581756</v>
      </c>
    </row>
    <row r="9" s="1" customFormat="1" spans="1:23">
      <c r="A9" s="6" t="s">
        <v>84</v>
      </c>
      <c r="B9" s="6" t="s">
        <v>85</v>
      </c>
      <c r="C9" s="6" t="s">
        <v>86</v>
      </c>
      <c r="D9" s="6" t="s">
        <v>25</v>
      </c>
      <c r="E9" s="6" t="s">
        <v>87</v>
      </c>
      <c r="F9" s="6" t="s">
        <v>87</v>
      </c>
      <c r="G9" s="6" t="s">
        <v>88</v>
      </c>
      <c r="H9" s="6" t="s">
        <v>78</v>
      </c>
      <c r="I9" s="6" t="s">
        <v>29</v>
      </c>
      <c r="J9" s="6" t="s">
        <v>30</v>
      </c>
      <c r="K9" s="11">
        <v>99</v>
      </c>
      <c r="L9" s="12" t="s">
        <v>31</v>
      </c>
      <c r="M9" s="12" t="s">
        <v>89</v>
      </c>
      <c r="N9" s="12" t="s">
        <v>90</v>
      </c>
      <c r="O9" s="12" t="s">
        <v>31</v>
      </c>
      <c r="P9" s="12" t="s">
        <v>35</v>
      </c>
      <c r="Q9" s="12" t="s">
        <v>88</v>
      </c>
      <c r="R9" s="12" t="s">
        <v>91</v>
      </c>
      <c r="S9" s="12" t="s">
        <v>92</v>
      </c>
      <c r="T9" s="12" t="s">
        <v>92</v>
      </c>
      <c r="U9" s="12" t="s">
        <v>38</v>
      </c>
      <c r="W9" s="1" t="str">
        <f>$W$1&amp;A9</f>
        <v>，1572968</v>
      </c>
    </row>
    <row r="10" spans="1:23">
      <c r="A10" s="6" t="s">
        <v>93</v>
      </c>
      <c r="B10" s="6" t="s">
        <v>94</v>
      </c>
      <c r="C10" s="6" t="s">
        <v>95</v>
      </c>
      <c r="D10" s="6" t="s">
        <v>25</v>
      </c>
      <c r="E10" s="6" t="s">
        <v>96</v>
      </c>
      <c r="F10" s="6" t="s">
        <v>96</v>
      </c>
      <c r="G10" s="6" t="s">
        <v>97</v>
      </c>
      <c r="H10" s="6" t="s">
        <v>98</v>
      </c>
      <c r="I10" s="6" t="s">
        <v>29</v>
      </c>
      <c r="J10" s="6" t="s">
        <v>30</v>
      </c>
      <c r="K10" s="11">
        <v>58</v>
      </c>
      <c r="L10" s="13" t="s">
        <v>31</v>
      </c>
      <c r="M10" s="13" t="s">
        <v>99</v>
      </c>
      <c r="N10" s="13" t="s">
        <v>100</v>
      </c>
      <c r="O10" s="13" t="s">
        <v>31</v>
      </c>
      <c r="P10" s="13" t="s">
        <v>35</v>
      </c>
      <c r="Q10" s="13" t="s">
        <v>97</v>
      </c>
      <c r="R10" s="13" t="s">
        <v>98</v>
      </c>
      <c r="S10" s="13" t="s">
        <v>101</v>
      </c>
      <c r="T10" s="13" t="s">
        <v>101</v>
      </c>
      <c r="U10" s="13" t="s">
        <v>38</v>
      </c>
      <c r="W10" s="1" t="str">
        <f>$W$1&amp;A10</f>
        <v>，1572696</v>
      </c>
    </row>
    <row r="1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11">
        <f>SUM(K2:K10)</f>
        <v>853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W11" s="1"/>
    </row>
    <row r="12" spans="1:23">
      <c r="A12" s="6"/>
      <c r="B12" s="6"/>
      <c r="C12" s="6"/>
      <c r="D12" s="6"/>
      <c r="E12" s="6"/>
      <c r="F12" s="6"/>
      <c r="G12" s="6"/>
      <c r="H12" s="7"/>
      <c r="I12" s="7"/>
      <c r="J12" s="7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6"/>
      <c r="B13" s="6"/>
      <c r="C13" s="6"/>
      <c r="D13" s="6"/>
      <c r="E13" s="6"/>
      <c r="F13" s="6"/>
      <c r="G13" s="6"/>
      <c r="H13" s="8" t="s">
        <v>102</v>
      </c>
      <c r="I13" s="8"/>
      <c r="J13" s="8" t="s">
        <v>103</v>
      </c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5"/>
      <c r="W13" s="19"/>
    </row>
    <row r="14" spans="1:23">
      <c r="A14" s="6"/>
      <c r="B14" s="6"/>
      <c r="C14" s="6"/>
      <c r="D14" s="6"/>
      <c r="E14" s="6"/>
      <c r="F14" s="6"/>
      <c r="G14" s="6"/>
      <c r="H14" s="8"/>
      <c r="I14" s="8"/>
      <c r="J14" s="8"/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5"/>
      <c r="W14" s="19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13"/>
      <c r="M15" s="13"/>
      <c r="N15" s="13"/>
      <c r="O15" s="13"/>
      <c r="P15" s="13"/>
      <c r="Q15" s="13"/>
      <c r="R15" s="13"/>
      <c r="S15" s="13"/>
      <c r="T15" s="13"/>
      <c r="U15" s="13"/>
      <c r="W15" s="1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13"/>
      <c r="M16" s="13"/>
      <c r="N16" s="13"/>
      <c r="O16" s="13"/>
      <c r="P16" s="13"/>
      <c r="Q16" s="13"/>
      <c r="R16" s="13"/>
      <c r="S16" s="13"/>
      <c r="T16" s="13"/>
      <c r="U16" s="13"/>
      <c r="W16" s="1"/>
    </row>
    <row r="17" spans="1:23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13"/>
      <c r="M17" s="13"/>
      <c r="N17" s="13"/>
      <c r="O17" s="13"/>
      <c r="P17" s="13"/>
      <c r="Q17" s="13"/>
      <c r="R17" s="13"/>
      <c r="S17" s="13"/>
      <c r="T17" s="13"/>
      <c r="U17" s="13"/>
      <c r="W17" s="1"/>
    </row>
    <row r="18" spans="1:23">
      <c r="A18" s="6" t="s">
        <v>104</v>
      </c>
      <c r="B18" s="6" t="s">
        <v>23</v>
      </c>
      <c r="C18" s="6" t="s">
        <v>41</v>
      </c>
      <c r="D18" s="6" t="s">
        <v>105</v>
      </c>
      <c r="E18" s="6" t="s">
        <v>106</v>
      </c>
      <c r="F18" s="6" t="s">
        <v>106</v>
      </c>
      <c r="G18" s="6" t="s">
        <v>107</v>
      </c>
      <c r="H18" s="6" t="s">
        <v>108</v>
      </c>
      <c r="I18" s="6" t="s">
        <v>29</v>
      </c>
      <c r="J18" s="6" t="s">
        <v>30</v>
      </c>
      <c r="K18" s="18">
        <v>86</v>
      </c>
      <c r="L18" s="13" t="s">
        <v>109</v>
      </c>
      <c r="M18" s="13" t="s">
        <v>109</v>
      </c>
      <c r="N18" s="13" t="s">
        <v>110</v>
      </c>
      <c r="O18" s="13" t="s">
        <v>31</v>
      </c>
      <c r="P18" s="13" t="s">
        <v>35</v>
      </c>
      <c r="Q18" s="13" t="s">
        <v>107</v>
      </c>
      <c r="R18" s="13" t="s">
        <v>108</v>
      </c>
      <c r="S18" s="13" t="s">
        <v>111</v>
      </c>
      <c r="T18" s="13" t="s">
        <v>111</v>
      </c>
      <c r="U18" s="13" t="s">
        <v>112</v>
      </c>
      <c r="W18" s="1" t="str">
        <f t="shared" ref="W18:W27" si="0">$W$1&amp;A18</f>
        <v>，1568214</v>
      </c>
    </row>
    <row r="19" s="1" customFormat="1" spans="1:23">
      <c r="A19" s="6" t="s">
        <v>113</v>
      </c>
      <c r="B19" s="6" t="s">
        <v>114</v>
      </c>
      <c r="C19" s="6" t="s">
        <v>115</v>
      </c>
      <c r="D19" s="6" t="s">
        <v>42</v>
      </c>
      <c r="E19" s="6" t="s">
        <v>116</v>
      </c>
      <c r="F19" s="6" t="s">
        <v>116</v>
      </c>
      <c r="G19" s="6" t="s">
        <v>117</v>
      </c>
      <c r="H19" s="6" t="s">
        <v>118</v>
      </c>
      <c r="I19" s="6" t="s">
        <v>29</v>
      </c>
      <c r="J19" s="6" t="s">
        <v>30</v>
      </c>
      <c r="K19" s="18">
        <v>110</v>
      </c>
      <c r="L19" s="12" t="s">
        <v>31</v>
      </c>
      <c r="M19" s="12" t="s">
        <v>119</v>
      </c>
      <c r="N19" s="12" t="s">
        <v>120</v>
      </c>
      <c r="O19" s="12" t="s">
        <v>121</v>
      </c>
      <c r="P19" s="12" t="s">
        <v>35</v>
      </c>
      <c r="Q19" s="12" t="s">
        <v>117</v>
      </c>
      <c r="R19" s="12" t="s">
        <v>122</v>
      </c>
      <c r="S19" s="12" t="s">
        <v>123</v>
      </c>
      <c r="T19" s="12" t="s">
        <v>123</v>
      </c>
      <c r="U19" s="12" t="s">
        <v>112</v>
      </c>
      <c r="W19" s="1" t="str">
        <f t="shared" si="0"/>
        <v>，1564016</v>
      </c>
    </row>
    <row r="20" s="1" customFormat="1" spans="1:23">
      <c r="A20" s="6" t="s">
        <v>124</v>
      </c>
      <c r="B20" s="6" t="s">
        <v>85</v>
      </c>
      <c r="C20" s="6" t="s">
        <v>24</v>
      </c>
      <c r="D20" s="6" t="s">
        <v>25</v>
      </c>
      <c r="E20" s="6" t="s">
        <v>125</v>
      </c>
      <c r="F20" s="6" t="s">
        <v>126</v>
      </c>
      <c r="G20" s="6" t="s">
        <v>127</v>
      </c>
      <c r="H20" s="6" t="s">
        <v>128</v>
      </c>
      <c r="I20" s="6" t="s">
        <v>129</v>
      </c>
      <c r="J20" s="6" t="s">
        <v>30</v>
      </c>
      <c r="K20" s="18">
        <v>176</v>
      </c>
      <c r="L20" s="12" t="s">
        <v>31</v>
      </c>
      <c r="M20" s="12" t="s">
        <v>130</v>
      </c>
      <c r="N20" s="12" t="s">
        <v>131</v>
      </c>
      <c r="O20" s="12" t="s">
        <v>31</v>
      </c>
      <c r="P20" s="12" t="s">
        <v>35</v>
      </c>
      <c r="Q20" s="12" t="s">
        <v>127</v>
      </c>
      <c r="R20" s="12" t="s">
        <v>132</v>
      </c>
      <c r="S20" s="12" t="s">
        <v>133</v>
      </c>
      <c r="T20" s="12" t="s">
        <v>134</v>
      </c>
      <c r="U20" s="12" t="s">
        <v>112</v>
      </c>
      <c r="W20" s="1" t="str">
        <f t="shared" si="0"/>
        <v>，1559569</v>
      </c>
    </row>
    <row r="21" s="1" customFormat="1" spans="1:23">
      <c r="A21" s="6" t="s">
        <v>135</v>
      </c>
      <c r="B21" s="6" t="s">
        <v>50</v>
      </c>
      <c r="C21" s="6" t="s">
        <v>41</v>
      </c>
      <c r="D21" s="6" t="s">
        <v>42</v>
      </c>
      <c r="E21" s="6" t="s">
        <v>136</v>
      </c>
      <c r="F21" s="6" t="s">
        <v>137</v>
      </c>
      <c r="G21" s="6" t="s">
        <v>138</v>
      </c>
      <c r="H21" s="6" t="s">
        <v>132</v>
      </c>
      <c r="I21" s="6" t="s">
        <v>29</v>
      </c>
      <c r="J21" s="6" t="s">
        <v>30</v>
      </c>
      <c r="K21" s="18">
        <v>164</v>
      </c>
      <c r="L21" s="12" t="s">
        <v>31</v>
      </c>
      <c r="M21" s="12" t="s">
        <v>139</v>
      </c>
      <c r="N21" s="12" t="s">
        <v>140</v>
      </c>
      <c r="O21" s="12" t="s">
        <v>141</v>
      </c>
      <c r="P21" s="12" t="s">
        <v>35</v>
      </c>
      <c r="Q21" s="12" t="s">
        <v>138</v>
      </c>
      <c r="R21" s="12" t="s">
        <v>142</v>
      </c>
      <c r="S21" s="12" t="s">
        <v>56</v>
      </c>
      <c r="T21" s="12" t="s">
        <v>56</v>
      </c>
      <c r="U21" s="12" t="s">
        <v>112</v>
      </c>
      <c r="W21" s="1" t="str">
        <f t="shared" si="0"/>
        <v>，1553171</v>
      </c>
    </row>
    <row r="22" s="1" customFormat="1" spans="1:23">
      <c r="A22" s="6" t="s">
        <v>143</v>
      </c>
      <c r="B22" s="6" t="s">
        <v>50</v>
      </c>
      <c r="C22" s="6" t="s">
        <v>41</v>
      </c>
      <c r="D22" s="6" t="s">
        <v>42</v>
      </c>
      <c r="E22" s="6" t="s">
        <v>144</v>
      </c>
      <c r="F22" s="6" t="s">
        <v>144</v>
      </c>
      <c r="G22" s="6" t="s">
        <v>138</v>
      </c>
      <c r="H22" s="6" t="s">
        <v>132</v>
      </c>
      <c r="I22" s="6" t="s">
        <v>29</v>
      </c>
      <c r="J22" s="6" t="s">
        <v>30</v>
      </c>
      <c r="K22" s="18">
        <v>164</v>
      </c>
      <c r="L22" s="12" t="s">
        <v>31</v>
      </c>
      <c r="M22" s="12" t="s">
        <v>145</v>
      </c>
      <c r="N22" s="12" t="s">
        <v>146</v>
      </c>
      <c r="O22" s="12" t="s">
        <v>31</v>
      </c>
      <c r="P22" s="12" t="s">
        <v>35</v>
      </c>
      <c r="Q22" s="12" t="s">
        <v>138</v>
      </c>
      <c r="R22" s="12" t="s">
        <v>142</v>
      </c>
      <c r="S22" s="12" t="s">
        <v>56</v>
      </c>
      <c r="T22" s="12" t="s">
        <v>56</v>
      </c>
      <c r="U22" s="12" t="s">
        <v>112</v>
      </c>
      <c r="W22" s="1" t="str">
        <f t="shared" si="0"/>
        <v>，1553164</v>
      </c>
    </row>
    <row r="23" spans="1:23">
      <c r="A23" s="6" t="s">
        <v>147</v>
      </c>
      <c r="B23" s="6" t="s">
        <v>50</v>
      </c>
      <c r="C23" s="6" t="s">
        <v>41</v>
      </c>
      <c r="D23" s="6" t="s">
        <v>42</v>
      </c>
      <c r="E23" s="6" t="s">
        <v>148</v>
      </c>
      <c r="F23" s="6" t="s">
        <v>148</v>
      </c>
      <c r="G23" s="6" t="s">
        <v>149</v>
      </c>
      <c r="H23" s="6" t="s">
        <v>150</v>
      </c>
      <c r="I23" s="6" t="s">
        <v>29</v>
      </c>
      <c r="J23" s="6" t="s">
        <v>30</v>
      </c>
      <c r="K23" s="18">
        <v>41</v>
      </c>
      <c r="L23" s="13" t="s">
        <v>31</v>
      </c>
      <c r="M23" s="13" t="s">
        <v>151</v>
      </c>
      <c r="N23" s="13" t="s">
        <v>152</v>
      </c>
      <c r="O23" s="13" t="s">
        <v>31</v>
      </c>
      <c r="P23" s="13" t="s">
        <v>35</v>
      </c>
      <c r="Q23" s="13" t="s">
        <v>149</v>
      </c>
      <c r="R23" s="13" t="s">
        <v>150</v>
      </c>
      <c r="S23" s="13" t="s">
        <v>56</v>
      </c>
      <c r="T23" s="13" t="s">
        <v>56</v>
      </c>
      <c r="U23" s="13" t="s">
        <v>112</v>
      </c>
      <c r="W23" s="1" t="str">
        <f t="shared" si="0"/>
        <v>，1547654</v>
      </c>
    </row>
    <row r="24" spans="1:23">
      <c r="A24" s="6" t="s">
        <v>153</v>
      </c>
      <c r="B24" s="6" t="s">
        <v>40</v>
      </c>
      <c r="C24" s="6" t="s">
        <v>41</v>
      </c>
      <c r="D24" s="6" t="s">
        <v>42</v>
      </c>
      <c r="E24" s="6" t="s">
        <v>154</v>
      </c>
      <c r="F24" s="6" t="s">
        <v>155</v>
      </c>
      <c r="G24" s="6" t="s">
        <v>156</v>
      </c>
      <c r="H24" s="6" t="s">
        <v>157</v>
      </c>
      <c r="I24" s="6" t="s">
        <v>29</v>
      </c>
      <c r="J24" s="6" t="s">
        <v>30</v>
      </c>
      <c r="K24" s="18">
        <v>30</v>
      </c>
      <c r="L24" s="13" t="s">
        <v>31</v>
      </c>
      <c r="M24" s="13" t="s">
        <v>158</v>
      </c>
      <c r="N24" s="13" t="s">
        <v>159</v>
      </c>
      <c r="O24" s="13" t="s">
        <v>31</v>
      </c>
      <c r="P24" s="13" t="s">
        <v>35</v>
      </c>
      <c r="Q24" s="13" t="s">
        <v>156</v>
      </c>
      <c r="R24" s="13" t="s">
        <v>157</v>
      </c>
      <c r="S24" s="13" t="s">
        <v>48</v>
      </c>
      <c r="T24" s="13" t="s">
        <v>48</v>
      </c>
      <c r="U24" s="13" t="s">
        <v>112</v>
      </c>
      <c r="W24" s="1" t="str">
        <f t="shared" si="0"/>
        <v>，1538991</v>
      </c>
    </row>
    <row r="25" spans="1:23">
      <c r="A25" s="6" t="s">
        <v>160</v>
      </c>
      <c r="B25" s="6" t="s">
        <v>40</v>
      </c>
      <c r="C25" s="6" t="s">
        <v>41</v>
      </c>
      <c r="D25" s="6" t="s">
        <v>42</v>
      </c>
      <c r="E25" s="6" t="s">
        <v>161</v>
      </c>
      <c r="F25" s="6" t="s">
        <v>161</v>
      </c>
      <c r="G25" s="6" t="s">
        <v>162</v>
      </c>
      <c r="H25" s="6" t="s">
        <v>163</v>
      </c>
      <c r="I25" s="6" t="s">
        <v>29</v>
      </c>
      <c r="J25" s="6" t="s">
        <v>30</v>
      </c>
      <c r="K25" s="18">
        <v>30</v>
      </c>
      <c r="L25" s="13" t="s">
        <v>31</v>
      </c>
      <c r="M25" s="13" t="s">
        <v>164</v>
      </c>
      <c r="N25" s="13" t="s">
        <v>165</v>
      </c>
      <c r="O25" s="13" t="s">
        <v>121</v>
      </c>
      <c r="P25" s="13" t="s">
        <v>35</v>
      </c>
      <c r="Q25" s="13" t="s">
        <v>162</v>
      </c>
      <c r="R25" s="13" t="s">
        <v>163</v>
      </c>
      <c r="S25" s="13" t="s">
        <v>48</v>
      </c>
      <c r="T25" s="13" t="s">
        <v>48</v>
      </c>
      <c r="U25" s="13" t="s">
        <v>112</v>
      </c>
      <c r="W25" s="1" t="str">
        <f t="shared" si="0"/>
        <v>，1527845</v>
      </c>
    </row>
    <row r="26" s="1" customFormat="1" spans="1:23">
      <c r="A26" s="6" t="s">
        <v>166</v>
      </c>
      <c r="B26" s="6" t="s">
        <v>167</v>
      </c>
      <c r="C26" s="6" t="s">
        <v>168</v>
      </c>
      <c r="D26" s="6" t="s">
        <v>42</v>
      </c>
      <c r="E26" s="6" t="s">
        <v>169</v>
      </c>
      <c r="F26" s="6" t="s">
        <v>169</v>
      </c>
      <c r="G26" s="6" t="s">
        <v>170</v>
      </c>
      <c r="H26" s="6" t="s">
        <v>171</v>
      </c>
      <c r="I26" s="6" t="s">
        <v>29</v>
      </c>
      <c r="J26" s="6" t="s">
        <v>30</v>
      </c>
      <c r="K26" s="18">
        <v>136</v>
      </c>
      <c r="L26" s="12" t="s">
        <v>172</v>
      </c>
      <c r="M26" s="12" t="s">
        <v>173</v>
      </c>
      <c r="N26" s="12" t="s">
        <v>174</v>
      </c>
      <c r="O26" s="12" t="s">
        <v>175</v>
      </c>
      <c r="P26" s="12" t="s">
        <v>35</v>
      </c>
      <c r="Q26" s="12" t="s">
        <v>170</v>
      </c>
      <c r="R26" s="12" t="s">
        <v>176</v>
      </c>
      <c r="S26" s="12" t="s">
        <v>177</v>
      </c>
      <c r="T26" s="12" t="s">
        <v>177</v>
      </c>
      <c r="U26" s="12" t="s">
        <v>112</v>
      </c>
      <c r="W26" s="1" t="str">
        <f t="shared" si="0"/>
        <v>，1514457</v>
      </c>
    </row>
    <row r="27" spans="1:23">
      <c r="A27" s="6" t="s">
        <v>178</v>
      </c>
      <c r="B27" s="6" t="s">
        <v>23</v>
      </c>
      <c r="C27" s="6" t="s">
        <v>41</v>
      </c>
      <c r="D27" s="6" t="s">
        <v>105</v>
      </c>
      <c r="E27" s="6" t="s">
        <v>179</v>
      </c>
      <c r="F27" s="6" t="s">
        <v>179</v>
      </c>
      <c r="G27" s="6" t="s">
        <v>180</v>
      </c>
      <c r="H27" s="6" t="s">
        <v>181</v>
      </c>
      <c r="I27" s="6" t="s">
        <v>29</v>
      </c>
      <c r="J27" s="6" t="s">
        <v>30</v>
      </c>
      <c r="K27" s="18">
        <v>85</v>
      </c>
      <c r="L27" s="13" t="s">
        <v>182</v>
      </c>
      <c r="M27" s="13" t="s">
        <v>183</v>
      </c>
      <c r="N27" s="13" t="s">
        <v>184</v>
      </c>
      <c r="O27" s="13" t="s">
        <v>31</v>
      </c>
      <c r="P27" s="13" t="s">
        <v>35</v>
      </c>
      <c r="Q27" s="13" t="s">
        <v>180</v>
      </c>
      <c r="R27" s="13" t="s">
        <v>181</v>
      </c>
      <c r="S27" s="13" t="s">
        <v>185</v>
      </c>
      <c r="T27" s="13" t="s">
        <v>185</v>
      </c>
      <c r="U27" s="13" t="s">
        <v>112</v>
      </c>
      <c r="W27" s="1" t="str">
        <f t="shared" si="0"/>
        <v>，1513350</v>
      </c>
    </row>
    <row r="28" spans="11:23">
      <c r="K28" s="14">
        <f>SUM(K18:K27)</f>
        <v>1022</v>
      </c>
      <c r="W28" s="4" t="s">
        <v>186</v>
      </c>
    </row>
  </sheetData>
  <autoFilter ref="A1:U28">
    <extLst/>
  </autoFilter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Booking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CIT-karmen欧燕珍</cp:lastModifiedBy>
  <dcterms:created xsi:type="dcterms:W3CDTF">2019-09-04T03:27:00Z</dcterms:created>
  <dcterms:modified xsi:type="dcterms:W3CDTF">2019-09-04T07:42:05Z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2052-11.1.0.8976</vt:lpwstr>
  </property>
</Properties>
</file>