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2" sheetId="1" r:id="rId1"/>
    <sheet name="3" sheetId="2" r:id="rId2"/>
    <sheet name="4" sheetId="3" r:id="rId3"/>
    <sheet name="5" sheetId="4" r:id="rId4"/>
    <sheet name="6" sheetId="5" r:id="rId5"/>
    <sheet name="预付款" sheetId="6" r:id="rId6"/>
  </sheets>
  <calcPr calcId="144525"/>
</workbook>
</file>

<file path=xl/sharedStrings.xml><?xml version="1.0" encoding="utf-8"?>
<sst xmlns="http://schemas.openxmlformats.org/spreadsheetml/2006/main" count="1197" uniqueCount="633">
  <si>
    <t>CIT. JAN-FEB</t>
  </si>
  <si>
    <t>BOOKING</t>
  </si>
  <si>
    <t>Booking No.</t>
  </si>
  <si>
    <t>Name</t>
  </si>
  <si>
    <t>Check-in</t>
  </si>
  <si>
    <t>Check-out</t>
  </si>
  <si>
    <t xml:space="preserve">Room </t>
  </si>
  <si>
    <t>Night</t>
  </si>
  <si>
    <t>Total</t>
  </si>
  <si>
    <t>PAYMENT</t>
  </si>
  <si>
    <t>20190106518552563554</t>
  </si>
  <si>
    <t>YANG/LAN</t>
  </si>
  <si>
    <t>NO PAY</t>
  </si>
  <si>
    <t>20181211515195789855</t>
  </si>
  <si>
    <t>ZHANG FUJUN</t>
  </si>
  <si>
    <t>20181122512084606083</t>
  </si>
  <si>
    <t>WANG CHUN</t>
  </si>
  <si>
    <t>20190226518862129317</t>
  </si>
  <si>
    <t>YANG CHUNPING</t>
  </si>
  <si>
    <t>20190223518327688887</t>
  </si>
  <si>
    <t>HU YANLING</t>
  </si>
  <si>
    <t>20190223516192505044</t>
  </si>
  <si>
    <t>ZHENG YUJIA</t>
  </si>
  <si>
    <t>20190224511498248584</t>
  </si>
  <si>
    <t>ZHENG QIAN</t>
  </si>
  <si>
    <t>20190225513913246223</t>
  </si>
  <si>
    <t>WANLINA</t>
  </si>
  <si>
    <t>20190222516529573514</t>
  </si>
  <si>
    <t>GAO XIA</t>
  </si>
  <si>
    <t>20190222511072008524</t>
  </si>
  <si>
    <t>20190223518684892517</t>
  </si>
  <si>
    <t>FENG JIAN</t>
  </si>
  <si>
    <t>20190223516694825242</t>
  </si>
  <si>
    <t>JIA LIPING</t>
  </si>
  <si>
    <t>20190226517827214562</t>
  </si>
  <si>
    <t>LIU SHENG</t>
  </si>
  <si>
    <t>20190216518091112277</t>
  </si>
  <si>
    <t>LIANG/YAPING</t>
  </si>
  <si>
    <t>20190210517742650474</t>
  </si>
  <si>
    <t>ZHANG/PENG</t>
  </si>
  <si>
    <t>20190211515473710455</t>
  </si>
  <si>
    <t>JIN/XIN</t>
  </si>
  <si>
    <t>20190206519226637237</t>
  </si>
  <si>
    <t>LUO/LIZHEN</t>
  </si>
  <si>
    <t>20190206515783127828</t>
  </si>
  <si>
    <t>CHEN/SIWEI</t>
  </si>
  <si>
    <t>2019/2/28 </t>
  </si>
  <si>
    <t>20190211516588629752</t>
  </si>
  <si>
    <t>SHI/YAN</t>
  </si>
  <si>
    <t>20190204519535970393</t>
  </si>
  <si>
    <t>QIAN/YUTING</t>
  </si>
  <si>
    <t>20190204518345566174</t>
  </si>
  <si>
    <t>YIN/YANLE</t>
  </si>
  <si>
    <t>20190208516328712828</t>
  </si>
  <si>
    <t>WU/JIEZI</t>
  </si>
  <si>
    <t>20181211515298729382</t>
  </si>
  <si>
    <t>YANG DONG</t>
  </si>
  <si>
    <t>20181209516857885834</t>
  </si>
  <si>
    <t>JIANG/SEN</t>
  </si>
  <si>
    <t>TOTAL</t>
  </si>
  <si>
    <t>P190308095902489</t>
  </si>
  <si>
    <t>CIT</t>
  </si>
  <si>
    <t>20190216511120636014</t>
  </si>
  <si>
    <t>SONG/YIJING</t>
  </si>
  <si>
    <t xml:space="preserve">NO PAY </t>
  </si>
  <si>
    <t>20190301517186790820</t>
  </si>
  <si>
    <t>JING LEINI</t>
  </si>
  <si>
    <t>20181111514063659209</t>
  </si>
  <si>
    <t>HUANG CUITING</t>
  </si>
  <si>
    <t>20190217512328870550</t>
  </si>
  <si>
    <t>li baihui</t>
  </si>
  <si>
    <t>20190214515437374042</t>
  </si>
  <si>
    <t>LIN HONG</t>
  </si>
  <si>
    <t>20190214518852134680</t>
  </si>
  <si>
    <t>WENG MINSHU</t>
  </si>
  <si>
    <t>20190226518410462459</t>
  </si>
  <si>
    <t>OU YANGHUI</t>
  </si>
  <si>
    <t>20190304511701790574</t>
  </si>
  <si>
    <t>SHEN KAILIN</t>
  </si>
  <si>
    <t>20190228514898923799</t>
  </si>
  <si>
    <t>HUANG WEI</t>
  </si>
  <si>
    <t>20190228519599289326</t>
  </si>
  <si>
    <t>LUO XIUJUAN</t>
  </si>
  <si>
    <t>20190213511314494587</t>
  </si>
  <si>
    <t>SHANG/YU,YU/LILI</t>
  </si>
  <si>
    <t>20190312517730413889</t>
  </si>
  <si>
    <t>CHEN JIANJUN</t>
  </si>
  <si>
    <t>20190312518557080275</t>
  </si>
  <si>
    <t>YANG LIMIN</t>
  </si>
  <si>
    <t>20190313512877181191</t>
  </si>
  <si>
    <t>NI QINGSHAN</t>
  </si>
  <si>
    <t>20190317511028816384</t>
  </si>
  <si>
    <t>GUO SHUANGJIE</t>
  </si>
  <si>
    <t>20190314519757892047</t>
  </si>
  <si>
    <t>YUAN ZHIYANG</t>
  </si>
  <si>
    <t>20190317510323346174</t>
  </si>
  <si>
    <t>YU XUDONG</t>
  </si>
  <si>
    <t>20190317518059640829</t>
  </si>
  <si>
    <t>AN JING</t>
  </si>
  <si>
    <t>20190320518729185687</t>
  </si>
  <si>
    <t>XU CHUNXIN</t>
  </si>
  <si>
    <t>20190320519654002731</t>
  </si>
  <si>
    <t>LUO LINA</t>
  </si>
  <si>
    <t>20190305518820365336</t>
  </si>
  <si>
    <t>MENG YITING</t>
  </si>
  <si>
    <t>20190316512674008762</t>
  </si>
  <si>
    <t>XU LU</t>
  </si>
  <si>
    <t>20190305512659082779</t>
  </si>
  <si>
    <t>20190322510191055255</t>
  </si>
  <si>
    <t>SUN YIYAO</t>
  </si>
  <si>
    <t>20190306511770945645</t>
  </si>
  <si>
    <t>WU ANLAN</t>
  </si>
  <si>
    <t>20190306519080797057</t>
  </si>
  <si>
    <t>XU SHASHA</t>
  </si>
  <si>
    <t>20190321516253147788</t>
  </si>
  <si>
    <t>RUAN LIHUA</t>
  </si>
  <si>
    <t>20190323511440747679</t>
  </si>
  <si>
    <t>WANG ZIWEN</t>
  </si>
  <si>
    <t>20190325516485154297</t>
  </si>
  <si>
    <t>he ping</t>
  </si>
  <si>
    <t>20190309516773256950</t>
  </si>
  <si>
    <t>LIANG ZHOBIN</t>
  </si>
  <si>
    <t>20190325514929540203</t>
  </si>
  <si>
    <t>wang shujun</t>
  </si>
  <si>
    <t>20190326512599964292</t>
  </si>
  <si>
    <t>ZHONG GUOJIAN</t>
  </si>
  <si>
    <t>20190320514387562472</t>
  </si>
  <si>
    <t>WANG KUAN</t>
  </si>
  <si>
    <t>20190302518031299028</t>
  </si>
  <si>
    <t>GU KENAN</t>
  </si>
  <si>
    <t>20190303516873234015</t>
  </si>
  <si>
    <t>LI XIAN</t>
  </si>
  <si>
    <t>20190303517581042419</t>
  </si>
  <si>
    <t>LI ZHENGFANG</t>
  </si>
  <si>
    <t>20190319518979772332</t>
  </si>
  <si>
    <t>LUO SIHANG</t>
  </si>
  <si>
    <t>20190317515906203044</t>
  </si>
  <si>
    <t>WU ZHIBIN</t>
  </si>
  <si>
    <t>20190328510209260587</t>
  </si>
  <si>
    <t>YANG YUGUO</t>
  </si>
  <si>
    <t>20190328516491073804</t>
  </si>
  <si>
    <t>YANG NA</t>
  </si>
  <si>
    <t>20190329519954802400</t>
  </si>
  <si>
    <t>HE KAIHUA</t>
  </si>
  <si>
    <t>20190317514241109363</t>
  </si>
  <si>
    <t>WU ZIHIBIN</t>
  </si>
  <si>
    <t>20190330513622261286</t>
  </si>
  <si>
    <t>LI ZHENGCHUN</t>
  </si>
  <si>
    <t>20190330516371474321</t>
  </si>
  <si>
    <t>WU LIANGDA</t>
  </si>
  <si>
    <t>20190317518264658224</t>
  </si>
  <si>
    <t>20190331511027729501</t>
  </si>
  <si>
    <t>XIAO XIAOFENG</t>
  </si>
  <si>
    <t>20190331517342206350</t>
  </si>
  <si>
    <t>HEKAIHUA</t>
  </si>
  <si>
    <t>total</t>
  </si>
  <si>
    <t>P190410162405489</t>
  </si>
  <si>
    <t>20190401510326938771</t>
  </si>
  <si>
    <t>20190313519024420641</t>
  </si>
  <si>
    <t>ZHAO BING</t>
  </si>
  <si>
    <t>20190313510553307035</t>
  </si>
  <si>
    <t>YANG SHUO</t>
  </si>
  <si>
    <t>20190318517641363585</t>
  </si>
  <si>
    <t>HONG LAN</t>
  </si>
  <si>
    <t>20190305513772030443</t>
  </si>
  <si>
    <t>QIN YIN</t>
  </si>
  <si>
    <t>20190331510827839046</t>
  </si>
  <si>
    <t>ZHANG CHENGLIN</t>
  </si>
  <si>
    <t>20190331510831438760</t>
  </si>
  <si>
    <t>YANG XI</t>
  </si>
  <si>
    <t>20190328519805110877</t>
  </si>
  <si>
    <t>LIANG CHUNXIA</t>
  </si>
  <si>
    <t>20190405515073442744</t>
  </si>
  <si>
    <t>XUE SHUN</t>
  </si>
  <si>
    <t>20190310513428307256</t>
  </si>
  <si>
    <t>GAO TENGFEI</t>
  </si>
  <si>
    <t>20190407510529649780</t>
  </si>
  <si>
    <t>CHEN DANJI</t>
  </si>
  <si>
    <t>20190406518695279921</t>
  </si>
  <si>
    <t>MAO JIANFENG</t>
  </si>
  <si>
    <t>20190408514382618833</t>
  </si>
  <si>
    <t>ZHANG YINING</t>
  </si>
  <si>
    <t>20190305512394556520</t>
  </si>
  <si>
    <t>CAI ZIJING</t>
  </si>
  <si>
    <t>20190412516025128239</t>
  </si>
  <si>
    <t>ZHANG XIAN</t>
  </si>
  <si>
    <t>20190402518070137393</t>
  </si>
  <si>
    <t>GUAN YUEGUO</t>
  </si>
  <si>
    <t>20190318511799880241</t>
  </si>
  <si>
    <t>YU YUANJEN</t>
  </si>
  <si>
    <t>20190411516706610169</t>
  </si>
  <si>
    <t>RAO WUJI</t>
  </si>
  <si>
    <t>20190413513270082661</t>
  </si>
  <si>
    <t>HUANG HUI</t>
  </si>
  <si>
    <t>20190305511586281554</t>
  </si>
  <si>
    <t>HU YUTING</t>
  </si>
  <si>
    <t>20190419513225150505</t>
  </si>
  <si>
    <t>LUO WENXIU</t>
  </si>
  <si>
    <t>20190420516147012874</t>
  </si>
  <si>
    <t>HAO ZHENGJIA</t>
  </si>
  <si>
    <t>20190317517637771712</t>
  </si>
  <si>
    <t>LIU QIYAO</t>
  </si>
  <si>
    <t>20190408519527323493</t>
  </si>
  <si>
    <t>SHEN JUN</t>
  </si>
  <si>
    <t>20190424513888245719</t>
  </si>
  <si>
    <t>SUN JIAYI</t>
  </si>
  <si>
    <t>20190425516105288043</t>
  </si>
  <si>
    <t>LUO JIANWEI</t>
  </si>
  <si>
    <t>20190425518154466877</t>
  </si>
  <si>
    <t>TAN HAOWEN</t>
  </si>
  <si>
    <t>20190417516414951223</t>
  </si>
  <si>
    <t>XIE PEIYAN</t>
  </si>
  <si>
    <t>20190426511987635432</t>
  </si>
  <si>
    <t>WANG CHANG</t>
  </si>
  <si>
    <t>20190426518630415357</t>
  </si>
  <si>
    <t>YU HAITAO</t>
  </si>
  <si>
    <t>20190311513750543564</t>
  </si>
  <si>
    <t>JIANG TIANTIAN</t>
  </si>
  <si>
    <t>5,200 </t>
  </si>
  <si>
    <t>20190427510063379200</t>
  </si>
  <si>
    <t>GAO SONG</t>
  </si>
  <si>
    <t>20190422512090170585</t>
  </si>
  <si>
    <t>CHENGCHANG HOU</t>
  </si>
  <si>
    <t>20190428510095409310</t>
  </si>
  <si>
    <t>ZHANG BING</t>
  </si>
  <si>
    <t>20190413519390963852</t>
  </si>
  <si>
    <t>WANG JING</t>
  </si>
  <si>
    <t>8,100 </t>
  </si>
  <si>
    <t>P190626150627489</t>
  </si>
  <si>
    <t>20190412518867034740</t>
  </si>
  <si>
    <t>ZHANG LIANG</t>
  </si>
  <si>
    <t>20190401511837482891</t>
  </si>
  <si>
    <t>XU JIARUI</t>
  </si>
  <si>
    <t>20190401515034160310</t>
  </si>
  <si>
    <t>20190502517615780801</t>
  </si>
  <si>
    <t>ZHANG MANG</t>
  </si>
  <si>
    <t>20190502517975426196</t>
  </si>
  <si>
    <t>CHEN SAIMENG</t>
  </si>
  <si>
    <t>20190417519718555634</t>
  </si>
  <si>
    <t>20190503517820167255</t>
  </si>
  <si>
    <t>XU JING</t>
  </si>
  <si>
    <t>20190426511019391073</t>
  </si>
  <si>
    <t>ZHOU YANWEN</t>
  </si>
  <si>
    <t>20190321516356675002</t>
  </si>
  <si>
    <t>HE HUILI</t>
  </si>
  <si>
    <t>20190503517717103440</t>
  </si>
  <si>
    <t>ZHOU JIAHUA</t>
  </si>
  <si>
    <t>20190506514310592303</t>
  </si>
  <si>
    <t>WANG DARONG</t>
  </si>
  <si>
    <t>20190508515945389414</t>
  </si>
  <si>
    <t>YU BILING</t>
  </si>
  <si>
    <t>20190501510022026912</t>
  </si>
  <si>
    <t>TEOH WEILAM</t>
  </si>
  <si>
    <t>20190509514592112830</t>
  </si>
  <si>
    <t>20190511515774149906</t>
  </si>
  <si>
    <t>CHEN BAIZHEN</t>
  </si>
  <si>
    <t>20190502512235139381</t>
  </si>
  <si>
    <t>XU YIFAN</t>
  </si>
  <si>
    <t>20190423513897346294</t>
  </si>
  <si>
    <t>SUN YANYU</t>
  </si>
  <si>
    <t>20190514513206348063</t>
  </si>
  <si>
    <t>LIAO XUCHU</t>
  </si>
  <si>
    <t>20190514512606788835</t>
  </si>
  <si>
    <t>LIANG MEIFANG</t>
  </si>
  <si>
    <t>20190514519484964958</t>
  </si>
  <si>
    <t>WANG XIXUN</t>
  </si>
  <si>
    <t>20190516517897860054</t>
  </si>
  <si>
    <t>20190517510418613825</t>
  </si>
  <si>
    <t>20190517511620698528</t>
  </si>
  <si>
    <t>YANG YUTAINKUN</t>
  </si>
  <si>
    <t>20190517511674162404</t>
  </si>
  <si>
    <t>WANG YISHENG</t>
  </si>
  <si>
    <t>20190517518305693453</t>
  </si>
  <si>
    <t>SHEN GUOPING</t>
  </si>
  <si>
    <t>20190518519723430273</t>
  </si>
  <si>
    <t>WU ZHENGZHONG</t>
  </si>
  <si>
    <t>20190519519365892739</t>
  </si>
  <si>
    <t>LIU RONGKE</t>
  </si>
  <si>
    <t>20190510519824948286</t>
  </si>
  <si>
    <t>WANG JUN</t>
  </si>
  <si>
    <t>20190523519986669355</t>
  </si>
  <si>
    <t>LI WEI</t>
  </si>
  <si>
    <t>20190524516420890768</t>
  </si>
  <si>
    <t>CHE JIA</t>
  </si>
  <si>
    <t>20190514510153303054</t>
  </si>
  <si>
    <t>SHAN YUFENG</t>
  </si>
  <si>
    <t>20190521515711272170</t>
  </si>
  <si>
    <t>XU YALI</t>
  </si>
  <si>
    <t>20190509510586098599</t>
  </si>
  <si>
    <t>PANG BO</t>
  </si>
  <si>
    <t>20190527514854503864</t>
  </si>
  <si>
    <t>WANG LIPING</t>
  </si>
  <si>
    <t>20190523512682998460</t>
  </si>
  <si>
    <t>ZHAO PING</t>
  </si>
  <si>
    <t>P190704145248489</t>
  </si>
  <si>
    <t>Type</t>
  </si>
  <si>
    <t>Price / Night</t>
  </si>
  <si>
    <t>Total Night</t>
  </si>
  <si>
    <t>JUNE</t>
  </si>
  <si>
    <t>20190529519481131880</t>
  </si>
  <si>
    <t>CHEN MEI</t>
  </si>
  <si>
    <t>Deluxe Twin</t>
  </si>
  <si>
    <t>20190601519751384158</t>
  </si>
  <si>
    <t>MIAO XEUMING</t>
  </si>
  <si>
    <t>Superior Double</t>
  </si>
  <si>
    <t>20190514514380420097</t>
  </si>
  <si>
    <t>QIU YI</t>
  </si>
  <si>
    <t>20190601519103895966</t>
  </si>
  <si>
    <t>MENG YAN</t>
  </si>
  <si>
    <t>20190602516029368465</t>
  </si>
  <si>
    <t>ZHONG PEIWEN</t>
  </si>
  <si>
    <t>Deluxe Double</t>
  </si>
  <si>
    <t>20190506518297337112</t>
  </si>
  <si>
    <t>TANG MENGMENG</t>
  </si>
  <si>
    <t>20190516518991603700</t>
  </si>
  <si>
    <t>OUYANG LU</t>
  </si>
  <si>
    <t>20190516519966613760</t>
  </si>
  <si>
    <t>SUN MEI</t>
  </si>
  <si>
    <t>20190603512897561867</t>
  </si>
  <si>
    <t>CHEN JUNYI</t>
  </si>
  <si>
    <t>Superior Twin</t>
  </si>
  <si>
    <t>20190604514098673351</t>
  </si>
  <si>
    <t>YANG YING</t>
  </si>
  <si>
    <t>20190605516187192147</t>
  </si>
  <si>
    <t>CUI CIJIN</t>
  </si>
  <si>
    <t>20190507511386089010</t>
  </si>
  <si>
    <t>TAN ZHONGLIANG</t>
  </si>
  <si>
    <t>20190602510162321691</t>
  </si>
  <si>
    <t>SUN YOURAN</t>
  </si>
  <si>
    <t>20190517515401770685</t>
  </si>
  <si>
    <t>WANG YUXU</t>
  </si>
  <si>
    <t>20190524512034224188</t>
  </si>
  <si>
    <t>ZHOU XIN</t>
  </si>
  <si>
    <t>20190609511249559377</t>
  </si>
  <si>
    <t>LAM IPHANG</t>
  </si>
  <si>
    <t>20190602516007162369</t>
  </si>
  <si>
    <t>CHEN LINGJIE</t>
  </si>
  <si>
    <t>20190608515870769708</t>
  </si>
  <si>
    <t>20190609514462898801</t>
  </si>
  <si>
    <t>WEN XUEXI</t>
  </si>
  <si>
    <t>20190609512391125090</t>
  </si>
  <si>
    <t>WU JIALI</t>
  </si>
  <si>
    <t>20190610513819287057</t>
  </si>
  <si>
    <t>DENG CHUNPING</t>
  </si>
  <si>
    <t>20190526517772296270</t>
  </si>
  <si>
    <t>LI FUQIN</t>
  </si>
  <si>
    <t>20190604515589953242</t>
  </si>
  <si>
    <t>SUN HUA</t>
  </si>
  <si>
    <t>20190611516130646457</t>
  </si>
  <si>
    <t>WU FURONG</t>
  </si>
  <si>
    <t>20190521516122517418</t>
  </si>
  <si>
    <t>TAN MINXIA</t>
  </si>
  <si>
    <t>20190528510523255214</t>
  </si>
  <si>
    <t>WANG LINGQIAN</t>
  </si>
  <si>
    <t>20190610511992800175</t>
  </si>
  <si>
    <t>LU YUEKAI</t>
  </si>
  <si>
    <t>20190610516667195121</t>
  </si>
  <si>
    <t>GONG QI</t>
  </si>
  <si>
    <t>20190612518902664333</t>
  </si>
  <si>
    <t>LIU JING</t>
  </si>
  <si>
    <t>20190616510076897717</t>
  </si>
  <si>
    <t>WEI YUFANG</t>
  </si>
  <si>
    <t>20190520513174254821</t>
  </si>
  <si>
    <t>LIANG SHUXIAN</t>
  </si>
  <si>
    <t>20190529516630514061</t>
  </si>
  <si>
    <t>LI FAN</t>
  </si>
  <si>
    <t>20190616519060726298</t>
  </si>
  <si>
    <t>LIAO JIANHONG</t>
  </si>
  <si>
    <t>20190522513811069137</t>
  </si>
  <si>
    <t>HUANG YUANL</t>
  </si>
  <si>
    <t>20190617517791816674</t>
  </si>
  <si>
    <t>WEI HONGFENG</t>
  </si>
  <si>
    <t>Superior Double/Twin</t>
  </si>
  <si>
    <t>20190618514417459129</t>
  </si>
  <si>
    <t>ZHAO XUAN</t>
  </si>
  <si>
    <t>20190619517091807857</t>
  </si>
  <si>
    <t>HUANG YONGQING</t>
  </si>
  <si>
    <t>20190624514237015062</t>
  </si>
  <si>
    <t>20190624518394231468</t>
  </si>
  <si>
    <t>NIE HANGFAN</t>
  </si>
  <si>
    <t>20190601519971689970</t>
  </si>
  <si>
    <t>XIAWEI,ZENGHUANG</t>
  </si>
  <si>
    <t>20190618512646604259</t>
  </si>
  <si>
    <t>BEI YITONG</t>
  </si>
  <si>
    <t>20190624512820419219</t>
  </si>
  <si>
    <t>20190614510551153485</t>
  </si>
  <si>
    <t>ZHOU RONG</t>
  </si>
  <si>
    <t>20190614516426984995</t>
  </si>
  <si>
    <t>TAO TINGXIAN</t>
  </si>
  <si>
    <t>20190629517638662685</t>
  </si>
  <si>
    <t>GE HUANAN</t>
  </si>
  <si>
    <t>20190609517636278191</t>
  </si>
  <si>
    <t>SUN YUROU</t>
  </si>
  <si>
    <t>JUL</t>
  </si>
  <si>
    <t>20190626511534250809</t>
  </si>
  <si>
    <t>JINSHUANG</t>
  </si>
  <si>
    <t>20190627512939879834</t>
  </si>
  <si>
    <t>SAHO XIN</t>
  </si>
  <si>
    <t>20190705514231453274</t>
  </si>
  <si>
    <t>XU TAO</t>
  </si>
  <si>
    <t>20190626514805745694</t>
  </si>
  <si>
    <t>LUO CHAOQUN</t>
  </si>
  <si>
    <t>20190706511623816839</t>
  </si>
  <si>
    <t>FANGLEI FANG</t>
  </si>
  <si>
    <t>20190602513496920514</t>
  </si>
  <si>
    <t>WAN HAOTIAN</t>
  </si>
  <si>
    <t>20190622519122258719</t>
  </si>
  <si>
    <t>ZHENG JINDING</t>
  </si>
  <si>
    <t>20190707518529334436</t>
  </si>
  <si>
    <t>ZHUO/YING</t>
  </si>
  <si>
    <t>20190615511625621422</t>
  </si>
  <si>
    <t>YANG GUIYUAN</t>
  </si>
  <si>
    <t>20190709518156209448</t>
  </si>
  <si>
    <t>ZHUO YING</t>
  </si>
  <si>
    <t>20190617516568619142</t>
  </si>
  <si>
    <t>YANG QIANWEN</t>
  </si>
  <si>
    <t>20190710518127827877</t>
  </si>
  <si>
    <t>YANG NAIXUN</t>
  </si>
  <si>
    <t>20190710514417208807</t>
  </si>
  <si>
    <t>JIANG SHAOYONG</t>
  </si>
  <si>
    <t>20190711517170982653</t>
  </si>
  <si>
    <t>FUNG KWAN</t>
  </si>
  <si>
    <t>20190627518284320925</t>
  </si>
  <si>
    <t>WANG LIHUA</t>
  </si>
  <si>
    <t>20190617518606286565</t>
  </si>
  <si>
    <t>ZHA YUXUAN</t>
  </si>
  <si>
    <t>20190704512573742682</t>
  </si>
  <si>
    <t>20190705513914068302</t>
  </si>
  <si>
    <t>CHEN JIANFU</t>
  </si>
  <si>
    <t>20190714514416106746</t>
  </si>
  <si>
    <t>XIONG JINGJING</t>
  </si>
  <si>
    <t>20190712519686112533</t>
  </si>
  <si>
    <t>ZHANG JING</t>
  </si>
  <si>
    <t>20190706510384769666</t>
  </si>
  <si>
    <t>ZHOU/CHUNLING</t>
  </si>
  <si>
    <t>20190715516325192202</t>
  </si>
  <si>
    <t>ZHANG YANHUI</t>
  </si>
  <si>
    <t>20190715516429014131</t>
  </si>
  <si>
    <t>20190715517875843287</t>
  </si>
  <si>
    <t>CAI JINGBING</t>
  </si>
  <si>
    <t>20190621510922475480</t>
  </si>
  <si>
    <t>LI GUOQIN</t>
  </si>
  <si>
    <t>20190626511385721575</t>
  </si>
  <si>
    <t>LIU JIE</t>
  </si>
  <si>
    <t>20190716512015457729</t>
  </si>
  <si>
    <t>20190701510438611617</t>
  </si>
  <si>
    <t>YANG JINGXUAN</t>
  </si>
  <si>
    <t>20190718513586413175</t>
  </si>
  <si>
    <t>LI/YONGHUA</t>
  </si>
  <si>
    <t>20190718519570910783</t>
  </si>
  <si>
    <t>ZHANG/JING</t>
  </si>
  <si>
    <t>20190621513053146282</t>
  </si>
  <si>
    <t>SU WENYU</t>
  </si>
  <si>
    <t>20190621514427533129</t>
  </si>
  <si>
    <t>DU YANZHEN</t>
  </si>
  <si>
    <t>20190621514893037442</t>
  </si>
  <si>
    <t>CUI XIAOYING</t>
  </si>
  <si>
    <t>20190621519032686150</t>
  </si>
  <si>
    <t>LI JIEXIA</t>
  </si>
  <si>
    <t>20190629517716328294</t>
  </si>
  <si>
    <t>LIANG/JIANZHAO</t>
  </si>
  <si>
    <t>20190706514388957078</t>
  </si>
  <si>
    <t>ZHOU CHUNLING</t>
  </si>
  <si>
    <t>20190718514393763286</t>
  </si>
  <si>
    <t>DU MINGEZI</t>
  </si>
  <si>
    <t>20190718512875671448</t>
  </si>
  <si>
    <t>LI QIAO</t>
  </si>
  <si>
    <t>20190719516603480696</t>
  </si>
  <si>
    <t>YANG HUI</t>
  </si>
  <si>
    <t>20190712516948634952</t>
  </si>
  <si>
    <t>DENG ZIQIAN</t>
  </si>
  <si>
    <t>20190721512727747512</t>
  </si>
  <si>
    <t>YUAN GUIZHI</t>
  </si>
  <si>
    <t>20190721515253972328</t>
  </si>
  <si>
    <t>QIAO YIJIAO</t>
  </si>
  <si>
    <t>20190624518657744208</t>
  </si>
  <si>
    <t>WANG LIN</t>
  </si>
  <si>
    <t>20190721519341971173</t>
  </si>
  <si>
    <t>ZHANG XIAOLEI</t>
  </si>
  <si>
    <t>20190721517159332804</t>
  </si>
  <si>
    <t>DUAN JUNYI</t>
  </si>
  <si>
    <t>20190721518187561892</t>
  </si>
  <si>
    <t>CHA GANSHANDENG</t>
  </si>
  <si>
    <t>20190711519070634345</t>
  </si>
  <si>
    <t>ZHAO ZHONGLING</t>
  </si>
  <si>
    <t>20190716510888582172</t>
  </si>
  <si>
    <t>WANG JINGDONG</t>
  </si>
  <si>
    <t>20190720518177840158</t>
  </si>
  <si>
    <t>ZHU/QIAOZHEN</t>
  </si>
  <si>
    <t>20190721511448919782</t>
  </si>
  <si>
    <t>LU CUILI</t>
  </si>
  <si>
    <t>20190621513186238302</t>
  </si>
  <si>
    <t>LIU YUNQI</t>
  </si>
  <si>
    <t>20190621514395486419</t>
  </si>
  <si>
    <t>YU TING</t>
  </si>
  <si>
    <t>20190627512019846174</t>
  </si>
  <si>
    <t>LI WENTAO</t>
  </si>
  <si>
    <t>20190716513522389246</t>
  </si>
  <si>
    <t>20190724513664244278</t>
  </si>
  <si>
    <t>LIU WENGGUANG</t>
  </si>
  <si>
    <t>20190724519930148519</t>
  </si>
  <si>
    <t>ZHANG XINYA</t>
  </si>
  <si>
    <t>20190726517603050746</t>
  </si>
  <si>
    <t>MO HONGMEI</t>
  </si>
  <si>
    <t>20190717512151626190</t>
  </si>
  <si>
    <t>LIANG QING</t>
  </si>
  <si>
    <t>20190727511817871284</t>
  </si>
  <si>
    <t>20190728513034369147</t>
  </si>
  <si>
    <t>HUANGFU ZHUORAN</t>
  </si>
  <si>
    <t>20190722510826553972</t>
  </si>
  <si>
    <t>LIU YAWEN</t>
  </si>
  <si>
    <t>20190429510070922852</t>
  </si>
  <si>
    <t>YU ZONGLAN</t>
  </si>
  <si>
    <t>20190728514644550462</t>
  </si>
  <si>
    <t>XIE LIANG</t>
  </si>
  <si>
    <t>20190731515936009006</t>
  </si>
  <si>
    <t>XIAO HUILIN</t>
  </si>
  <si>
    <t>20190731517577995408</t>
  </si>
  <si>
    <t>WANG/MEITING</t>
  </si>
  <si>
    <t>20190731518945153111</t>
  </si>
  <si>
    <t>LOU YUANLUN</t>
  </si>
  <si>
    <t>P190807153509489</t>
  </si>
  <si>
    <t>预付款6.2</t>
  </si>
  <si>
    <t>超</t>
  </si>
  <si>
    <t xml:space="preserve">deposit on 20Jun </t>
  </si>
  <si>
    <t>AUG</t>
  </si>
  <si>
    <t>deposit on 07Aug</t>
  </si>
  <si>
    <t>20190801513750625003</t>
  </si>
  <si>
    <t>YUAN CONGYAN</t>
  </si>
  <si>
    <t>statement of Jul</t>
  </si>
  <si>
    <t>20190801517832278884</t>
  </si>
  <si>
    <t>CHEN WEIJIN</t>
  </si>
  <si>
    <t>statement of Aug</t>
  </si>
  <si>
    <t>20190627515285005200</t>
  </si>
  <si>
    <t>ZHAO QIAOHUI</t>
  </si>
  <si>
    <t>20190724518047175852</t>
  </si>
  <si>
    <t>WANG DI</t>
  </si>
  <si>
    <t>20190802511942123950</t>
  </si>
  <si>
    <t>WU DEYOU</t>
  </si>
  <si>
    <t>20190708511583345102</t>
  </si>
  <si>
    <t>CHEN DAPENG</t>
  </si>
  <si>
    <t>20190712517360891269</t>
  </si>
  <si>
    <t>XU XIANGRONG</t>
  </si>
  <si>
    <t>20190716510499233212</t>
  </si>
  <si>
    <t>CHEN TAO</t>
  </si>
  <si>
    <t>20190801510164296663</t>
  </si>
  <si>
    <t>GONG XUE</t>
  </si>
  <si>
    <t>20190801514605156743</t>
  </si>
  <si>
    <t>SUN XIA</t>
  </si>
  <si>
    <t>20190802518668751330</t>
  </si>
  <si>
    <t>ZHNG YANGYUAN</t>
  </si>
  <si>
    <t>20190627511588023771</t>
  </si>
  <si>
    <t>LIU/YUANYUAN</t>
  </si>
  <si>
    <t>20190724511310528128</t>
  </si>
  <si>
    <t>YAN/JIE</t>
  </si>
  <si>
    <t>20190724512200931147</t>
  </si>
  <si>
    <t>LIU JUN</t>
  </si>
  <si>
    <t>20190724517366889182</t>
  </si>
  <si>
    <t>CAO/XIN</t>
  </si>
  <si>
    <t>20190802516007191713</t>
  </si>
  <si>
    <t>MA XIAN</t>
  </si>
  <si>
    <t>20190804510718190068</t>
  </si>
  <si>
    <t>20190806517996565537</t>
  </si>
  <si>
    <t>LI YAN</t>
  </si>
  <si>
    <t>20190807512595084181</t>
  </si>
  <si>
    <t>XU/YONG</t>
  </si>
  <si>
    <t>20190807512670727010</t>
  </si>
  <si>
    <t>CHEN SHUOTIAN</t>
  </si>
  <si>
    <t>20190807517855873598</t>
  </si>
  <si>
    <t>CHEN XIAO</t>
  </si>
  <si>
    <t>20190703512476193700</t>
  </si>
  <si>
    <t>TANG XINYU</t>
  </si>
  <si>
    <t>20190721512304780398</t>
  </si>
  <si>
    <t>LIANG ZHAO</t>
  </si>
  <si>
    <t>20190808513871515086</t>
  </si>
  <si>
    <t>WANG YANYU</t>
  </si>
  <si>
    <t>20190610518199622391</t>
  </si>
  <si>
    <t>HE JUN</t>
  </si>
  <si>
    <t>20190809516782127198</t>
  </si>
  <si>
    <t>CAI XI</t>
  </si>
  <si>
    <t>20190809517862879118</t>
  </si>
  <si>
    <t>ZHAO HAN</t>
  </si>
  <si>
    <t>20190810515699261089</t>
  </si>
  <si>
    <t>DU ZEKUN</t>
  </si>
  <si>
    <t>20190611518605242835</t>
  </si>
  <si>
    <t>CHEN HONG</t>
  </si>
  <si>
    <t>20190802511470096226</t>
  </si>
  <si>
    <t>ZHAO SIXIN</t>
  </si>
  <si>
    <t>20190802515887016908</t>
  </si>
  <si>
    <t>CHENQIUXING</t>
  </si>
  <si>
    <t>20190410516853412195</t>
  </si>
  <si>
    <t>XIANG/XI</t>
  </si>
  <si>
    <t>20190702512638922059</t>
  </si>
  <si>
    <t>DU YUAN</t>
  </si>
  <si>
    <t>20190719514165687979</t>
  </si>
  <si>
    <t>LI/YIJUAN</t>
  </si>
  <si>
    <t>20190804512970501247</t>
  </si>
  <si>
    <t>WANG HAO</t>
  </si>
  <si>
    <t>20190804513469555693</t>
  </si>
  <si>
    <t>LEI CHUNYAN</t>
  </si>
  <si>
    <t>20190807510724395574</t>
  </si>
  <si>
    <t>CAI HUITING</t>
  </si>
  <si>
    <t>20190703516997037339</t>
  </si>
  <si>
    <t>GE YONGGANG</t>
  </si>
  <si>
    <t>20190724515328971325</t>
  </si>
  <si>
    <t>SUN/WEI</t>
  </si>
  <si>
    <t>20190813511806054737</t>
  </si>
  <si>
    <t>LI ZHIHUA</t>
  </si>
  <si>
    <t>20190703512841937109</t>
  </si>
  <si>
    <t>WANG JINJIN</t>
  </si>
  <si>
    <t>20190706515523198283</t>
  </si>
  <si>
    <t>CHAN KIMLAN</t>
  </si>
  <si>
    <t>20190706515619651945</t>
  </si>
  <si>
    <t>LEI PENKUAN</t>
  </si>
  <si>
    <t>20190715513475244476</t>
  </si>
  <si>
    <t>ZENG JIANJUN</t>
  </si>
  <si>
    <t>20190814515486517742</t>
  </si>
  <si>
    <t>LIU HEZHEN</t>
  </si>
  <si>
    <t>20190805514791413042</t>
  </si>
  <si>
    <t>YANG SIYING</t>
  </si>
  <si>
    <t>20190826513893771482</t>
  </si>
  <si>
    <t>HUANG XIAODAN</t>
  </si>
  <si>
    <t>20190828510801743794</t>
  </si>
  <si>
    <t>FU QUN</t>
  </si>
  <si>
    <t>20190823515304875941</t>
  </si>
  <si>
    <t>HUANG LI</t>
  </si>
  <si>
    <t>20190820510866634315</t>
  </si>
  <si>
    <t>PENG/BUNUAN</t>
  </si>
  <si>
    <t>20190824513098082990</t>
  </si>
  <si>
    <t>20190829512298142620</t>
  </si>
  <si>
    <t>XIE CHENGXIN</t>
  </si>
  <si>
    <t>P190909150456489</t>
  </si>
  <si>
    <t>预付款8.7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</si>
</sst>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222"/>
      <scheme val="minor"/>
    </font>
    <font>
      <sz val="10"/>
      <name val="Arial"/>
      <charset val="0"/>
    </font>
    <font>
      <b/>
      <sz val="12"/>
      <color rgb="FF000000"/>
      <name val="Arial"/>
      <charset val="134"/>
    </font>
    <font>
      <sz val="11"/>
      <name val="Calibri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0.5"/>
      <color rgb="FF0000FF"/>
      <name val="Helvetica"/>
      <charset val="222"/>
    </font>
    <font>
      <sz val="10.5"/>
      <color rgb="FF333333"/>
      <name val="Helvetica"/>
      <charset val="222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4"/>
      <color rgb="FFFF0000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entury Gothic"/>
      <charset val="134"/>
    </font>
    <font>
      <sz val="11"/>
      <color theme="1"/>
      <name val="Segoe UI"/>
      <charset val="134"/>
    </font>
    <font>
      <b/>
      <sz val="11"/>
      <color rgb="FF666666"/>
      <name val="Segoe UI"/>
      <charset val="134"/>
    </font>
    <font>
      <sz val="10.5"/>
      <color rgb="FF0000FF"/>
      <name val="Helvetica"/>
      <charset val="134"/>
    </font>
    <font>
      <sz val="10.5"/>
      <color rgb="FF333333"/>
      <name val="Helvetica"/>
      <charset val="134"/>
    </font>
    <font>
      <sz val="9.75"/>
      <color rgb="FF23527C"/>
      <name val="Helvetica"/>
      <charset val="134"/>
    </font>
    <font>
      <sz val="11"/>
      <name val="Century Gothic"/>
      <charset val="134"/>
    </font>
    <font>
      <sz val="9.75"/>
      <color rgb="FF337AB7"/>
      <name val="Helvetica"/>
      <charset val="134"/>
    </font>
    <font>
      <sz val="9.75"/>
      <color rgb="FF0291D4"/>
      <name val="Helvetica"/>
      <charset val="222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rgb="FFFFFFFF"/>
      </patternFill>
    </fill>
    <fill>
      <patternFill patternType="solid">
        <fgColor theme="5" tint="0.599993896298105"/>
        <bgColor rgb="FFFBD4B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37" borderId="14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36" fillId="19" borderId="10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20">
    <xf numFmtId="0" fontId="0" fillId="0" borderId="0" xfId="0"/>
    <xf numFmtId="0" fontId="0" fillId="0" borderId="0" xfId="0" applyFont="1" applyFill="1" applyAlignment="1"/>
    <xf numFmtId="0" fontId="0" fillId="0" borderId="0" xfId="0" applyFill="1"/>
    <xf numFmtId="0" fontId="1" fillId="0" borderId="0" xfId="0" applyFont="1" applyFill="1" applyBorder="1" applyAlignment="1"/>
    <xf numFmtId="49" fontId="2" fillId="2" borderId="0" xfId="0" applyNumberFormat="1" applyFont="1" applyFill="1" applyBorder="1" applyAlignment="1"/>
    <xf numFmtId="3" fontId="3" fillId="0" borderId="0" xfId="0" applyNumberFormat="1" applyFont="1" applyFill="1" applyAlignment="1">
      <alignment horizontal="right"/>
    </xf>
    <xf numFmtId="49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/>
    <xf numFmtId="0" fontId="6" fillId="0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49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top" wrapText="1"/>
    </xf>
    <xf numFmtId="0" fontId="10" fillId="0" borderId="0" xfId="0" applyFont="1" applyFill="1" applyAlignment="1"/>
    <xf numFmtId="49" fontId="8" fillId="0" borderId="2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10" fillId="0" borderId="0" xfId="0" applyFont="1"/>
    <xf numFmtId="0" fontId="0" fillId="0" borderId="7" xfId="0" applyFill="1" applyBorder="1"/>
    <xf numFmtId="0" fontId="1" fillId="0" borderId="7" xfId="0" applyNumberFormat="1" applyFont="1" applyFill="1" applyBorder="1" applyAlignment="1"/>
    <xf numFmtId="0" fontId="7" fillId="4" borderId="3" xfId="0" applyFont="1" applyFill="1" applyBorder="1" applyAlignment="1">
      <alignment horizontal="center"/>
    </xf>
    <xf numFmtId="49" fontId="11" fillId="2" borderId="0" xfId="0" applyNumberFormat="1" applyFont="1" applyFill="1" applyBorder="1" applyAlignment="1"/>
    <xf numFmtId="0" fontId="12" fillId="0" borderId="0" xfId="0" applyFont="1" applyFill="1" applyAlignment="1"/>
    <xf numFmtId="49" fontId="7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/>
    <xf numFmtId="14" fontId="5" fillId="0" borderId="3" xfId="0" applyNumberFormat="1" applyFont="1" applyFill="1" applyBorder="1" applyAlignment="1"/>
    <xf numFmtId="3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49" fontId="5" fillId="6" borderId="3" xfId="0" applyNumberFormat="1" applyFont="1" applyFill="1" applyBorder="1" applyAlignment="1">
      <alignment horizontal="left"/>
    </xf>
    <xf numFmtId="0" fontId="5" fillId="6" borderId="3" xfId="0" applyNumberFormat="1" applyFont="1" applyFill="1" applyBorder="1" applyAlignment="1">
      <alignment horizontal="center"/>
    </xf>
    <xf numFmtId="49" fontId="12" fillId="7" borderId="1" xfId="0" applyNumberFormat="1" applyFont="1" applyFill="1" applyBorder="1" applyAlignment="1">
      <alignment horizontal="center"/>
    </xf>
    <xf numFmtId="49" fontId="12" fillId="7" borderId="2" xfId="0" applyNumberFormat="1" applyFont="1" applyFill="1" applyBorder="1" applyAlignment="1">
      <alignment horizontal="center"/>
    </xf>
    <xf numFmtId="49" fontId="12" fillId="7" borderId="5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14" fillId="3" borderId="3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left"/>
    </xf>
    <xf numFmtId="0" fontId="16" fillId="0" borderId="3" xfId="0" applyFont="1" applyFill="1" applyBorder="1" applyAlignment="1"/>
    <xf numFmtId="14" fontId="16" fillId="0" borderId="3" xfId="0" applyNumberFormat="1" applyFont="1" applyFill="1" applyBorder="1" applyAlignment="1">
      <alignment horizontal="right"/>
    </xf>
    <xf numFmtId="3" fontId="15" fillId="0" borderId="3" xfId="0" applyNumberFormat="1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49" fontId="15" fillId="6" borderId="3" xfId="0" applyNumberFormat="1" applyFont="1" applyFill="1" applyBorder="1" applyAlignment="1">
      <alignment horizontal="left"/>
    </xf>
    <xf numFmtId="14" fontId="15" fillId="0" borderId="3" xfId="0" applyNumberFormat="1" applyFont="1" applyFill="1" applyBorder="1" applyAlignment="1">
      <alignment horizontal="right"/>
    </xf>
    <xf numFmtId="0" fontId="15" fillId="0" borderId="3" xfId="0" applyFont="1" applyFill="1" applyBorder="1" applyAlignment="1">
      <alignment horizontal="left" vertical="center" wrapText="1"/>
    </xf>
    <xf numFmtId="49" fontId="12" fillId="6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/>
    <xf numFmtId="14" fontId="12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2" fillId="0" borderId="3" xfId="0" applyFont="1" applyFill="1" applyBorder="1" applyAlignment="1"/>
    <xf numFmtId="0" fontId="18" fillId="0" borderId="3" xfId="0" applyFont="1" applyFill="1" applyBorder="1" applyAlignment="1"/>
    <xf numFmtId="0" fontId="3" fillId="0" borderId="3" xfId="0" applyNumberFormat="1" applyFont="1" applyFill="1" applyBorder="1" applyAlignment="1">
      <alignment horizontal="left"/>
    </xf>
    <xf numFmtId="0" fontId="19" fillId="0" borderId="3" xfId="0" applyFont="1" applyFill="1" applyBorder="1" applyAlignment="1"/>
    <xf numFmtId="0" fontId="20" fillId="0" borderId="3" xfId="0" applyFont="1" applyFill="1" applyBorder="1" applyAlignment="1"/>
    <xf numFmtId="0" fontId="18" fillId="5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49" fontId="11" fillId="3" borderId="3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49" fontId="21" fillId="0" borderId="3" xfId="0" applyNumberFormat="1" applyFont="1" applyFill="1" applyBorder="1" applyAlignment="1">
      <alignment horizontal="left"/>
    </xf>
    <xf numFmtId="0" fontId="21" fillId="0" borderId="3" xfId="0" applyFont="1" applyFill="1" applyBorder="1" applyAlignment="1">
      <alignment horizontal="left" vertical="center" wrapText="1"/>
    </xf>
    <xf numFmtId="14" fontId="21" fillId="0" borderId="3" xfId="0" applyNumberFormat="1" applyFont="1" applyFill="1" applyBorder="1" applyAlignment="1">
      <alignment horizontal="left"/>
    </xf>
    <xf numFmtId="3" fontId="21" fillId="0" borderId="3" xfId="0" applyNumberFormat="1" applyFont="1" applyFill="1" applyBorder="1" applyAlignment="1">
      <alignment horizontal="left"/>
    </xf>
    <xf numFmtId="0" fontId="21" fillId="0" borderId="3" xfId="0" applyFont="1" applyFill="1" applyBorder="1" applyAlignment="1">
      <alignment horizontal="left"/>
    </xf>
    <xf numFmtId="49" fontId="21" fillId="6" borderId="3" xfId="0" applyNumberFormat="1" applyFont="1" applyFill="1" applyBorder="1" applyAlignment="1">
      <alignment horizontal="left"/>
    </xf>
    <xf numFmtId="0" fontId="19" fillId="0" borderId="0" xfId="0" applyFont="1" applyFill="1" applyAlignment="1"/>
    <xf numFmtId="49" fontId="12" fillId="0" borderId="0" xfId="0" applyNumberFormat="1" applyFont="1" applyFill="1" applyAlignment="1"/>
    <xf numFmtId="0" fontId="3" fillId="0" borderId="0" xfId="0" applyNumberFormat="1" applyFont="1" applyFill="1" applyAlignment="1">
      <alignment horizontal="left"/>
    </xf>
    <xf numFmtId="0" fontId="22" fillId="0" borderId="0" xfId="0" applyFont="1" applyFill="1" applyAlignment="1"/>
    <xf numFmtId="0" fontId="20" fillId="0" borderId="0" xfId="0" applyFont="1" applyFill="1" applyAlignment="1"/>
    <xf numFmtId="49" fontId="11" fillId="8" borderId="3" xfId="0" applyNumberFormat="1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49" fontId="0" fillId="9" borderId="3" xfId="0" applyNumberFormat="1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  <xf numFmtId="14" fontId="0" fillId="10" borderId="3" xfId="0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3" fontId="0" fillId="10" borderId="3" xfId="0" applyNumberFormat="1" applyFont="1" applyFill="1" applyBorder="1" applyAlignment="1">
      <alignment horizontal="center"/>
    </xf>
    <xf numFmtId="49" fontId="0" fillId="6" borderId="3" xfId="0" applyNumberFormat="1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0" fontId="0" fillId="6" borderId="3" xfId="0" applyNumberFormat="1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3" fontId="7" fillId="11" borderId="3" xfId="0" applyNumberFormat="1" applyFont="1" applyFill="1" applyBorder="1" applyAlignment="1">
      <alignment horizontal="center"/>
    </xf>
    <xf numFmtId="0" fontId="2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10" workbookViewId="0">
      <selection activeCell="G30" sqref="G30"/>
    </sheetView>
  </sheetViews>
  <sheetFormatPr defaultColWidth="9" defaultRowHeight="13.5"/>
  <cols>
    <col min="1" max="1" width="23.425" customWidth="1"/>
    <col min="2" max="2" width="15" customWidth="1"/>
    <col min="3" max="3" width="16.425" customWidth="1"/>
    <col min="4" max="4" width="12.425" customWidth="1"/>
    <col min="5" max="5" width="12.8583333333333" customWidth="1"/>
    <col min="6" max="6" width="11.8583333333333" customWidth="1"/>
    <col min="8" max="8" width="12.425" customWidth="1"/>
    <col min="14" max="15" width="8" style="3"/>
  </cols>
  <sheetData>
    <row r="1" spans="1:15">
      <c r="A1" t="s">
        <v>0</v>
      </c>
      <c r="N1" s="16"/>
      <c r="O1" s="16"/>
    </row>
    <row r="2" ht="22.5" customHeight="1" spans="1:15">
      <c r="A2" s="101" t="s">
        <v>1</v>
      </c>
      <c r="B2" s="102" t="s">
        <v>2</v>
      </c>
      <c r="C2" s="102" t="s">
        <v>3</v>
      </c>
      <c r="D2" s="102" t="s">
        <v>4</v>
      </c>
      <c r="E2" s="102" t="s">
        <v>5</v>
      </c>
      <c r="F2" s="102" t="s">
        <v>6</v>
      </c>
      <c r="G2" s="102" t="s">
        <v>7</v>
      </c>
      <c r="H2" s="102" t="s">
        <v>8</v>
      </c>
      <c r="I2" s="102" t="s">
        <v>9</v>
      </c>
      <c r="N2" s="18"/>
      <c r="O2" s="18"/>
    </row>
    <row r="3" ht="24" customHeight="1" spans="1:15">
      <c r="A3" s="103" t="s">
        <v>10</v>
      </c>
      <c r="B3" s="104">
        <v>1426666</v>
      </c>
      <c r="C3" s="105" t="s">
        <v>11</v>
      </c>
      <c r="D3" s="106">
        <v>43471</v>
      </c>
      <c r="E3" s="106">
        <v>43473</v>
      </c>
      <c r="F3" s="105">
        <v>1</v>
      </c>
      <c r="G3" s="107">
        <v>2</v>
      </c>
      <c r="H3" s="108">
        <v>3600</v>
      </c>
      <c r="I3" s="107" t="s">
        <v>12</v>
      </c>
      <c r="N3" s="18"/>
      <c r="O3" s="18"/>
    </row>
    <row r="4" ht="24" customHeight="1" spans="1:15">
      <c r="A4" s="103" t="s">
        <v>13</v>
      </c>
      <c r="B4" s="104">
        <v>1410417</v>
      </c>
      <c r="C4" s="105" t="s">
        <v>14</v>
      </c>
      <c r="D4" s="106">
        <v>43473</v>
      </c>
      <c r="E4" s="106">
        <v>43476</v>
      </c>
      <c r="F4" s="105">
        <v>1</v>
      </c>
      <c r="G4" s="107">
        <v>3</v>
      </c>
      <c r="H4" s="108">
        <v>5400</v>
      </c>
      <c r="I4" s="107" t="s">
        <v>12</v>
      </c>
      <c r="N4" s="18"/>
      <c r="O4" s="18"/>
    </row>
    <row r="5" ht="24" customHeight="1" spans="1:15">
      <c r="A5" s="103" t="s">
        <v>15</v>
      </c>
      <c r="B5" s="104">
        <v>1400389</v>
      </c>
      <c r="C5" s="105" t="s">
        <v>16</v>
      </c>
      <c r="D5" s="106">
        <v>43486</v>
      </c>
      <c r="E5" s="106">
        <v>43487</v>
      </c>
      <c r="F5" s="105">
        <v>1</v>
      </c>
      <c r="G5" s="107">
        <v>1</v>
      </c>
      <c r="H5" s="108">
        <v>1600</v>
      </c>
      <c r="I5" s="107" t="s">
        <v>12</v>
      </c>
      <c r="N5" s="18"/>
      <c r="O5" s="18"/>
    </row>
    <row r="6" ht="24" customHeight="1" spans="1:15">
      <c r="A6" s="109" t="s">
        <v>17</v>
      </c>
      <c r="B6" s="110">
        <v>1452051</v>
      </c>
      <c r="C6" s="105" t="s">
        <v>18</v>
      </c>
      <c r="D6" s="111">
        <v>43522</v>
      </c>
      <c r="E6" s="111">
        <v>43523</v>
      </c>
      <c r="F6" s="112">
        <v>1</v>
      </c>
      <c r="G6" s="113">
        <v>1</v>
      </c>
      <c r="H6" s="114">
        <v>1600</v>
      </c>
      <c r="I6" s="107" t="s">
        <v>12</v>
      </c>
      <c r="N6" s="18"/>
      <c r="O6" s="18"/>
    </row>
    <row r="7" ht="24" customHeight="1" spans="1:15">
      <c r="A7" s="109" t="s">
        <v>19</v>
      </c>
      <c r="B7" s="110">
        <v>1450435</v>
      </c>
      <c r="C7" s="105" t="s">
        <v>20</v>
      </c>
      <c r="D7" s="111">
        <v>43523</v>
      </c>
      <c r="E7" s="111">
        <v>43524</v>
      </c>
      <c r="F7" s="112">
        <v>1</v>
      </c>
      <c r="G7" s="113">
        <v>1</v>
      </c>
      <c r="H7" s="114">
        <v>1600</v>
      </c>
      <c r="I7" s="107" t="s">
        <v>12</v>
      </c>
      <c r="N7" s="18"/>
      <c r="O7" s="18"/>
    </row>
    <row r="8" ht="24" customHeight="1" spans="1:15">
      <c r="A8" s="109" t="s">
        <v>21</v>
      </c>
      <c r="B8" s="110">
        <v>1450585</v>
      </c>
      <c r="C8" s="105" t="s">
        <v>22</v>
      </c>
      <c r="D8" s="111">
        <v>43520</v>
      </c>
      <c r="E8" s="111">
        <v>43521</v>
      </c>
      <c r="F8" s="112">
        <v>1</v>
      </c>
      <c r="G8" s="113">
        <v>1</v>
      </c>
      <c r="H8" s="114">
        <v>1900</v>
      </c>
      <c r="I8" s="107" t="s">
        <v>12</v>
      </c>
      <c r="N8" s="18"/>
      <c r="O8" s="18"/>
    </row>
    <row r="9" ht="24" customHeight="1" spans="1:15">
      <c r="A9" s="109" t="s">
        <v>23</v>
      </c>
      <c r="B9" s="110">
        <v>1450733</v>
      </c>
      <c r="C9" s="105" t="s">
        <v>24</v>
      </c>
      <c r="D9" s="111">
        <v>43522</v>
      </c>
      <c r="E9" s="111">
        <v>43523</v>
      </c>
      <c r="F9" s="112">
        <v>1</v>
      </c>
      <c r="G9" s="113">
        <v>1</v>
      </c>
      <c r="H9" s="114">
        <v>1600</v>
      </c>
      <c r="I9" s="107" t="s">
        <v>12</v>
      </c>
      <c r="N9" s="18"/>
      <c r="O9" s="18"/>
    </row>
    <row r="10" ht="24" customHeight="1" spans="1:15">
      <c r="A10" s="109" t="s">
        <v>25</v>
      </c>
      <c r="B10" s="110">
        <v>1451301</v>
      </c>
      <c r="C10" s="105" t="s">
        <v>26</v>
      </c>
      <c r="D10" s="111">
        <v>43522</v>
      </c>
      <c r="E10" s="111">
        <v>43523</v>
      </c>
      <c r="F10" s="112">
        <v>1</v>
      </c>
      <c r="G10" s="113">
        <v>1</v>
      </c>
      <c r="H10" s="114">
        <v>1600</v>
      </c>
      <c r="I10" s="107" t="s">
        <v>12</v>
      </c>
      <c r="N10" s="18"/>
      <c r="O10" s="18"/>
    </row>
    <row r="11" ht="24" customHeight="1" spans="1:15">
      <c r="A11" s="109" t="s">
        <v>27</v>
      </c>
      <c r="B11" s="110">
        <v>1450218</v>
      </c>
      <c r="C11" s="105" t="s">
        <v>28</v>
      </c>
      <c r="D11" s="111">
        <v>43520</v>
      </c>
      <c r="E11" s="111">
        <v>43521</v>
      </c>
      <c r="F11" s="112">
        <v>2</v>
      </c>
      <c r="G11" s="113">
        <v>1</v>
      </c>
      <c r="H11" s="114">
        <v>3000</v>
      </c>
      <c r="I11" s="107" t="s">
        <v>12</v>
      </c>
      <c r="N11" s="18"/>
      <c r="O11" s="18"/>
    </row>
    <row r="12" ht="24" customHeight="1" spans="1:15">
      <c r="A12" s="109" t="s">
        <v>29</v>
      </c>
      <c r="B12" s="115">
        <v>1450218</v>
      </c>
      <c r="C12" s="105" t="s">
        <v>28</v>
      </c>
      <c r="D12" s="111">
        <v>43519</v>
      </c>
      <c r="E12" s="111">
        <v>43520</v>
      </c>
      <c r="F12" s="112">
        <v>2</v>
      </c>
      <c r="G12" s="113">
        <v>1</v>
      </c>
      <c r="H12" s="114">
        <v>3000</v>
      </c>
      <c r="I12" s="107" t="s">
        <v>12</v>
      </c>
      <c r="N12" s="18"/>
      <c r="O12" s="18"/>
    </row>
    <row r="13" ht="24" customHeight="1" spans="1:15">
      <c r="A13" s="109" t="s">
        <v>30</v>
      </c>
      <c r="B13" s="110">
        <v>1450689</v>
      </c>
      <c r="C13" s="105" t="s">
        <v>31</v>
      </c>
      <c r="D13" s="111">
        <v>43520</v>
      </c>
      <c r="E13" s="111">
        <v>43522</v>
      </c>
      <c r="F13" s="112">
        <v>1</v>
      </c>
      <c r="G13" s="113">
        <v>2</v>
      </c>
      <c r="H13" s="114">
        <v>3600</v>
      </c>
      <c r="I13" s="107" t="s">
        <v>12</v>
      </c>
      <c r="N13" s="18"/>
      <c r="O13" s="18"/>
    </row>
    <row r="14" ht="24" customHeight="1" spans="1:15">
      <c r="A14" s="109" t="s">
        <v>32</v>
      </c>
      <c r="B14" s="110">
        <v>1450590</v>
      </c>
      <c r="C14" s="105" t="s">
        <v>33</v>
      </c>
      <c r="D14" s="111">
        <v>43519</v>
      </c>
      <c r="E14" s="111">
        <v>43521</v>
      </c>
      <c r="F14" s="112">
        <v>1</v>
      </c>
      <c r="G14" s="113">
        <v>2</v>
      </c>
      <c r="H14" s="114">
        <v>3600</v>
      </c>
      <c r="I14" s="107" t="s">
        <v>12</v>
      </c>
      <c r="N14" s="18"/>
      <c r="O14" s="18"/>
    </row>
    <row r="15" ht="24" customHeight="1" spans="1:15">
      <c r="A15" s="109" t="s">
        <v>34</v>
      </c>
      <c r="B15" s="110">
        <v>1451599</v>
      </c>
      <c r="C15" s="105" t="s">
        <v>35</v>
      </c>
      <c r="D15" s="111">
        <v>43524</v>
      </c>
      <c r="E15" s="111">
        <v>43527</v>
      </c>
      <c r="F15" s="112">
        <v>1</v>
      </c>
      <c r="G15" s="113">
        <v>3</v>
      </c>
      <c r="H15" s="114">
        <v>5400</v>
      </c>
      <c r="I15" s="107" t="s">
        <v>12</v>
      </c>
      <c r="N15" s="18"/>
      <c r="O15" s="18"/>
    </row>
    <row r="16" ht="24" customHeight="1" spans="1:15">
      <c r="A16" s="109" t="s">
        <v>36</v>
      </c>
      <c r="B16" s="110">
        <v>1447205</v>
      </c>
      <c r="C16" s="105" t="s">
        <v>37</v>
      </c>
      <c r="D16" s="111">
        <v>43513</v>
      </c>
      <c r="E16" s="111">
        <v>43517</v>
      </c>
      <c r="F16" s="112">
        <v>1</v>
      </c>
      <c r="G16" s="113">
        <v>4</v>
      </c>
      <c r="H16" s="114">
        <v>6600</v>
      </c>
      <c r="I16" s="107" t="s">
        <v>12</v>
      </c>
      <c r="N16" s="18"/>
      <c r="O16" s="18"/>
    </row>
    <row r="17" ht="24" customHeight="1" spans="1:15">
      <c r="A17" s="109" t="s">
        <v>38</v>
      </c>
      <c r="B17" s="110">
        <v>1444642</v>
      </c>
      <c r="C17" s="105" t="s">
        <v>39</v>
      </c>
      <c r="D17" s="111">
        <v>43518</v>
      </c>
      <c r="E17" s="111">
        <v>43519</v>
      </c>
      <c r="F17" s="112">
        <v>1</v>
      </c>
      <c r="G17" s="113">
        <v>1</v>
      </c>
      <c r="H17" s="114">
        <v>1600</v>
      </c>
      <c r="I17" s="107" t="s">
        <v>12</v>
      </c>
      <c r="N17" s="18"/>
      <c r="O17" s="18"/>
    </row>
    <row r="18" ht="24" customHeight="1" spans="1:15">
      <c r="A18" s="109" t="s">
        <v>40</v>
      </c>
      <c r="B18" s="110">
        <v>1444815</v>
      </c>
      <c r="C18" s="105" t="s">
        <v>41</v>
      </c>
      <c r="D18" s="111">
        <v>43521</v>
      </c>
      <c r="E18" s="111">
        <v>43524</v>
      </c>
      <c r="F18" s="112">
        <v>1</v>
      </c>
      <c r="G18" s="113">
        <v>3</v>
      </c>
      <c r="H18" s="114">
        <v>4500</v>
      </c>
      <c r="I18" s="107" t="s">
        <v>12</v>
      </c>
      <c r="N18" s="18"/>
      <c r="O18" s="18"/>
    </row>
    <row r="19" ht="24" customHeight="1" spans="1:15">
      <c r="A19" s="109" t="s">
        <v>42</v>
      </c>
      <c r="B19" s="110">
        <v>1443437</v>
      </c>
      <c r="C19" s="105" t="s">
        <v>43</v>
      </c>
      <c r="D19" s="111">
        <v>43524</v>
      </c>
      <c r="E19" s="111">
        <v>43527</v>
      </c>
      <c r="F19" s="112">
        <v>1</v>
      </c>
      <c r="G19" s="113">
        <v>3</v>
      </c>
      <c r="H19" s="114">
        <v>4500</v>
      </c>
      <c r="I19" s="107" t="s">
        <v>12</v>
      </c>
      <c r="N19" s="18"/>
      <c r="O19" s="18"/>
    </row>
    <row r="20" ht="24" customHeight="1" spans="1:15">
      <c r="A20" s="109" t="s">
        <v>44</v>
      </c>
      <c r="B20" s="110">
        <v>1443432</v>
      </c>
      <c r="C20" s="105" t="s">
        <v>45</v>
      </c>
      <c r="D20" s="111" t="s">
        <v>46</v>
      </c>
      <c r="E20" s="111">
        <v>43527</v>
      </c>
      <c r="F20" s="112">
        <v>1</v>
      </c>
      <c r="G20" s="113">
        <v>3</v>
      </c>
      <c r="H20" s="114">
        <v>4500</v>
      </c>
      <c r="I20" s="107" t="s">
        <v>12</v>
      </c>
      <c r="N20" s="18"/>
      <c r="O20" s="18"/>
    </row>
    <row r="21" ht="24" customHeight="1" spans="1:15">
      <c r="A21" s="109" t="s">
        <v>47</v>
      </c>
      <c r="B21" s="110">
        <v>1444745</v>
      </c>
      <c r="C21" s="105" t="s">
        <v>48</v>
      </c>
      <c r="D21" s="111">
        <v>43514</v>
      </c>
      <c r="E21" s="111">
        <v>43516</v>
      </c>
      <c r="F21" s="112">
        <v>1</v>
      </c>
      <c r="G21" s="113">
        <v>2</v>
      </c>
      <c r="H21" s="114">
        <v>3300</v>
      </c>
      <c r="I21" s="107" t="s">
        <v>12</v>
      </c>
      <c r="N21" s="18"/>
      <c r="O21" s="18"/>
    </row>
    <row r="22" ht="24" customHeight="1" spans="1:15">
      <c r="A22" s="109" t="s">
        <v>49</v>
      </c>
      <c r="B22" s="110">
        <v>1442851</v>
      </c>
      <c r="C22" s="105" t="s">
        <v>50</v>
      </c>
      <c r="D22" s="111">
        <v>43515</v>
      </c>
      <c r="E22" s="111">
        <v>43519</v>
      </c>
      <c r="F22" s="112">
        <v>1</v>
      </c>
      <c r="G22" s="113">
        <v>4</v>
      </c>
      <c r="H22" s="114">
        <v>6000</v>
      </c>
      <c r="I22" s="107" t="s">
        <v>12</v>
      </c>
      <c r="N22" s="18"/>
      <c r="O22" s="18"/>
    </row>
    <row r="23" ht="24" customHeight="1" spans="1:15">
      <c r="A23" s="109" t="s">
        <v>51</v>
      </c>
      <c r="B23" s="110">
        <v>1442859</v>
      </c>
      <c r="C23" s="105" t="s">
        <v>52</v>
      </c>
      <c r="D23" s="111">
        <v>43515</v>
      </c>
      <c r="E23" s="111">
        <v>43519</v>
      </c>
      <c r="F23" s="112">
        <v>1</v>
      </c>
      <c r="G23" s="113">
        <v>4</v>
      </c>
      <c r="H23" s="114">
        <v>6000</v>
      </c>
      <c r="I23" s="107" t="s">
        <v>12</v>
      </c>
      <c r="N23" s="18"/>
      <c r="O23" s="18"/>
    </row>
    <row r="24" ht="24" customHeight="1" spans="1:15">
      <c r="A24" s="109" t="s">
        <v>53</v>
      </c>
      <c r="B24" s="110">
        <v>1443991</v>
      </c>
      <c r="C24" s="105" t="s">
        <v>54</v>
      </c>
      <c r="D24" s="111">
        <v>43520</v>
      </c>
      <c r="E24" s="111">
        <v>43525</v>
      </c>
      <c r="F24" s="112">
        <v>2</v>
      </c>
      <c r="G24" s="113">
        <v>5</v>
      </c>
      <c r="H24" s="114">
        <v>18000</v>
      </c>
      <c r="I24" s="107" t="s">
        <v>12</v>
      </c>
      <c r="N24" s="18"/>
      <c r="O24" s="18"/>
    </row>
    <row r="25" ht="24" customHeight="1" spans="1:15">
      <c r="A25" s="109" t="s">
        <v>55</v>
      </c>
      <c r="B25" s="110">
        <v>1410225</v>
      </c>
      <c r="C25" s="105" t="s">
        <v>56</v>
      </c>
      <c r="D25" s="111">
        <v>43520</v>
      </c>
      <c r="E25" s="111">
        <v>43522</v>
      </c>
      <c r="F25" s="112">
        <v>2</v>
      </c>
      <c r="G25" s="113">
        <v>2</v>
      </c>
      <c r="H25" s="114">
        <v>6000</v>
      </c>
      <c r="I25" s="107" t="s">
        <v>12</v>
      </c>
      <c r="N25" s="18"/>
      <c r="O25" s="18"/>
    </row>
    <row r="26" ht="24" customHeight="1" spans="1:15">
      <c r="A26" s="109" t="s">
        <v>57</v>
      </c>
      <c r="B26" s="110">
        <v>1409530</v>
      </c>
      <c r="C26" s="105" t="s">
        <v>58</v>
      </c>
      <c r="D26" s="111">
        <v>43500</v>
      </c>
      <c r="E26" s="111">
        <v>43502</v>
      </c>
      <c r="F26" s="112">
        <v>2</v>
      </c>
      <c r="G26" s="113">
        <v>2</v>
      </c>
      <c r="H26" s="114">
        <v>9600</v>
      </c>
      <c r="I26" s="107" t="s">
        <v>12</v>
      </c>
      <c r="N26" s="18"/>
      <c r="O26" s="18"/>
    </row>
    <row r="27" spans="1:15">
      <c r="A27" s="116" t="s">
        <v>59</v>
      </c>
      <c r="B27" s="117"/>
      <c r="C27" s="117"/>
      <c r="D27" s="117"/>
      <c r="E27" s="117"/>
      <c r="F27" s="117"/>
      <c r="G27" s="117"/>
      <c r="H27" s="118">
        <f>SUM(H3:H26)</f>
        <v>108100</v>
      </c>
      <c r="I27" s="118"/>
      <c r="N27" s="18"/>
      <c r="O27" s="18"/>
    </row>
    <row r="28" spans="8:15">
      <c r="H28" s="119" t="s">
        <v>60</v>
      </c>
      <c r="N28" s="18"/>
      <c r="O28" s="18"/>
    </row>
    <row r="29" spans="14:15">
      <c r="N29" s="18"/>
      <c r="O29" s="18"/>
    </row>
    <row r="30" spans="14:15">
      <c r="N30" s="18"/>
      <c r="O30" s="18"/>
    </row>
    <row r="31" spans="14:15">
      <c r="N31" s="18"/>
      <c r="O31" s="18"/>
    </row>
    <row r="32" spans="14:15">
      <c r="N32" s="18"/>
      <c r="O32" s="18"/>
    </row>
    <row r="33" spans="14:15">
      <c r="N33" s="18"/>
      <c r="O33" s="18"/>
    </row>
    <row r="34" spans="14:15">
      <c r="N34" s="18"/>
      <c r="O34" s="18"/>
    </row>
    <row r="35" spans="14:15">
      <c r="N35" s="18"/>
      <c r="O35" s="18"/>
    </row>
    <row r="36" spans="14:15">
      <c r="N36" s="18"/>
      <c r="O36" s="18"/>
    </row>
    <row r="37" spans="14:15">
      <c r="N37" s="18"/>
      <c r="O37" s="18"/>
    </row>
    <row r="38" spans="14:15">
      <c r="N38" s="18"/>
      <c r="O38" s="18"/>
    </row>
    <row r="39" spans="14:15">
      <c r="N39" s="18"/>
      <c r="O39" s="18"/>
    </row>
    <row r="40" spans="14:15">
      <c r="N40" s="18"/>
      <c r="O40" s="18"/>
    </row>
    <row r="41" spans="14:15">
      <c r="N41" s="18"/>
      <c r="O41" s="18"/>
    </row>
    <row r="42" spans="14:15">
      <c r="N42" s="18"/>
      <c r="O42" s="18"/>
    </row>
    <row r="43" spans="14:15">
      <c r="N43" s="18"/>
      <c r="O43" s="18"/>
    </row>
    <row r="44" spans="14:15">
      <c r="N44" s="18"/>
      <c r="O44" s="18"/>
    </row>
    <row r="45" spans="14:15">
      <c r="N45" s="18"/>
      <c r="O45" s="18"/>
    </row>
    <row r="46" spans="14:15">
      <c r="N46" s="18"/>
      <c r="O46" s="18"/>
    </row>
    <row r="47" spans="14:15">
      <c r="N47" s="18"/>
      <c r="O47" s="18"/>
    </row>
  </sheetData>
  <mergeCells count="1">
    <mergeCell ref="A27:G2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5"/>
  <sheetViews>
    <sheetView workbookViewId="0">
      <selection activeCell="E42" sqref="E42"/>
    </sheetView>
  </sheetViews>
  <sheetFormatPr defaultColWidth="9" defaultRowHeight="15"/>
  <cols>
    <col min="1" max="1" width="20.75" style="42" customWidth="1"/>
    <col min="2" max="2" width="23" style="42" customWidth="1"/>
    <col min="3" max="3" width="11.5" style="42" customWidth="1"/>
    <col min="4" max="4" width="11.25" style="42" customWidth="1"/>
    <col min="5" max="7" width="7.625" style="42" customWidth="1"/>
    <col min="8" max="8" width="11.375" style="42" customWidth="1"/>
    <col min="9" max="9" width="7.625" style="42" customWidth="1"/>
  </cols>
  <sheetData>
    <row r="1" spans="1:1">
      <c r="A1" s="41" t="s">
        <v>61</v>
      </c>
    </row>
    <row r="2" spans="1:8">
      <c r="A2" s="88" t="s">
        <v>1</v>
      </c>
      <c r="B2" s="89" t="s">
        <v>3</v>
      </c>
      <c r="C2" s="89" t="s">
        <v>4</v>
      </c>
      <c r="D2" s="89" t="s">
        <v>5</v>
      </c>
      <c r="E2" s="89" t="s">
        <v>8</v>
      </c>
      <c r="F2" s="89" t="s">
        <v>6</v>
      </c>
      <c r="G2" s="89" t="s">
        <v>7</v>
      </c>
      <c r="H2" s="89" t="s">
        <v>9</v>
      </c>
    </row>
    <row r="3" spans="1:9">
      <c r="A3" s="90" t="s">
        <v>62</v>
      </c>
      <c r="B3" s="91" t="s">
        <v>63</v>
      </c>
      <c r="C3" s="92">
        <v>43525</v>
      </c>
      <c r="D3" s="92">
        <v>43527</v>
      </c>
      <c r="E3" s="93">
        <v>3000</v>
      </c>
      <c r="F3" s="94">
        <v>1</v>
      </c>
      <c r="G3" s="94">
        <v>2</v>
      </c>
      <c r="H3" s="94" t="s">
        <v>64</v>
      </c>
      <c r="I3" s="98">
        <v>1447239</v>
      </c>
    </row>
    <row r="4" spans="1:9">
      <c r="A4" s="95" t="s">
        <v>65</v>
      </c>
      <c r="B4" s="91" t="s">
        <v>66</v>
      </c>
      <c r="C4" s="92">
        <v>43526</v>
      </c>
      <c r="D4" s="92">
        <v>43528</v>
      </c>
      <c r="E4" s="93">
        <v>3000</v>
      </c>
      <c r="F4" s="94">
        <v>1</v>
      </c>
      <c r="G4" s="94">
        <v>2</v>
      </c>
      <c r="H4" s="94" t="s">
        <v>64</v>
      </c>
      <c r="I4" s="98">
        <v>1453485</v>
      </c>
    </row>
    <row r="5" spans="1:9">
      <c r="A5" s="95" t="s">
        <v>67</v>
      </c>
      <c r="B5" s="94" t="s">
        <v>68</v>
      </c>
      <c r="C5" s="92">
        <v>43527</v>
      </c>
      <c r="D5" s="92">
        <v>43528</v>
      </c>
      <c r="E5" s="93">
        <v>1600</v>
      </c>
      <c r="F5" s="94">
        <v>1</v>
      </c>
      <c r="G5" s="94">
        <v>1</v>
      </c>
      <c r="H5" s="94" t="s">
        <v>64</v>
      </c>
      <c r="I5" s="98">
        <v>1393554</v>
      </c>
    </row>
    <row r="6" spans="1:9">
      <c r="A6" s="95" t="s">
        <v>69</v>
      </c>
      <c r="B6" s="94" t="s">
        <v>70</v>
      </c>
      <c r="C6" s="92">
        <v>43527</v>
      </c>
      <c r="D6" s="92">
        <v>43530</v>
      </c>
      <c r="E6" s="93">
        <v>5400</v>
      </c>
      <c r="F6" s="94">
        <v>1</v>
      </c>
      <c r="G6" s="94">
        <v>3</v>
      </c>
      <c r="H6" s="94" t="s">
        <v>64</v>
      </c>
      <c r="I6" s="98">
        <v>1447694</v>
      </c>
    </row>
    <row r="7" ht="14.25" spans="1:9">
      <c r="A7" s="95" t="s">
        <v>71</v>
      </c>
      <c r="B7" s="94" t="s">
        <v>72</v>
      </c>
      <c r="C7" s="92">
        <v>43528</v>
      </c>
      <c r="D7" s="92">
        <v>43531</v>
      </c>
      <c r="E7" s="93">
        <v>4500</v>
      </c>
      <c r="F7" s="94">
        <v>1</v>
      </c>
      <c r="G7" s="94">
        <v>3</v>
      </c>
      <c r="H7" s="94" t="s">
        <v>64</v>
      </c>
      <c r="I7" s="99">
        <v>1446130</v>
      </c>
    </row>
    <row r="8" ht="14.25" spans="1:9">
      <c r="A8" s="95" t="s">
        <v>73</v>
      </c>
      <c r="B8" s="94" t="s">
        <v>74</v>
      </c>
      <c r="C8" s="92">
        <v>43528</v>
      </c>
      <c r="D8" s="92">
        <v>43531</v>
      </c>
      <c r="E8" s="93">
        <v>4500</v>
      </c>
      <c r="F8" s="94">
        <v>1</v>
      </c>
      <c r="G8" s="94">
        <v>3</v>
      </c>
      <c r="H8" s="94" t="s">
        <v>64</v>
      </c>
      <c r="I8" s="99">
        <v>1446131</v>
      </c>
    </row>
    <row r="9" spans="1:9">
      <c r="A9" s="95" t="s">
        <v>75</v>
      </c>
      <c r="B9" s="94" t="s">
        <v>76</v>
      </c>
      <c r="C9" s="92">
        <v>43528</v>
      </c>
      <c r="D9" s="92">
        <v>43529</v>
      </c>
      <c r="E9" s="93">
        <v>1600</v>
      </c>
      <c r="F9" s="94">
        <v>1</v>
      </c>
      <c r="G9" s="94">
        <v>1</v>
      </c>
      <c r="H9" s="94" t="s">
        <v>64</v>
      </c>
      <c r="I9" s="98">
        <v>1451799</v>
      </c>
    </row>
    <row r="10" spans="1:9">
      <c r="A10" s="95" t="s">
        <v>77</v>
      </c>
      <c r="B10" s="94" t="s">
        <v>78</v>
      </c>
      <c r="C10" s="92">
        <v>43528</v>
      </c>
      <c r="D10" s="92">
        <v>43531</v>
      </c>
      <c r="E10" s="93">
        <v>4500</v>
      </c>
      <c r="F10" s="94">
        <v>1</v>
      </c>
      <c r="G10" s="94">
        <v>3</v>
      </c>
      <c r="H10" s="94" t="s">
        <v>64</v>
      </c>
      <c r="I10" s="98">
        <v>1455318</v>
      </c>
    </row>
    <row r="11" spans="1:9">
      <c r="A11" s="95" t="s">
        <v>79</v>
      </c>
      <c r="B11" s="94" t="s">
        <v>80</v>
      </c>
      <c r="C11" s="92">
        <v>43531</v>
      </c>
      <c r="D11" s="92">
        <v>43535</v>
      </c>
      <c r="E11" s="93">
        <v>7200</v>
      </c>
      <c r="F11" s="94">
        <v>1</v>
      </c>
      <c r="G11" s="94">
        <v>4</v>
      </c>
      <c r="H11" s="94" t="s">
        <v>64</v>
      </c>
      <c r="I11" s="98">
        <v>1452673</v>
      </c>
    </row>
    <row r="12" spans="1:9">
      <c r="A12" s="95" t="s">
        <v>81</v>
      </c>
      <c r="B12" s="94" t="s">
        <v>82</v>
      </c>
      <c r="C12" s="92">
        <v>43531</v>
      </c>
      <c r="D12" s="92">
        <v>43534</v>
      </c>
      <c r="E12" s="93">
        <v>4800</v>
      </c>
      <c r="F12" s="94">
        <v>1</v>
      </c>
      <c r="G12" s="94">
        <v>3</v>
      </c>
      <c r="H12" s="94" t="s">
        <v>64</v>
      </c>
      <c r="I12" s="98">
        <v>1452593</v>
      </c>
    </row>
    <row r="13" spans="1:9">
      <c r="A13" s="95" t="s">
        <v>83</v>
      </c>
      <c r="B13" s="94" t="s">
        <v>84</v>
      </c>
      <c r="C13" s="92">
        <v>43534</v>
      </c>
      <c r="D13" s="92">
        <v>43536</v>
      </c>
      <c r="E13" s="93">
        <v>6000</v>
      </c>
      <c r="F13" s="94">
        <v>2</v>
      </c>
      <c r="G13" s="94">
        <v>2</v>
      </c>
      <c r="H13" s="94" t="s">
        <v>64</v>
      </c>
      <c r="I13" s="98">
        <v>1446003</v>
      </c>
    </row>
    <row r="14" spans="1:9">
      <c r="A14" s="95" t="s">
        <v>85</v>
      </c>
      <c r="B14" s="91" t="s">
        <v>86</v>
      </c>
      <c r="C14" s="92">
        <v>43536</v>
      </c>
      <c r="D14" s="92">
        <v>43537</v>
      </c>
      <c r="E14" s="93">
        <v>1300</v>
      </c>
      <c r="F14" s="94">
        <v>1</v>
      </c>
      <c r="G14" s="94">
        <v>1</v>
      </c>
      <c r="H14" s="94" t="s">
        <v>64</v>
      </c>
      <c r="I14" s="98">
        <v>1459858</v>
      </c>
    </row>
    <row r="15" spans="1:9">
      <c r="A15" s="95" t="s">
        <v>87</v>
      </c>
      <c r="B15" s="91" t="s">
        <v>88</v>
      </c>
      <c r="C15" s="92">
        <v>43536</v>
      </c>
      <c r="D15" s="92">
        <v>43537</v>
      </c>
      <c r="E15" s="93">
        <v>1300</v>
      </c>
      <c r="F15" s="94">
        <v>1</v>
      </c>
      <c r="G15" s="94">
        <v>1</v>
      </c>
      <c r="H15" s="94" t="s">
        <v>64</v>
      </c>
      <c r="I15" s="98">
        <v>1459856</v>
      </c>
    </row>
    <row r="16" spans="1:9">
      <c r="A16" s="95" t="s">
        <v>89</v>
      </c>
      <c r="B16" s="94" t="s">
        <v>90</v>
      </c>
      <c r="C16" s="92">
        <v>43537</v>
      </c>
      <c r="D16" s="92">
        <v>43538</v>
      </c>
      <c r="E16" s="93">
        <v>1300</v>
      </c>
      <c r="F16" s="94">
        <v>1</v>
      </c>
      <c r="G16" s="94">
        <v>1</v>
      </c>
      <c r="H16" s="94" t="s">
        <v>64</v>
      </c>
      <c r="I16" s="98">
        <v>1460993</v>
      </c>
    </row>
    <row r="17" ht="14.25" spans="1:9">
      <c r="A17" s="95" t="s">
        <v>91</v>
      </c>
      <c r="B17" s="91" t="s">
        <v>92</v>
      </c>
      <c r="C17" s="92">
        <v>43541</v>
      </c>
      <c r="D17" s="92">
        <v>43542</v>
      </c>
      <c r="E17" s="93">
        <v>1300</v>
      </c>
      <c r="F17" s="94">
        <v>1</v>
      </c>
      <c r="G17" s="94">
        <v>1</v>
      </c>
      <c r="H17" s="94" t="s">
        <v>64</v>
      </c>
      <c r="I17" s="100">
        <v>1463486</v>
      </c>
    </row>
    <row r="18" spans="1:9">
      <c r="A18" s="95" t="s">
        <v>93</v>
      </c>
      <c r="B18" s="94" t="s">
        <v>94</v>
      </c>
      <c r="C18" s="92">
        <v>43542</v>
      </c>
      <c r="D18" s="92">
        <v>43544</v>
      </c>
      <c r="E18" s="93">
        <v>2600</v>
      </c>
      <c r="F18" s="94">
        <v>1</v>
      </c>
      <c r="G18" s="94">
        <v>2</v>
      </c>
      <c r="H18" s="94" t="s">
        <v>64</v>
      </c>
      <c r="I18" s="98">
        <v>1461236</v>
      </c>
    </row>
    <row r="19" spans="1:9">
      <c r="A19" s="95" t="s">
        <v>95</v>
      </c>
      <c r="B19" s="91" t="s">
        <v>96</v>
      </c>
      <c r="C19" s="92">
        <v>43542</v>
      </c>
      <c r="D19" s="92">
        <v>43543</v>
      </c>
      <c r="E19" s="93">
        <v>1300</v>
      </c>
      <c r="F19" s="94">
        <v>1</v>
      </c>
      <c r="G19" s="94">
        <v>1</v>
      </c>
      <c r="H19" s="94" t="s">
        <v>64</v>
      </c>
      <c r="I19" s="98">
        <v>1463224</v>
      </c>
    </row>
    <row r="20" spans="1:9">
      <c r="A20" s="95" t="s">
        <v>97</v>
      </c>
      <c r="B20" s="94" t="s">
        <v>98</v>
      </c>
      <c r="C20" s="92">
        <v>43542</v>
      </c>
      <c r="D20" s="92">
        <v>43544</v>
      </c>
      <c r="E20" s="93">
        <v>2600</v>
      </c>
      <c r="F20" s="94">
        <v>1</v>
      </c>
      <c r="G20" s="94">
        <v>2</v>
      </c>
      <c r="H20" s="94" t="s">
        <v>64</v>
      </c>
      <c r="I20" s="98">
        <v>1463325</v>
      </c>
    </row>
    <row r="21" spans="1:9">
      <c r="A21" s="95" t="s">
        <v>99</v>
      </c>
      <c r="B21" s="94" t="s">
        <v>100</v>
      </c>
      <c r="C21" s="92">
        <v>43544</v>
      </c>
      <c r="D21" s="92">
        <v>43546</v>
      </c>
      <c r="E21" s="93">
        <v>3200</v>
      </c>
      <c r="F21" s="94">
        <v>1</v>
      </c>
      <c r="G21" s="94">
        <v>2</v>
      </c>
      <c r="H21" s="94" t="s">
        <v>64</v>
      </c>
      <c r="I21" s="98">
        <v>1465431</v>
      </c>
    </row>
    <row r="22" spans="1:9">
      <c r="A22" s="95" t="s">
        <v>101</v>
      </c>
      <c r="B22" s="94" t="s">
        <v>102</v>
      </c>
      <c r="C22" s="92">
        <v>43544</v>
      </c>
      <c r="D22" s="92">
        <v>43545</v>
      </c>
      <c r="E22" s="93">
        <v>2600</v>
      </c>
      <c r="F22" s="94">
        <v>2</v>
      </c>
      <c r="G22" s="94">
        <v>1</v>
      </c>
      <c r="H22" s="94" t="s">
        <v>64</v>
      </c>
      <c r="I22" s="98">
        <v>1465291</v>
      </c>
    </row>
    <row r="23" spans="1:9">
      <c r="A23" s="95" t="s">
        <v>103</v>
      </c>
      <c r="B23" s="94" t="s">
        <v>104</v>
      </c>
      <c r="C23" s="92">
        <v>43545</v>
      </c>
      <c r="D23" s="92">
        <v>43546</v>
      </c>
      <c r="E23" s="93">
        <v>1500</v>
      </c>
      <c r="F23" s="94">
        <v>1</v>
      </c>
      <c r="G23" s="94">
        <v>1</v>
      </c>
      <c r="H23" s="94" t="s">
        <v>64</v>
      </c>
      <c r="I23" s="98">
        <v>1456262</v>
      </c>
    </row>
    <row r="24" ht="14.25" spans="1:9">
      <c r="A24" s="95" t="s">
        <v>105</v>
      </c>
      <c r="B24" s="94" t="s">
        <v>106</v>
      </c>
      <c r="C24" s="92">
        <v>43545</v>
      </c>
      <c r="D24" s="92">
        <v>43548</v>
      </c>
      <c r="E24" s="93">
        <v>4200</v>
      </c>
      <c r="F24" s="94">
        <v>1</v>
      </c>
      <c r="G24" s="94">
        <v>3</v>
      </c>
      <c r="H24" s="94" t="s">
        <v>64</v>
      </c>
      <c r="I24" s="99">
        <v>1463028</v>
      </c>
    </row>
    <row r="25" spans="1:9">
      <c r="A25" s="95" t="s">
        <v>107</v>
      </c>
      <c r="B25" s="94" t="s">
        <v>104</v>
      </c>
      <c r="C25" s="92">
        <v>43546</v>
      </c>
      <c r="D25" s="92">
        <v>43547</v>
      </c>
      <c r="E25" s="93">
        <v>1500</v>
      </c>
      <c r="F25" s="94">
        <v>1</v>
      </c>
      <c r="G25" s="94">
        <v>1</v>
      </c>
      <c r="H25" s="94" t="s">
        <v>64</v>
      </c>
      <c r="I25" s="98">
        <v>1456264</v>
      </c>
    </row>
    <row r="26" spans="1:9">
      <c r="A26" s="95" t="s">
        <v>108</v>
      </c>
      <c r="B26" s="94" t="s">
        <v>109</v>
      </c>
      <c r="C26" s="92">
        <v>43546</v>
      </c>
      <c r="D26" s="92">
        <v>43549</v>
      </c>
      <c r="E26" s="93">
        <v>4800</v>
      </c>
      <c r="F26" s="94">
        <v>1</v>
      </c>
      <c r="G26" s="94">
        <v>3</v>
      </c>
      <c r="H26" s="94" t="s">
        <v>64</v>
      </c>
      <c r="I26" s="98">
        <v>1466796</v>
      </c>
    </row>
    <row r="27" spans="1:9">
      <c r="A27" s="95" t="s">
        <v>110</v>
      </c>
      <c r="B27" s="94" t="s">
        <v>111</v>
      </c>
      <c r="C27" s="92">
        <v>43548</v>
      </c>
      <c r="D27" s="92">
        <v>43553</v>
      </c>
      <c r="E27" s="93">
        <v>6500</v>
      </c>
      <c r="F27" s="94">
        <v>1</v>
      </c>
      <c r="G27" s="94">
        <v>5</v>
      </c>
      <c r="H27" s="94" t="s">
        <v>64</v>
      </c>
      <c r="I27" s="98">
        <v>1456931</v>
      </c>
    </row>
    <row r="28" spans="1:9">
      <c r="A28" s="95" t="s">
        <v>112</v>
      </c>
      <c r="B28" s="94" t="s">
        <v>113</v>
      </c>
      <c r="C28" s="92">
        <v>43548</v>
      </c>
      <c r="D28" s="92">
        <v>43553</v>
      </c>
      <c r="E28" s="93">
        <v>6500</v>
      </c>
      <c r="F28" s="94">
        <v>1</v>
      </c>
      <c r="G28" s="94">
        <v>5</v>
      </c>
      <c r="H28" s="94" t="s">
        <v>64</v>
      </c>
      <c r="I28" s="98">
        <v>1456938</v>
      </c>
    </row>
    <row r="29" spans="1:9">
      <c r="A29" s="95" t="s">
        <v>114</v>
      </c>
      <c r="B29" s="94" t="s">
        <v>115</v>
      </c>
      <c r="C29" s="92">
        <v>43549</v>
      </c>
      <c r="D29" s="92">
        <v>43552</v>
      </c>
      <c r="E29" s="93">
        <v>11700</v>
      </c>
      <c r="F29" s="94">
        <v>3</v>
      </c>
      <c r="G29" s="94">
        <v>3</v>
      </c>
      <c r="H29" s="94" t="s">
        <v>64</v>
      </c>
      <c r="I29" s="98">
        <v>1466178</v>
      </c>
    </row>
    <row r="30" ht="14.25" spans="1:9">
      <c r="A30" s="95" t="s">
        <v>116</v>
      </c>
      <c r="B30" s="94" t="s">
        <v>117</v>
      </c>
      <c r="C30" s="92">
        <v>43549</v>
      </c>
      <c r="D30" s="92">
        <v>43552</v>
      </c>
      <c r="E30" s="93">
        <v>9600</v>
      </c>
      <c r="F30" s="94">
        <v>2</v>
      </c>
      <c r="G30" s="94">
        <v>3</v>
      </c>
      <c r="H30" s="94" t="s">
        <v>64</v>
      </c>
      <c r="I30" s="99">
        <v>1460135</v>
      </c>
    </row>
    <row r="31" ht="14.25" spans="1:9">
      <c r="A31" s="95" t="s">
        <v>118</v>
      </c>
      <c r="B31" s="94" t="s">
        <v>119</v>
      </c>
      <c r="C31" s="92">
        <v>43549</v>
      </c>
      <c r="D31" s="92">
        <v>43551</v>
      </c>
      <c r="E31" s="93">
        <v>3200</v>
      </c>
      <c r="F31" s="94">
        <v>1</v>
      </c>
      <c r="G31" s="94">
        <v>2</v>
      </c>
      <c r="H31" s="94" t="s">
        <v>64</v>
      </c>
      <c r="I31" s="99">
        <v>1468726</v>
      </c>
    </row>
    <row r="32" spans="1:9">
      <c r="A32" s="95" t="s">
        <v>120</v>
      </c>
      <c r="B32" s="94" t="s">
        <v>121</v>
      </c>
      <c r="C32" s="92">
        <v>43550</v>
      </c>
      <c r="D32" s="92">
        <v>43552</v>
      </c>
      <c r="E32" s="93">
        <v>2600</v>
      </c>
      <c r="F32" s="94">
        <v>1</v>
      </c>
      <c r="G32" s="94">
        <v>2</v>
      </c>
      <c r="H32" s="94" t="s">
        <v>64</v>
      </c>
      <c r="I32" s="98">
        <v>1458194</v>
      </c>
    </row>
    <row r="33" spans="1:9">
      <c r="A33" s="95" t="s">
        <v>122</v>
      </c>
      <c r="B33" s="94" t="s">
        <v>123</v>
      </c>
      <c r="C33" s="92">
        <v>43550</v>
      </c>
      <c r="D33" s="92">
        <v>43551</v>
      </c>
      <c r="E33" s="93">
        <v>1300</v>
      </c>
      <c r="F33" s="94">
        <v>1</v>
      </c>
      <c r="G33" s="94">
        <v>1</v>
      </c>
      <c r="H33" s="94" t="s">
        <v>64</v>
      </c>
      <c r="I33" s="98">
        <v>1468986</v>
      </c>
    </row>
    <row r="34" spans="1:9">
      <c r="A34" s="95" t="s">
        <v>124</v>
      </c>
      <c r="B34" s="94" t="s">
        <v>125</v>
      </c>
      <c r="C34" s="92">
        <v>43550</v>
      </c>
      <c r="D34" s="92">
        <v>43551</v>
      </c>
      <c r="E34" s="93">
        <v>1300</v>
      </c>
      <c r="F34" s="94">
        <v>1</v>
      </c>
      <c r="G34" s="94">
        <v>1</v>
      </c>
      <c r="H34" s="94" t="s">
        <v>64</v>
      </c>
      <c r="I34" s="98">
        <v>1469513</v>
      </c>
    </row>
    <row r="35" spans="1:9">
      <c r="A35" s="95" t="s">
        <v>126</v>
      </c>
      <c r="B35" s="94" t="s">
        <v>127</v>
      </c>
      <c r="C35" s="92">
        <v>43551</v>
      </c>
      <c r="D35" s="92">
        <v>43558</v>
      </c>
      <c r="E35" s="93">
        <v>9100</v>
      </c>
      <c r="F35" s="94">
        <v>1</v>
      </c>
      <c r="G35" s="94">
        <v>7</v>
      </c>
      <c r="H35" s="94" t="s">
        <v>64</v>
      </c>
      <c r="I35" s="98">
        <v>1465438</v>
      </c>
    </row>
    <row r="36" spans="1:9">
      <c r="A36" s="95" t="s">
        <v>128</v>
      </c>
      <c r="B36" s="91" t="s">
        <v>129</v>
      </c>
      <c r="C36" s="92">
        <v>43552</v>
      </c>
      <c r="D36" s="92">
        <v>43555</v>
      </c>
      <c r="E36" s="93">
        <v>4500</v>
      </c>
      <c r="F36" s="94">
        <v>1</v>
      </c>
      <c r="G36" s="94">
        <v>3</v>
      </c>
      <c r="H36" s="94" t="s">
        <v>64</v>
      </c>
      <c r="I36" s="98">
        <v>1454016</v>
      </c>
    </row>
    <row r="37" ht="14.25" spans="1:9">
      <c r="A37" s="95" t="s">
        <v>130</v>
      </c>
      <c r="B37" s="94" t="s">
        <v>131</v>
      </c>
      <c r="C37" s="92">
        <v>43552</v>
      </c>
      <c r="D37" s="92">
        <v>43553</v>
      </c>
      <c r="E37" s="93">
        <v>1600</v>
      </c>
      <c r="F37" s="94">
        <v>1</v>
      </c>
      <c r="G37" s="94">
        <v>1</v>
      </c>
      <c r="H37" s="94" t="s">
        <v>64</v>
      </c>
      <c r="I37" s="99">
        <v>1454561</v>
      </c>
    </row>
    <row r="38" spans="1:9">
      <c r="A38" s="95" t="s">
        <v>132</v>
      </c>
      <c r="B38" s="94" t="s">
        <v>133</v>
      </c>
      <c r="C38" s="92">
        <v>43552</v>
      </c>
      <c r="D38" s="92">
        <v>43553</v>
      </c>
      <c r="E38" s="93">
        <v>1600</v>
      </c>
      <c r="F38" s="94">
        <v>1</v>
      </c>
      <c r="G38" s="94">
        <v>1</v>
      </c>
      <c r="H38" s="94" t="s">
        <v>64</v>
      </c>
      <c r="I38" s="98">
        <v>1454564</v>
      </c>
    </row>
    <row r="39" spans="1:9">
      <c r="A39" s="95" t="s">
        <v>134</v>
      </c>
      <c r="B39" s="94" t="s">
        <v>135</v>
      </c>
      <c r="C39" s="92">
        <v>43552</v>
      </c>
      <c r="D39" s="92">
        <v>43556</v>
      </c>
      <c r="E39" s="93">
        <v>5200</v>
      </c>
      <c r="F39" s="94">
        <v>1</v>
      </c>
      <c r="G39" s="94">
        <v>4</v>
      </c>
      <c r="H39" s="94" t="s">
        <v>64</v>
      </c>
      <c r="I39" s="98">
        <v>1464772</v>
      </c>
    </row>
    <row r="40" spans="1:9">
      <c r="A40" s="90" t="s">
        <v>136</v>
      </c>
      <c r="B40" s="94" t="s">
        <v>137</v>
      </c>
      <c r="C40" s="92">
        <v>43553</v>
      </c>
      <c r="D40" s="92">
        <v>43554</v>
      </c>
      <c r="E40" s="93">
        <v>1300</v>
      </c>
      <c r="F40" s="94">
        <v>1</v>
      </c>
      <c r="G40" s="94">
        <v>1</v>
      </c>
      <c r="H40" s="94" t="s">
        <v>64</v>
      </c>
      <c r="I40" s="98">
        <v>1463352</v>
      </c>
    </row>
    <row r="41" spans="1:9">
      <c r="A41" s="90" t="s">
        <v>138</v>
      </c>
      <c r="B41" s="94" t="s">
        <v>139</v>
      </c>
      <c r="C41" s="92">
        <v>43553</v>
      </c>
      <c r="D41" s="92">
        <v>43554</v>
      </c>
      <c r="E41" s="93">
        <v>1300</v>
      </c>
      <c r="F41" s="94">
        <v>1</v>
      </c>
      <c r="G41" s="94">
        <v>1</v>
      </c>
      <c r="H41" s="94" t="s">
        <v>64</v>
      </c>
      <c r="I41" s="98">
        <v>1471552</v>
      </c>
    </row>
    <row r="42" spans="1:9">
      <c r="A42" s="90" t="s">
        <v>140</v>
      </c>
      <c r="B42" s="94" t="s">
        <v>141</v>
      </c>
      <c r="C42" s="92">
        <v>43553</v>
      </c>
      <c r="D42" s="92">
        <v>43554</v>
      </c>
      <c r="E42" s="93">
        <v>1300</v>
      </c>
      <c r="F42" s="94">
        <v>1</v>
      </c>
      <c r="G42" s="94">
        <v>1</v>
      </c>
      <c r="H42" s="94" t="s">
        <v>64</v>
      </c>
      <c r="I42" s="98">
        <v>1471554</v>
      </c>
    </row>
    <row r="43" ht="14.25" spans="1:9">
      <c r="A43" s="90" t="s">
        <v>142</v>
      </c>
      <c r="B43" s="94" t="s">
        <v>143</v>
      </c>
      <c r="C43" s="92">
        <v>43553</v>
      </c>
      <c r="D43" s="92">
        <v>43555</v>
      </c>
      <c r="E43" s="93">
        <v>3200</v>
      </c>
      <c r="F43" s="94">
        <v>1</v>
      </c>
      <c r="G43" s="94">
        <v>2</v>
      </c>
      <c r="H43" s="94" t="s">
        <v>64</v>
      </c>
      <c r="I43" s="99">
        <v>1471805</v>
      </c>
    </row>
    <row r="44" spans="1:9">
      <c r="A44" s="90" t="s">
        <v>144</v>
      </c>
      <c r="B44" s="91" t="s">
        <v>145</v>
      </c>
      <c r="C44" s="92">
        <v>43554</v>
      </c>
      <c r="D44" s="92">
        <v>43555</v>
      </c>
      <c r="E44" s="93">
        <v>1300</v>
      </c>
      <c r="F44" s="94">
        <v>1</v>
      </c>
      <c r="G44" s="94">
        <v>1</v>
      </c>
      <c r="H44" s="94" t="s">
        <v>64</v>
      </c>
      <c r="I44" s="98">
        <v>1463357</v>
      </c>
    </row>
    <row r="45" spans="1:9">
      <c r="A45" s="90" t="s">
        <v>146</v>
      </c>
      <c r="B45" s="91" t="s">
        <v>147</v>
      </c>
      <c r="C45" s="92">
        <v>43554</v>
      </c>
      <c r="D45" s="92">
        <v>43555</v>
      </c>
      <c r="E45" s="93">
        <v>1300</v>
      </c>
      <c r="F45" s="94">
        <v>1</v>
      </c>
      <c r="G45" s="94">
        <v>1</v>
      </c>
      <c r="H45" s="94" t="s">
        <v>64</v>
      </c>
      <c r="I45" s="98">
        <v>1472624</v>
      </c>
    </row>
    <row r="46" spans="1:9">
      <c r="A46" s="90" t="s">
        <v>148</v>
      </c>
      <c r="B46" s="94" t="s">
        <v>149</v>
      </c>
      <c r="C46" s="92">
        <v>43554</v>
      </c>
      <c r="D46" s="92">
        <v>43555</v>
      </c>
      <c r="E46" s="93">
        <v>1300</v>
      </c>
      <c r="F46" s="94">
        <v>1</v>
      </c>
      <c r="G46" s="94">
        <v>1</v>
      </c>
      <c r="H46" s="94" t="s">
        <v>64</v>
      </c>
      <c r="I46" s="98">
        <v>1472611</v>
      </c>
    </row>
    <row r="47" spans="1:9">
      <c r="A47" s="90" t="s">
        <v>150</v>
      </c>
      <c r="B47" s="91" t="s">
        <v>145</v>
      </c>
      <c r="C47" s="92">
        <v>43555</v>
      </c>
      <c r="D47" s="92">
        <v>43556</v>
      </c>
      <c r="E47" s="93">
        <v>1300</v>
      </c>
      <c r="F47" s="94">
        <v>1</v>
      </c>
      <c r="G47" s="94">
        <v>1</v>
      </c>
      <c r="H47" s="94" t="s">
        <v>64</v>
      </c>
      <c r="I47" s="98">
        <v>1463653</v>
      </c>
    </row>
    <row r="48" spans="1:9">
      <c r="A48" s="90" t="s">
        <v>151</v>
      </c>
      <c r="B48" s="94" t="s">
        <v>152</v>
      </c>
      <c r="C48" s="92">
        <v>43555</v>
      </c>
      <c r="D48" s="92">
        <v>43556</v>
      </c>
      <c r="E48" s="93">
        <v>1300</v>
      </c>
      <c r="F48" s="94">
        <v>1</v>
      </c>
      <c r="G48" s="94">
        <v>1</v>
      </c>
      <c r="H48" s="94" t="s">
        <v>64</v>
      </c>
      <c r="I48" s="98">
        <v>1473111</v>
      </c>
    </row>
    <row r="49" ht="14.25" spans="1:9">
      <c r="A49" s="90" t="s">
        <v>153</v>
      </c>
      <c r="B49" s="94" t="s">
        <v>154</v>
      </c>
      <c r="C49" s="92">
        <v>43555</v>
      </c>
      <c r="D49" s="92">
        <v>43556</v>
      </c>
      <c r="E49" s="93">
        <v>1600</v>
      </c>
      <c r="F49" s="94">
        <v>1</v>
      </c>
      <c r="G49" s="94">
        <v>1</v>
      </c>
      <c r="H49" s="94" t="s">
        <v>64</v>
      </c>
      <c r="I49" s="99">
        <v>1473140</v>
      </c>
    </row>
    <row r="50" ht="18.75" spans="1:9">
      <c r="A50" s="53" t="s">
        <v>155</v>
      </c>
      <c r="B50" s="54"/>
      <c r="C50" s="54"/>
      <c r="D50" s="55"/>
      <c r="E50" s="56">
        <f>SUM(E3:E49)</f>
        <v>155500</v>
      </c>
      <c r="F50" s="57"/>
      <c r="G50" s="57"/>
      <c r="H50" s="58"/>
      <c r="I50" s="87"/>
    </row>
    <row r="51" ht="16.5" spans="1:8">
      <c r="A51" s="75"/>
      <c r="B51" s="76"/>
      <c r="C51" s="77"/>
      <c r="D51" s="77"/>
      <c r="E51" s="78"/>
      <c r="F51" s="79"/>
      <c r="G51" s="80"/>
      <c r="H51" s="96" t="s">
        <v>156</v>
      </c>
    </row>
    <row r="52" ht="16.5" spans="1:8">
      <c r="A52" s="75"/>
      <c r="B52" s="76"/>
      <c r="C52" s="77"/>
      <c r="D52" s="77"/>
      <c r="E52" s="78"/>
      <c r="F52" s="79"/>
      <c r="G52" s="80"/>
      <c r="H52" s="80"/>
    </row>
    <row r="53" ht="16.5" spans="1:8">
      <c r="A53" s="75"/>
      <c r="B53" s="76"/>
      <c r="C53" s="77"/>
      <c r="D53" s="77"/>
      <c r="E53" s="78"/>
      <c r="F53" s="79"/>
      <c r="G53" s="80"/>
      <c r="H53" s="80"/>
    </row>
    <row r="54" spans="1:1">
      <c r="A54" s="97"/>
    </row>
    <row r="55" spans="1:1">
      <c r="A55" s="97"/>
    </row>
    <row r="56" spans="1:1">
      <c r="A56" s="97"/>
    </row>
    <row r="57" spans="1:1">
      <c r="A57" s="97"/>
    </row>
    <row r="58" spans="1:1">
      <c r="A58" s="97"/>
    </row>
    <row r="59" spans="1:1">
      <c r="A59" s="97"/>
    </row>
    <row r="60" spans="1:1">
      <c r="A60" s="97"/>
    </row>
    <row r="61" spans="1:1">
      <c r="A61" s="97"/>
    </row>
    <row r="62" spans="1:1">
      <c r="A62" s="97"/>
    </row>
    <row r="63" spans="1:1">
      <c r="A63" s="97"/>
    </row>
    <row r="64" spans="1:1">
      <c r="A64" s="97"/>
    </row>
    <row r="65" spans="1:1">
      <c r="A65" s="97"/>
    </row>
    <row r="66" spans="1:1">
      <c r="A66" s="97"/>
    </row>
    <row r="67" spans="1:1">
      <c r="A67" s="97"/>
    </row>
    <row r="68" spans="1:1">
      <c r="A68" s="97"/>
    </row>
    <row r="69" spans="1:1">
      <c r="A69" s="97"/>
    </row>
    <row r="70" spans="1:1">
      <c r="A70" s="97"/>
    </row>
    <row r="71" spans="1:1">
      <c r="A71" s="97"/>
    </row>
    <row r="72" spans="1:1">
      <c r="A72" s="97"/>
    </row>
    <row r="73" spans="1:1">
      <c r="A73" s="97"/>
    </row>
    <row r="74" spans="1:1">
      <c r="A74" s="97"/>
    </row>
    <row r="75" spans="1:1">
      <c r="A75" s="97"/>
    </row>
    <row r="76" spans="1:1">
      <c r="A76" s="97"/>
    </row>
    <row r="77" spans="1:1">
      <c r="A77" s="97"/>
    </row>
    <row r="78" spans="1:1">
      <c r="A78" s="97"/>
    </row>
    <row r="79" spans="1:1">
      <c r="A79" s="97"/>
    </row>
    <row r="80" spans="1:1">
      <c r="A80" s="97"/>
    </row>
    <row r="81" spans="1:1">
      <c r="A81" s="97"/>
    </row>
    <row r="82" spans="1:1">
      <c r="A82" s="97"/>
    </row>
    <row r="83" spans="1:1">
      <c r="A83" s="97"/>
    </row>
    <row r="84" spans="1:1">
      <c r="A84" s="97"/>
    </row>
    <row r="85" spans="1:1">
      <c r="A85" s="97"/>
    </row>
    <row r="86" spans="1:1">
      <c r="A86" s="97"/>
    </row>
    <row r="87" spans="1:1">
      <c r="A87" s="97"/>
    </row>
    <row r="88" spans="1:1">
      <c r="A88" s="97"/>
    </row>
    <row r="89" spans="1:1">
      <c r="A89" s="97"/>
    </row>
    <row r="90" spans="1:1">
      <c r="A90" s="97"/>
    </row>
    <row r="91" spans="1:1">
      <c r="A91" s="97"/>
    </row>
    <row r="92" spans="1:1">
      <c r="A92" s="97"/>
    </row>
    <row r="93" spans="1:1">
      <c r="A93" s="97"/>
    </row>
    <row r="94" spans="1:1">
      <c r="A94" s="97"/>
    </row>
    <row r="95" spans="1:1">
      <c r="A95" s="97"/>
    </row>
    <row r="96" spans="1:1">
      <c r="A96" s="97"/>
    </row>
    <row r="97" spans="1:1">
      <c r="A97" s="97"/>
    </row>
    <row r="98" spans="1:1">
      <c r="A98" s="97"/>
    </row>
    <row r="99" spans="1:1">
      <c r="A99" s="97"/>
    </row>
    <row r="100" spans="1:1">
      <c r="A100" s="97"/>
    </row>
    <row r="101" spans="1:1">
      <c r="A101" s="97"/>
    </row>
    <row r="102" spans="1:1">
      <c r="A102" s="97"/>
    </row>
    <row r="103" spans="1:1">
      <c r="A103" s="97"/>
    </row>
    <row r="104" spans="1:1">
      <c r="A104" s="97"/>
    </row>
    <row r="105" spans="1:1">
      <c r="A105" s="97"/>
    </row>
    <row r="106" spans="1:1">
      <c r="A106" s="97"/>
    </row>
    <row r="107" spans="1:1">
      <c r="A107" s="97"/>
    </row>
    <row r="108" spans="1:1">
      <c r="A108" s="97"/>
    </row>
    <row r="109" spans="1:1">
      <c r="A109" s="97"/>
    </row>
    <row r="110" spans="1:1">
      <c r="A110" s="97"/>
    </row>
    <row r="111" spans="1:1">
      <c r="A111" s="97"/>
    </row>
    <row r="112" spans="1:1">
      <c r="A112" s="97"/>
    </row>
    <row r="113" spans="1:1">
      <c r="A113" s="97"/>
    </row>
    <row r="114" spans="1:1">
      <c r="A114" s="97"/>
    </row>
    <row r="115" spans="1:1">
      <c r="A115" s="97"/>
    </row>
    <row r="116" spans="1:1">
      <c r="A116" s="97"/>
    </row>
    <row r="117" spans="1:1">
      <c r="A117" s="97"/>
    </row>
    <row r="118" spans="1:1">
      <c r="A118" s="97"/>
    </row>
    <row r="119" spans="1:1">
      <c r="A119" s="97"/>
    </row>
    <row r="120" spans="1:1">
      <c r="A120" s="97"/>
    </row>
    <row r="121" spans="1:1">
      <c r="A121" s="97"/>
    </row>
    <row r="122" spans="1:1">
      <c r="A122" s="97"/>
    </row>
    <row r="123" spans="1:1">
      <c r="A123" s="97"/>
    </row>
    <row r="124" spans="1:1">
      <c r="A124" s="97"/>
    </row>
    <row r="125" spans="1:1">
      <c r="A125" s="97"/>
    </row>
    <row r="126" spans="1:1">
      <c r="A126" s="97"/>
    </row>
    <row r="127" spans="1:1">
      <c r="A127" s="97"/>
    </row>
    <row r="128" spans="1:1">
      <c r="A128" s="97"/>
    </row>
    <row r="129" spans="1:1">
      <c r="A129" s="97"/>
    </row>
    <row r="130" spans="1:1">
      <c r="A130" s="97"/>
    </row>
    <row r="131" spans="1:1">
      <c r="A131" s="97"/>
    </row>
    <row r="132" spans="1:1">
      <c r="A132" s="97"/>
    </row>
    <row r="133" spans="1:1">
      <c r="A133" s="97"/>
    </row>
    <row r="134" spans="1:1">
      <c r="A134" s="97"/>
    </row>
    <row r="135" spans="1:1">
      <c r="A135" s="97"/>
    </row>
    <row r="136" spans="1:1">
      <c r="A136" s="97"/>
    </row>
    <row r="137" spans="1:1">
      <c r="A137" s="97"/>
    </row>
    <row r="138" spans="1:1">
      <c r="A138" s="97"/>
    </row>
    <row r="139" spans="1:1">
      <c r="A139" s="97"/>
    </row>
    <row r="140" spans="1:1">
      <c r="A140" s="97"/>
    </row>
    <row r="141" spans="1:1">
      <c r="A141" s="97"/>
    </row>
    <row r="142" spans="1:1">
      <c r="A142" s="97"/>
    </row>
    <row r="143" spans="1:1">
      <c r="A143" s="97"/>
    </row>
    <row r="144" spans="1:1">
      <c r="A144" s="97"/>
    </row>
    <row r="145" spans="1:1">
      <c r="A145" s="97"/>
    </row>
    <row r="146" spans="1:1">
      <c r="A146" s="97"/>
    </row>
    <row r="147" spans="1:1">
      <c r="A147" s="97"/>
    </row>
    <row r="148" spans="1:1">
      <c r="A148" s="97"/>
    </row>
    <row r="149" spans="1:1">
      <c r="A149" s="97"/>
    </row>
    <row r="150" spans="1:1">
      <c r="A150" s="97"/>
    </row>
    <row r="151" spans="1:1">
      <c r="A151" s="97"/>
    </row>
    <row r="152" spans="1:1">
      <c r="A152" s="97"/>
    </row>
    <row r="153" spans="1:1">
      <c r="A153" s="97"/>
    </row>
    <row r="154" spans="1:1">
      <c r="A154" s="97"/>
    </row>
    <row r="155" spans="1:1">
      <c r="A155" s="97"/>
    </row>
    <row r="156" spans="1:1">
      <c r="A156" s="97"/>
    </row>
    <row r="157" spans="1:1">
      <c r="A157" s="97"/>
    </row>
    <row r="158" spans="1:1">
      <c r="A158" s="97"/>
    </row>
    <row r="159" spans="1:1">
      <c r="A159" s="97"/>
    </row>
    <row r="160" spans="1:1">
      <c r="A160" s="97"/>
    </row>
    <row r="161" spans="1:1">
      <c r="A161" s="97"/>
    </row>
    <row r="162" spans="1:1">
      <c r="A162" s="97"/>
    </row>
    <row r="163" spans="1:1">
      <c r="A163" s="97"/>
    </row>
    <row r="164" spans="1:1">
      <c r="A164" s="97"/>
    </row>
    <row r="165" spans="1:1">
      <c r="A165" s="97"/>
    </row>
    <row r="166" spans="1:1">
      <c r="A166" s="97"/>
    </row>
    <row r="167" spans="1:1">
      <c r="A167" s="97"/>
    </row>
    <row r="168" spans="1:1">
      <c r="A168" s="97"/>
    </row>
    <row r="169" spans="1:1">
      <c r="A169" s="97"/>
    </row>
    <row r="170" spans="1:1">
      <c r="A170" s="97"/>
    </row>
    <row r="171" spans="1:1">
      <c r="A171" s="97"/>
    </row>
    <row r="172" spans="1:1">
      <c r="A172" s="97"/>
    </row>
    <row r="173" spans="1:1">
      <c r="A173" s="97"/>
    </row>
    <row r="174" spans="1:1">
      <c r="A174" s="97"/>
    </row>
    <row r="175" spans="1:1">
      <c r="A175" s="97"/>
    </row>
    <row r="176" spans="1:1">
      <c r="A176" s="97"/>
    </row>
    <row r="177" spans="1:1">
      <c r="A177" s="97"/>
    </row>
    <row r="178" spans="1:1">
      <c r="A178" s="97"/>
    </row>
    <row r="179" spans="1:1">
      <c r="A179" s="97"/>
    </row>
    <row r="180" spans="1:1">
      <c r="A180" s="97"/>
    </row>
    <row r="181" spans="1:1">
      <c r="A181" s="97"/>
    </row>
    <row r="182" spans="1:1">
      <c r="A182" s="97"/>
    </row>
    <row r="183" spans="1:1">
      <c r="A183" s="97"/>
    </row>
    <row r="184" spans="1:1">
      <c r="A184" s="97"/>
    </row>
    <row r="185" spans="1:1">
      <c r="A185" s="97"/>
    </row>
    <row r="186" spans="1:1">
      <c r="A186" s="97"/>
    </row>
    <row r="187" spans="1:1">
      <c r="A187" s="97"/>
    </row>
    <row r="188" spans="1:1">
      <c r="A188" s="97"/>
    </row>
    <row r="189" spans="1:1">
      <c r="A189" s="97"/>
    </row>
    <row r="190" spans="1:1">
      <c r="A190" s="97"/>
    </row>
    <row r="191" spans="1:1">
      <c r="A191" s="97"/>
    </row>
    <row r="192" spans="1:1">
      <c r="A192" s="97"/>
    </row>
    <row r="193" spans="1:1">
      <c r="A193" s="97"/>
    </row>
    <row r="194" spans="1:1">
      <c r="A194" s="97"/>
    </row>
    <row r="195" spans="1:1">
      <c r="A195" s="97"/>
    </row>
    <row r="196" spans="1:1">
      <c r="A196" s="97"/>
    </row>
    <row r="197" spans="1:1">
      <c r="A197" s="97"/>
    </row>
    <row r="198" spans="1:1">
      <c r="A198" s="97"/>
    </row>
    <row r="199" spans="1:1">
      <c r="A199" s="97"/>
    </row>
    <row r="200" spans="1:1">
      <c r="A200" s="97"/>
    </row>
    <row r="201" spans="1:1">
      <c r="A201" s="97"/>
    </row>
    <row r="202" spans="1:1">
      <c r="A202" s="97"/>
    </row>
    <row r="203" spans="1:1">
      <c r="A203" s="97"/>
    </row>
    <row r="204" spans="1:1">
      <c r="A204" s="97"/>
    </row>
    <row r="205" spans="1:1">
      <c r="A205" s="97"/>
    </row>
    <row r="206" spans="1:1">
      <c r="A206" s="97"/>
    </row>
    <row r="207" spans="1:1">
      <c r="A207" s="97"/>
    </row>
    <row r="208" spans="1:1">
      <c r="A208" s="97"/>
    </row>
    <row r="209" spans="1:1">
      <c r="A209" s="97"/>
    </row>
    <row r="210" spans="1:1">
      <c r="A210" s="97"/>
    </row>
    <row r="211" spans="1:1">
      <c r="A211" s="97"/>
    </row>
    <row r="212" spans="1:1">
      <c r="A212" s="97"/>
    </row>
    <row r="213" spans="1:1">
      <c r="A213" s="97"/>
    </row>
    <row r="214" spans="1:1">
      <c r="A214" s="97"/>
    </row>
    <row r="215" spans="1:1">
      <c r="A215" s="97"/>
    </row>
    <row r="216" spans="1:1">
      <c r="A216" s="97"/>
    </row>
    <row r="217" spans="1:1">
      <c r="A217" s="97"/>
    </row>
    <row r="218" spans="1:1">
      <c r="A218" s="97"/>
    </row>
    <row r="219" spans="1:1">
      <c r="A219" s="97"/>
    </row>
    <row r="220" spans="1:1">
      <c r="A220" s="97"/>
    </row>
    <row r="221" spans="1:1">
      <c r="A221" s="97"/>
    </row>
    <row r="222" spans="1:1">
      <c r="A222" s="97"/>
    </row>
    <row r="223" spans="1:1">
      <c r="A223" s="97"/>
    </row>
    <row r="224" spans="1:1">
      <c r="A224" s="97"/>
    </row>
    <row r="225" spans="1:1">
      <c r="A225" s="97"/>
    </row>
    <row r="226" spans="1:1">
      <c r="A226" s="97"/>
    </row>
    <row r="227" spans="1:1">
      <c r="A227" s="97"/>
    </row>
    <row r="228" spans="1:1">
      <c r="A228" s="97"/>
    </row>
    <row r="229" spans="1:1">
      <c r="A229" s="97"/>
    </row>
    <row r="230" spans="1:1">
      <c r="A230" s="97"/>
    </row>
    <row r="231" spans="1:1">
      <c r="A231" s="97"/>
    </row>
    <row r="232" spans="1:1">
      <c r="A232" s="97"/>
    </row>
    <row r="233" spans="1:1">
      <c r="A233" s="97"/>
    </row>
    <row r="234" spans="1:1">
      <c r="A234" s="97"/>
    </row>
    <row r="235" spans="1:1">
      <c r="A235" s="97"/>
    </row>
    <row r="236" spans="1:1">
      <c r="A236" s="97"/>
    </row>
    <row r="237" spans="1:1">
      <c r="A237" s="97"/>
    </row>
    <row r="238" spans="1:1">
      <c r="A238" s="97"/>
    </row>
    <row r="239" spans="1:1">
      <c r="A239" s="97"/>
    </row>
    <row r="240" spans="1:1">
      <c r="A240" s="97"/>
    </row>
    <row r="241" spans="1:1">
      <c r="A241" s="97"/>
    </row>
    <row r="242" spans="1:1">
      <c r="A242" s="97"/>
    </row>
    <row r="243" spans="1:1">
      <c r="A243" s="97"/>
    </row>
    <row r="244" spans="1:1">
      <c r="A244" s="97"/>
    </row>
    <row r="245" spans="1:1">
      <c r="A245" s="97"/>
    </row>
    <row r="246" spans="1:1">
      <c r="A246" s="97"/>
    </row>
    <row r="247" spans="1:1">
      <c r="A247" s="97"/>
    </row>
    <row r="248" spans="1:1">
      <c r="A248" s="97"/>
    </row>
    <row r="249" spans="1:1">
      <c r="A249" s="97"/>
    </row>
    <row r="250" spans="1:1">
      <c r="A250" s="97"/>
    </row>
    <row r="251" spans="1:1">
      <c r="A251" s="97"/>
    </row>
    <row r="252" spans="1:1">
      <c r="A252" s="97"/>
    </row>
    <row r="253" spans="1:1">
      <c r="A253" s="97"/>
    </row>
    <row r="254" spans="1:1">
      <c r="A254" s="97"/>
    </row>
    <row r="255" spans="1:1">
      <c r="A255" s="97"/>
    </row>
    <row r="256" spans="1:1">
      <c r="A256" s="97"/>
    </row>
    <row r="257" spans="1:1">
      <c r="A257" s="97"/>
    </row>
    <row r="258" spans="1:1">
      <c r="A258" s="97"/>
    </row>
    <row r="259" spans="1:1">
      <c r="A259" s="97"/>
    </row>
    <row r="260" spans="1:1">
      <c r="A260" s="97"/>
    </row>
    <row r="261" spans="1:1">
      <c r="A261" s="97"/>
    </row>
    <row r="262" spans="1:1">
      <c r="A262" s="97"/>
    </row>
    <row r="263" spans="1:1">
      <c r="A263" s="97"/>
    </row>
    <row r="264" spans="1:1">
      <c r="A264" s="97"/>
    </row>
    <row r="265" spans="1:1">
      <c r="A265" s="97"/>
    </row>
    <row r="266" spans="1:1">
      <c r="A266" s="97"/>
    </row>
    <row r="267" spans="1:1">
      <c r="A267" s="97"/>
    </row>
    <row r="268" spans="1:1">
      <c r="A268" s="97"/>
    </row>
    <row r="269" spans="1:1">
      <c r="A269" s="97"/>
    </row>
    <row r="270" spans="1:1">
      <c r="A270" s="97"/>
    </row>
    <row r="271" spans="1:1">
      <c r="A271" s="97"/>
    </row>
    <row r="272" spans="1:1">
      <c r="A272" s="97"/>
    </row>
    <row r="273" spans="1:1">
      <c r="A273" s="97"/>
    </row>
    <row r="274" spans="1:1">
      <c r="A274" s="97"/>
    </row>
    <row r="275" spans="1:1">
      <c r="A275" s="97"/>
    </row>
    <row r="276" spans="1:1">
      <c r="A276" s="97"/>
    </row>
    <row r="277" spans="1:1">
      <c r="A277" s="97"/>
    </row>
    <row r="278" spans="1:1">
      <c r="A278" s="97"/>
    </row>
    <row r="279" spans="1:1">
      <c r="A279" s="97"/>
    </row>
    <row r="280" spans="1:1">
      <c r="A280" s="97"/>
    </row>
    <row r="281" spans="1:1">
      <c r="A281" s="97"/>
    </row>
    <row r="282" spans="1:1">
      <c r="A282" s="97"/>
    </row>
    <row r="283" spans="1:1">
      <c r="A283" s="97"/>
    </row>
    <row r="284" spans="1:1">
      <c r="A284" s="97"/>
    </row>
    <row r="285" spans="1:1">
      <c r="A285" s="97"/>
    </row>
    <row r="286" spans="1:1">
      <c r="A286" s="97"/>
    </row>
    <row r="287" spans="1:1">
      <c r="A287" s="97"/>
    </row>
    <row r="288" spans="1:1">
      <c r="A288" s="97"/>
    </row>
    <row r="289" spans="1:1">
      <c r="A289" s="97"/>
    </row>
    <row r="290" spans="1:1">
      <c r="A290" s="97"/>
    </row>
    <row r="291" spans="1:1">
      <c r="A291" s="97"/>
    </row>
    <row r="292" spans="1:1">
      <c r="A292" s="97"/>
    </row>
    <row r="293" spans="1:1">
      <c r="A293" s="97"/>
    </row>
    <row r="294" spans="1:1">
      <c r="A294" s="97"/>
    </row>
    <row r="295" spans="1:1">
      <c r="A295" s="97"/>
    </row>
    <row r="296" spans="1:1">
      <c r="A296" s="97"/>
    </row>
    <row r="297" spans="1:1">
      <c r="A297" s="97"/>
    </row>
    <row r="298" spans="1:1">
      <c r="A298" s="97"/>
    </row>
    <row r="299" spans="1:1">
      <c r="A299" s="97"/>
    </row>
    <row r="300" spans="1:1">
      <c r="A300" s="97"/>
    </row>
    <row r="301" spans="1:1">
      <c r="A301" s="97"/>
    </row>
    <row r="302" spans="1:1">
      <c r="A302" s="97"/>
    </row>
    <row r="303" spans="1:1">
      <c r="A303" s="97"/>
    </row>
    <row r="304" spans="1:1">
      <c r="A304" s="97"/>
    </row>
    <row r="305" spans="1:1">
      <c r="A305" s="97"/>
    </row>
    <row r="306" spans="1:1">
      <c r="A306" s="97"/>
    </row>
    <row r="307" spans="1:1">
      <c r="A307" s="97"/>
    </row>
    <row r="308" spans="1:1">
      <c r="A308" s="97"/>
    </row>
    <row r="309" spans="1:1">
      <c r="A309" s="97"/>
    </row>
    <row r="310" spans="1:1">
      <c r="A310" s="97"/>
    </row>
    <row r="311" spans="1:1">
      <c r="A311" s="97"/>
    </row>
    <row r="312" spans="1:1">
      <c r="A312" s="97"/>
    </row>
    <row r="313" spans="1:1">
      <c r="A313" s="97"/>
    </row>
    <row r="314" spans="1:1">
      <c r="A314" s="97"/>
    </row>
    <row r="315" spans="1:1">
      <c r="A315" s="97"/>
    </row>
    <row r="316" spans="1:1">
      <c r="A316" s="97"/>
    </row>
    <row r="317" spans="1:1">
      <c r="A317" s="97"/>
    </row>
    <row r="318" spans="1:1">
      <c r="A318" s="97"/>
    </row>
    <row r="319" spans="1:1">
      <c r="A319" s="97"/>
    </row>
    <row r="320" spans="1:1">
      <c r="A320" s="97"/>
    </row>
    <row r="321" spans="1:1">
      <c r="A321" s="97"/>
    </row>
    <row r="322" spans="1:1">
      <c r="A322" s="97"/>
    </row>
    <row r="323" spans="1:1">
      <c r="A323" s="97"/>
    </row>
    <row r="324" spans="1:1">
      <c r="A324" s="97"/>
    </row>
    <row r="325" spans="1:1">
      <c r="A325" s="97"/>
    </row>
    <row r="326" spans="1:1">
      <c r="A326" s="97"/>
    </row>
    <row r="327" spans="1:1">
      <c r="A327" s="97"/>
    </row>
    <row r="328" spans="1:1">
      <c r="A328" s="97"/>
    </row>
    <row r="329" spans="1:1">
      <c r="A329" s="97"/>
    </row>
    <row r="330" spans="1:1">
      <c r="A330" s="97"/>
    </row>
    <row r="331" spans="1:1">
      <c r="A331" s="97"/>
    </row>
    <row r="332" spans="1:1">
      <c r="A332" s="97"/>
    </row>
    <row r="333" spans="1:1">
      <c r="A333" s="97"/>
    </row>
    <row r="334" spans="1:1">
      <c r="A334" s="97"/>
    </row>
    <row r="335" spans="1:1">
      <c r="A335" s="97"/>
    </row>
    <row r="336" spans="1:1">
      <c r="A336" s="97"/>
    </row>
    <row r="337" spans="1:1">
      <c r="A337" s="97"/>
    </row>
    <row r="338" spans="1:1">
      <c r="A338" s="97"/>
    </row>
    <row r="339" spans="1:1">
      <c r="A339" s="97"/>
    </row>
    <row r="340" spans="1:1">
      <c r="A340" s="97"/>
    </row>
    <row r="341" spans="1:1">
      <c r="A341" s="97"/>
    </row>
    <row r="342" spans="1:1">
      <c r="A342" s="97"/>
    </row>
    <row r="343" spans="1:1">
      <c r="A343" s="97"/>
    </row>
    <row r="344" spans="1:1">
      <c r="A344" s="97"/>
    </row>
    <row r="345" spans="1:1">
      <c r="A345" s="97"/>
    </row>
    <row r="346" spans="1:1">
      <c r="A346" s="97"/>
    </row>
    <row r="347" spans="1:1">
      <c r="A347" s="97"/>
    </row>
    <row r="348" spans="1:1">
      <c r="A348" s="97"/>
    </row>
    <row r="349" spans="1:1">
      <c r="A349" s="97"/>
    </row>
    <row r="350" spans="1:1">
      <c r="A350" s="97"/>
    </row>
    <row r="351" spans="1:1">
      <c r="A351" s="97"/>
    </row>
    <row r="352" spans="1:1">
      <c r="A352" s="97"/>
    </row>
    <row r="353" spans="1:1">
      <c r="A353" s="97"/>
    </row>
    <row r="354" spans="1:1">
      <c r="A354" s="97"/>
    </row>
    <row r="355" spans="1:1">
      <c r="A355" s="97"/>
    </row>
    <row r="356" spans="1:1">
      <c r="A356" s="97"/>
    </row>
    <row r="357" spans="1:1">
      <c r="A357" s="97"/>
    </row>
    <row r="358" spans="1:1">
      <c r="A358" s="97"/>
    </row>
    <row r="359" spans="1:1">
      <c r="A359" s="97"/>
    </row>
    <row r="360" spans="1:1">
      <c r="A360" s="97"/>
    </row>
    <row r="361" spans="1:1">
      <c r="A361" s="97"/>
    </row>
    <row r="362" spans="1:1">
      <c r="A362" s="97"/>
    </row>
    <row r="363" spans="1:1">
      <c r="A363" s="97"/>
    </row>
    <row r="364" spans="1:1">
      <c r="A364" s="97"/>
    </row>
    <row r="365" spans="1:1">
      <c r="A365" s="97"/>
    </row>
    <row r="366" spans="1:1">
      <c r="A366" s="97"/>
    </row>
    <row r="367" spans="1:1">
      <c r="A367" s="97"/>
    </row>
    <row r="368" spans="1:1">
      <c r="A368" s="97"/>
    </row>
    <row r="369" spans="1:1">
      <c r="A369" s="97"/>
    </row>
    <row r="370" spans="1:1">
      <c r="A370" s="97"/>
    </row>
    <row r="371" spans="1:1">
      <c r="A371" s="97"/>
    </row>
    <row r="372" spans="1:1">
      <c r="A372" s="97"/>
    </row>
    <row r="373" spans="1:1">
      <c r="A373" s="97"/>
    </row>
    <row r="374" spans="1:1">
      <c r="A374" s="97"/>
    </row>
    <row r="375" spans="1:1">
      <c r="A375" s="97"/>
    </row>
    <row r="376" spans="1:1">
      <c r="A376" s="97"/>
    </row>
    <row r="377" spans="1:1">
      <c r="A377" s="97"/>
    </row>
    <row r="378" spans="1:1">
      <c r="A378" s="97"/>
    </row>
    <row r="379" spans="1:1">
      <c r="A379" s="97"/>
    </row>
    <row r="380" spans="1:1">
      <c r="A380" s="97"/>
    </row>
    <row r="381" spans="1:1">
      <c r="A381" s="97"/>
    </row>
    <row r="382" spans="1:1">
      <c r="A382" s="97"/>
    </row>
    <row r="383" spans="1:1">
      <c r="A383" s="97"/>
    </row>
    <row r="384" spans="1:1">
      <c r="A384" s="97"/>
    </row>
    <row r="385" spans="1:1">
      <c r="A385" s="97"/>
    </row>
    <row r="386" spans="1:1">
      <c r="A386" s="97"/>
    </row>
    <row r="387" spans="1:1">
      <c r="A387" s="97"/>
    </row>
    <row r="388" spans="1:1">
      <c r="A388" s="97"/>
    </row>
    <row r="389" spans="1:1">
      <c r="A389" s="97"/>
    </row>
    <row r="390" spans="1:1">
      <c r="A390" s="97"/>
    </row>
    <row r="391" spans="1:1">
      <c r="A391" s="97"/>
    </row>
    <row r="392" spans="1:1">
      <c r="A392" s="97"/>
    </row>
    <row r="393" spans="1:1">
      <c r="A393" s="97"/>
    </row>
    <row r="394" spans="1:1">
      <c r="A394" s="97"/>
    </row>
    <row r="395" spans="1:1">
      <c r="A395" s="97"/>
    </row>
    <row r="396" spans="1:1">
      <c r="A396" s="97"/>
    </row>
    <row r="397" spans="1:1">
      <c r="A397" s="97"/>
    </row>
    <row r="398" spans="1:1">
      <c r="A398" s="97"/>
    </row>
    <row r="399" spans="1:1">
      <c r="A399" s="97"/>
    </row>
    <row r="400" spans="1:1">
      <c r="A400" s="97"/>
    </row>
    <row r="401" spans="1:1">
      <c r="A401" s="97"/>
    </row>
    <row r="402" spans="1:1">
      <c r="A402" s="97"/>
    </row>
    <row r="403" spans="1:1">
      <c r="A403" s="97"/>
    </row>
    <row r="404" spans="1:1">
      <c r="A404" s="97"/>
    </row>
    <row r="405" spans="1:1">
      <c r="A405" s="97"/>
    </row>
    <row r="406" spans="1:1">
      <c r="A406" s="97"/>
    </row>
    <row r="407" spans="1:1">
      <c r="A407" s="97"/>
    </row>
    <row r="408" spans="1:1">
      <c r="A408" s="97"/>
    </row>
    <row r="409" spans="1:1">
      <c r="A409" s="97"/>
    </row>
    <row r="410" spans="1:1">
      <c r="A410" s="97"/>
    </row>
    <row r="411" spans="1:1">
      <c r="A411" s="97"/>
    </row>
    <row r="412" spans="1:1">
      <c r="A412" s="97"/>
    </row>
    <row r="413" spans="1:1">
      <c r="A413" s="97"/>
    </row>
    <row r="414" spans="1:1">
      <c r="A414" s="97"/>
    </row>
    <row r="415" spans="1:1">
      <c r="A415" s="97"/>
    </row>
    <row r="416" spans="1:1">
      <c r="A416" s="97"/>
    </row>
    <row r="417" spans="1:1">
      <c r="A417" s="97"/>
    </row>
    <row r="418" spans="1:1">
      <c r="A418" s="97"/>
    </row>
    <row r="419" spans="1:1">
      <c r="A419" s="97"/>
    </row>
    <row r="420" spans="1:1">
      <c r="A420" s="97"/>
    </row>
    <row r="421" spans="1:1">
      <c r="A421" s="97"/>
    </row>
    <row r="422" spans="1:1">
      <c r="A422" s="97"/>
    </row>
    <row r="423" spans="1:1">
      <c r="A423" s="97"/>
    </row>
    <row r="424" spans="1:1">
      <c r="A424" s="97"/>
    </row>
    <row r="425" spans="1:1">
      <c r="A425" s="97"/>
    </row>
    <row r="426" spans="1:1">
      <c r="A426" s="97"/>
    </row>
    <row r="427" spans="1:1">
      <c r="A427" s="97"/>
    </row>
    <row r="428" spans="1:1">
      <c r="A428" s="97"/>
    </row>
    <row r="429" spans="1:1">
      <c r="A429" s="97"/>
    </row>
    <row r="430" spans="1:1">
      <c r="A430" s="97"/>
    </row>
    <row r="431" spans="1:1">
      <c r="A431" s="97"/>
    </row>
    <row r="432" spans="1:1">
      <c r="A432" s="97"/>
    </row>
    <row r="433" spans="1:1">
      <c r="A433" s="97"/>
    </row>
    <row r="434" spans="1:1">
      <c r="A434" s="97"/>
    </row>
    <row r="435" spans="1:1">
      <c r="A435" s="97"/>
    </row>
    <row r="436" spans="1:1">
      <c r="A436" s="97"/>
    </row>
    <row r="437" spans="1:1">
      <c r="A437" s="97"/>
    </row>
    <row r="438" spans="1:1">
      <c r="A438" s="97"/>
    </row>
    <row r="439" spans="1:1">
      <c r="A439" s="97"/>
    </row>
    <row r="440" spans="1:1">
      <c r="A440" s="97"/>
    </row>
    <row r="441" spans="1:1">
      <c r="A441" s="97"/>
    </row>
    <row r="442" spans="1:1">
      <c r="A442" s="97"/>
    </row>
    <row r="443" spans="1:1">
      <c r="A443" s="97"/>
    </row>
    <row r="444" spans="1:1">
      <c r="A444" s="97"/>
    </row>
    <row r="445" spans="1:1">
      <c r="A445" s="97"/>
    </row>
    <row r="446" spans="1:1">
      <c r="A446" s="97"/>
    </row>
    <row r="447" spans="1:1">
      <c r="A447" s="97"/>
    </row>
    <row r="448" spans="1:1">
      <c r="A448" s="97"/>
    </row>
    <row r="449" spans="1:1">
      <c r="A449" s="97"/>
    </row>
    <row r="450" spans="1:1">
      <c r="A450" s="97"/>
    </row>
    <row r="451" spans="1:1">
      <c r="A451" s="97"/>
    </row>
    <row r="452" spans="1:1">
      <c r="A452" s="97"/>
    </row>
    <row r="453" spans="1:1">
      <c r="A453" s="97"/>
    </row>
    <row r="454" spans="1:1">
      <c r="A454" s="97"/>
    </row>
    <row r="455" spans="1:1">
      <c r="A455" s="97"/>
    </row>
    <row r="456" spans="1:1">
      <c r="A456" s="97"/>
    </row>
    <row r="457" spans="1:1">
      <c r="A457" s="97"/>
    </row>
    <row r="458" spans="1:1">
      <c r="A458" s="97"/>
    </row>
    <row r="459" spans="1:1">
      <c r="A459" s="97"/>
    </row>
    <row r="460" spans="1:1">
      <c r="A460" s="97"/>
    </row>
    <row r="461" spans="1:1">
      <c r="A461" s="97"/>
    </row>
    <row r="462" spans="1:1">
      <c r="A462" s="97"/>
    </row>
    <row r="463" spans="1:1">
      <c r="A463" s="97"/>
    </row>
    <row r="464" spans="1:1">
      <c r="A464" s="97"/>
    </row>
    <row r="465" spans="1:1">
      <c r="A465" s="97"/>
    </row>
    <row r="466" spans="1:1">
      <c r="A466" s="97"/>
    </row>
    <row r="467" spans="1:1">
      <c r="A467" s="97"/>
    </row>
    <row r="468" spans="1:1">
      <c r="A468" s="97"/>
    </row>
    <row r="469" spans="1:1">
      <c r="A469" s="97"/>
    </row>
    <row r="470" spans="1:1">
      <c r="A470" s="97"/>
    </row>
    <row r="471" spans="1:1">
      <c r="A471" s="97"/>
    </row>
    <row r="472" spans="1:1">
      <c r="A472" s="97"/>
    </row>
    <row r="473" spans="1:1">
      <c r="A473" s="97"/>
    </row>
    <row r="474" spans="1:1">
      <c r="A474" s="97"/>
    </row>
    <row r="475" spans="1:1">
      <c r="A475" s="97"/>
    </row>
    <row r="476" spans="1:1">
      <c r="A476" s="97"/>
    </row>
    <row r="477" spans="1:1">
      <c r="A477" s="97"/>
    </row>
    <row r="478" spans="1:1">
      <c r="A478" s="97"/>
    </row>
    <row r="479" spans="1:1">
      <c r="A479" s="97"/>
    </row>
    <row r="480" spans="1:1">
      <c r="A480" s="97"/>
    </row>
    <row r="481" spans="1:1">
      <c r="A481" s="97"/>
    </row>
    <row r="482" spans="1:1">
      <c r="A482" s="97"/>
    </row>
    <row r="483" spans="1:1">
      <c r="A483" s="97"/>
    </row>
    <row r="484" spans="1:1">
      <c r="A484" s="97"/>
    </row>
    <row r="485" spans="1:1">
      <c r="A485" s="97"/>
    </row>
    <row r="486" spans="1:1">
      <c r="A486" s="97"/>
    </row>
    <row r="487" spans="1:1">
      <c r="A487" s="97"/>
    </row>
    <row r="488" spans="1:1">
      <c r="A488" s="97"/>
    </row>
    <row r="489" spans="1:1">
      <c r="A489" s="97"/>
    </row>
    <row r="490" spans="1:1">
      <c r="A490" s="97"/>
    </row>
    <row r="491" spans="1:1">
      <c r="A491" s="97"/>
    </row>
    <row r="492" spans="1:1">
      <c r="A492" s="97"/>
    </row>
    <row r="493" spans="1:1">
      <c r="A493" s="97"/>
    </row>
    <row r="494" spans="1:1">
      <c r="A494" s="97"/>
    </row>
    <row r="495" spans="1:1">
      <c r="A495" s="97"/>
    </row>
    <row r="496" spans="1:1">
      <c r="A496" s="97"/>
    </row>
    <row r="497" spans="1:1">
      <c r="A497" s="97"/>
    </row>
    <row r="498" spans="1:1">
      <c r="A498" s="97"/>
    </row>
    <row r="499" spans="1:1">
      <c r="A499" s="97"/>
    </row>
    <row r="500" spans="1:1">
      <c r="A500" s="97"/>
    </row>
    <row r="501" spans="1:1">
      <c r="A501" s="97"/>
    </row>
    <row r="502" spans="1:1">
      <c r="A502" s="97"/>
    </row>
    <row r="503" spans="1:1">
      <c r="A503" s="97"/>
    </row>
    <row r="504" spans="1:1">
      <c r="A504" s="97"/>
    </row>
    <row r="505" spans="1:1">
      <c r="A505" s="97"/>
    </row>
    <row r="506" spans="1:1">
      <c r="A506" s="97"/>
    </row>
    <row r="507" spans="1:1">
      <c r="A507" s="97"/>
    </row>
    <row r="508" spans="1:1">
      <c r="A508" s="97"/>
    </row>
    <row r="509" spans="1:1">
      <c r="A509" s="97"/>
    </row>
    <row r="510" spans="1:1">
      <c r="A510" s="97"/>
    </row>
    <row r="511" spans="1:1">
      <c r="A511" s="97"/>
    </row>
    <row r="512" spans="1:1">
      <c r="A512" s="97"/>
    </row>
    <row r="513" spans="1:1">
      <c r="A513" s="97"/>
    </row>
    <row r="514" spans="1:1">
      <c r="A514" s="97"/>
    </row>
    <row r="515" spans="1:1">
      <c r="A515" s="97"/>
    </row>
    <row r="516" spans="1:1">
      <c r="A516" s="97"/>
    </row>
    <row r="517" spans="1:1">
      <c r="A517" s="97"/>
    </row>
    <row r="518" spans="1:1">
      <c r="A518" s="97"/>
    </row>
    <row r="519" spans="1:1">
      <c r="A519" s="97"/>
    </row>
    <row r="520" spans="1:1">
      <c r="A520" s="97"/>
    </row>
    <row r="521" spans="1:1">
      <c r="A521" s="97"/>
    </row>
    <row r="522" spans="1:1">
      <c r="A522" s="97"/>
    </row>
    <row r="523" spans="1:1">
      <c r="A523" s="97"/>
    </row>
    <row r="524" spans="1:1">
      <c r="A524" s="97"/>
    </row>
    <row r="525" spans="1:1">
      <c r="A525" s="97"/>
    </row>
    <row r="526" spans="1:1">
      <c r="A526" s="97"/>
    </row>
    <row r="527" spans="1:1">
      <c r="A527" s="97"/>
    </row>
    <row r="528" spans="1:1">
      <c r="A528" s="97"/>
    </row>
    <row r="529" spans="1:1">
      <c r="A529" s="97"/>
    </row>
    <row r="530" spans="1:1">
      <c r="A530" s="97"/>
    </row>
    <row r="531" spans="1:1">
      <c r="A531" s="97"/>
    </row>
    <row r="532" spans="1:1">
      <c r="A532" s="97"/>
    </row>
    <row r="533" spans="1:1">
      <c r="A533" s="97"/>
    </row>
    <row r="534" spans="1:1">
      <c r="A534" s="97"/>
    </row>
    <row r="535" spans="1:1">
      <c r="A535" s="97"/>
    </row>
    <row r="536" spans="1:1">
      <c r="A536" s="97"/>
    </row>
    <row r="537" spans="1:1">
      <c r="A537" s="97"/>
    </row>
    <row r="538" spans="1:1">
      <c r="A538" s="97"/>
    </row>
    <row r="539" spans="1:1">
      <c r="A539" s="97"/>
    </row>
    <row r="540" spans="1:1">
      <c r="A540" s="97"/>
    </row>
    <row r="541" spans="1:1">
      <c r="A541" s="97"/>
    </row>
    <row r="542" spans="1:1">
      <c r="A542" s="97"/>
    </row>
    <row r="543" spans="1:1">
      <c r="A543" s="97"/>
    </row>
    <row r="544" spans="1:1">
      <c r="A544" s="97"/>
    </row>
    <row r="545" spans="1:1">
      <c r="A545" s="97"/>
    </row>
    <row r="546" spans="1:1">
      <c r="A546" s="97"/>
    </row>
    <row r="547" spans="1:1">
      <c r="A547" s="97"/>
    </row>
    <row r="548" spans="1:1">
      <c r="A548" s="97"/>
    </row>
    <row r="549" spans="1:1">
      <c r="A549" s="97"/>
    </row>
    <row r="550" spans="1:1">
      <c r="A550" s="97"/>
    </row>
    <row r="551" spans="1:1">
      <c r="A551" s="97"/>
    </row>
    <row r="552" spans="1:1">
      <c r="A552" s="97"/>
    </row>
    <row r="553" spans="1:1">
      <c r="A553" s="97"/>
    </row>
    <row r="554" spans="1:1">
      <c r="A554" s="97"/>
    </row>
    <row r="555" spans="1:1">
      <c r="A555" s="97"/>
    </row>
    <row r="556" spans="1:1">
      <c r="A556" s="97"/>
    </row>
    <row r="557" spans="1:1">
      <c r="A557" s="97"/>
    </row>
    <row r="558" spans="1:1">
      <c r="A558" s="97"/>
    </row>
    <row r="559" spans="1:1">
      <c r="A559" s="97"/>
    </row>
    <row r="560" spans="1:1">
      <c r="A560" s="97"/>
    </row>
    <row r="561" spans="1:1">
      <c r="A561" s="97"/>
    </row>
    <row r="562" spans="1:1">
      <c r="A562" s="97"/>
    </row>
    <row r="563" spans="1:1">
      <c r="A563" s="97"/>
    </row>
    <row r="564" spans="1:1">
      <c r="A564" s="97"/>
    </row>
    <row r="565" spans="1:1">
      <c r="A565" s="97"/>
    </row>
    <row r="566" spans="1:1">
      <c r="A566" s="97"/>
    </row>
    <row r="567" spans="1:1">
      <c r="A567" s="97"/>
    </row>
    <row r="568" spans="1:1">
      <c r="A568" s="97"/>
    </row>
    <row r="569" spans="1:1">
      <c r="A569" s="97"/>
    </row>
    <row r="570" spans="1:1">
      <c r="A570" s="97"/>
    </row>
    <row r="571" spans="1:1">
      <c r="A571" s="97"/>
    </row>
    <row r="572" spans="1:1">
      <c r="A572" s="97"/>
    </row>
    <row r="573" spans="1:1">
      <c r="A573" s="97"/>
    </row>
    <row r="574" spans="1:1">
      <c r="A574" s="97"/>
    </row>
    <row r="575" spans="1:1">
      <c r="A575" s="97"/>
    </row>
    <row r="576" spans="1:1">
      <c r="A576" s="97"/>
    </row>
    <row r="577" spans="1:1">
      <c r="A577" s="97"/>
    </row>
    <row r="578" spans="1:1">
      <c r="A578" s="97"/>
    </row>
    <row r="579" spans="1:1">
      <c r="A579" s="97"/>
    </row>
    <row r="580" spans="1:1">
      <c r="A580" s="97"/>
    </row>
    <row r="581" spans="1:1">
      <c r="A581" s="97"/>
    </row>
    <row r="582" spans="1:1">
      <c r="A582" s="97"/>
    </row>
    <row r="583" spans="1:1">
      <c r="A583" s="97"/>
    </row>
    <row r="584" spans="1:1">
      <c r="A584" s="97"/>
    </row>
    <row r="585" spans="1:1">
      <c r="A585" s="97"/>
    </row>
    <row r="586" spans="1:1">
      <c r="A586" s="97"/>
    </row>
    <row r="587" spans="1:1">
      <c r="A587" s="97"/>
    </row>
    <row r="588" spans="1:1">
      <c r="A588" s="97"/>
    </row>
    <row r="589" spans="1:1">
      <c r="A589" s="97"/>
    </row>
    <row r="590" spans="1:1">
      <c r="A590" s="97"/>
    </row>
    <row r="591" spans="1:1">
      <c r="A591" s="97"/>
    </row>
    <row r="592" spans="1:1">
      <c r="A592" s="97"/>
    </row>
    <row r="593" spans="1:1">
      <c r="A593" s="97"/>
    </row>
    <row r="594" spans="1:1">
      <c r="A594" s="97"/>
    </row>
    <row r="595" spans="1:1">
      <c r="A595" s="97"/>
    </row>
    <row r="596" spans="1:1">
      <c r="A596" s="97"/>
    </row>
    <row r="597" spans="1:1">
      <c r="A597" s="97"/>
    </row>
    <row r="598" spans="1:1">
      <c r="A598" s="97"/>
    </row>
    <row r="599" spans="1:1">
      <c r="A599" s="97"/>
    </row>
    <row r="600" spans="1:1">
      <c r="A600" s="97"/>
    </row>
    <row r="601" spans="1:1">
      <c r="A601" s="97"/>
    </row>
    <row r="602" spans="1:1">
      <c r="A602" s="97"/>
    </row>
    <row r="603" spans="1:1">
      <c r="A603" s="97"/>
    </row>
    <row r="604" spans="1:1">
      <c r="A604" s="97"/>
    </row>
    <row r="605" spans="1:1">
      <c r="A605" s="97"/>
    </row>
    <row r="606" spans="1:1">
      <c r="A606" s="97"/>
    </row>
    <row r="607" spans="1:1">
      <c r="A607" s="97"/>
    </row>
    <row r="608" spans="1:1">
      <c r="A608" s="97"/>
    </row>
    <row r="609" spans="1:1">
      <c r="A609" s="97"/>
    </row>
    <row r="610" spans="1:1">
      <c r="A610" s="97"/>
    </row>
    <row r="611" spans="1:1">
      <c r="A611" s="97"/>
    </row>
    <row r="612" spans="1:1">
      <c r="A612" s="97"/>
    </row>
    <row r="613" spans="1:1">
      <c r="A613" s="97"/>
    </row>
    <row r="614" spans="1:1">
      <c r="A614" s="97"/>
    </row>
    <row r="615" spans="1:1">
      <c r="A615" s="97"/>
    </row>
    <row r="616" spans="1:1">
      <c r="A616" s="97"/>
    </row>
    <row r="617" spans="1:1">
      <c r="A617" s="97"/>
    </row>
    <row r="618" spans="1:1">
      <c r="A618" s="97"/>
    </row>
    <row r="619" spans="1:1">
      <c r="A619" s="97"/>
    </row>
    <row r="620" spans="1:1">
      <c r="A620" s="97"/>
    </row>
    <row r="621" spans="1:1">
      <c r="A621" s="97"/>
    </row>
    <row r="622" spans="1:1">
      <c r="A622" s="97"/>
    </row>
    <row r="623" spans="1:1">
      <c r="A623" s="97"/>
    </row>
    <row r="624" spans="1:1">
      <c r="A624" s="97"/>
    </row>
    <row r="625" spans="1:1">
      <c r="A625" s="97"/>
    </row>
    <row r="626" spans="1:1">
      <c r="A626" s="97"/>
    </row>
    <row r="627" spans="1:1">
      <c r="A627" s="97"/>
    </row>
    <row r="628" spans="1:1">
      <c r="A628" s="97"/>
    </row>
    <row r="629" spans="1:1">
      <c r="A629" s="97"/>
    </row>
    <row r="630" spans="1:1">
      <c r="A630" s="97"/>
    </row>
    <row r="631" spans="1:1">
      <c r="A631" s="97"/>
    </row>
    <row r="632" spans="1:1">
      <c r="A632" s="97"/>
    </row>
    <row r="633" spans="1:1">
      <c r="A633" s="97"/>
    </row>
    <row r="634" spans="1:1">
      <c r="A634" s="97"/>
    </row>
    <row r="635" spans="1:1">
      <c r="A635" s="97"/>
    </row>
    <row r="636" spans="1:1">
      <c r="A636" s="97"/>
    </row>
    <row r="637" spans="1:1">
      <c r="A637" s="97"/>
    </row>
    <row r="638" spans="1:1">
      <c r="A638" s="97"/>
    </row>
    <row r="639" spans="1:1">
      <c r="A639" s="97"/>
    </row>
    <row r="640" spans="1:1">
      <c r="A640" s="97"/>
    </row>
    <row r="641" spans="1:1">
      <c r="A641" s="97"/>
    </row>
    <row r="642" spans="1:1">
      <c r="A642" s="97"/>
    </row>
    <row r="643" spans="1:1">
      <c r="A643" s="97"/>
    </row>
    <row r="644" spans="1:1">
      <c r="A644" s="97"/>
    </row>
    <row r="645" spans="1:1">
      <c r="A645" s="97"/>
    </row>
    <row r="646" spans="1:1">
      <c r="A646" s="97"/>
    </row>
    <row r="647" spans="1:1">
      <c r="A647" s="97"/>
    </row>
    <row r="648" spans="1:1">
      <c r="A648" s="97"/>
    </row>
    <row r="649" spans="1:1">
      <c r="A649" s="97"/>
    </row>
    <row r="650" spans="1:1">
      <c r="A650" s="97"/>
    </row>
    <row r="651" spans="1:1">
      <c r="A651" s="97"/>
    </row>
    <row r="652" spans="1:1">
      <c r="A652" s="97"/>
    </row>
    <row r="653" spans="1:1">
      <c r="A653" s="97"/>
    </row>
    <row r="654" spans="1:1">
      <c r="A654" s="97"/>
    </row>
    <row r="655" spans="1:1">
      <c r="A655" s="97"/>
    </row>
    <row r="656" spans="1:1">
      <c r="A656" s="97"/>
    </row>
    <row r="657" spans="1:1">
      <c r="A657" s="97"/>
    </row>
    <row r="658" spans="1:1">
      <c r="A658" s="97"/>
    </row>
    <row r="659" spans="1:1">
      <c r="A659" s="97"/>
    </row>
    <row r="660" spans="1:1">
      <c r="A660" s="97"/>
    </row>
    <row r="661" spans="1:1">
      <c r="A661" s="97"/>
    </row>
    <row r="662" spans="1:1">
      <c r="A662" s="97"/>
    </row>
    <row r="663" spans="1:1">
      <c r="A663" s="97"/>
    </row>
    <row r="664" spans="1:1">
      <c r="A664" s="97"/>
    </row>
    <row r="665" spans="1:1">
      <c r="A665" s="97"/>
    </row>
    <row r="666" spans="1:1">
      <c r="A666" s="97"/>
    </row>
    <row r="667" spans="1:1">
      <c r="A667" s="97"/>
    </row>
    <row r="668" spans="1:1">
      <c r="A668" s="97"/>
    </row>
    <row r="669" spans="1:1">
      <c r="A669" s="97"/>
    </row>
    <row r="670" spans="1:1">
      <c r="A670" s="97"/>
    </row>
    <row r="671" spans="1:1">
      <c r="A671" s="97"/>
    </row>
    <row r="672" spans="1:1">
      <c r="A672" s="97"/>
    </row>
    <row r="673" spans="1:1">
      <c r="A673" s="97"/>
    </row>
    <row r="674" spans="1:1">
      <c r="A674" s="97"/>
    </row>
    <row r="675" spans="1:1">
      <c r="A675" s="97"/>
    </row>
    <row r="676" spans="1:1">
      <c r="A676" s="97"/>
    </row>
    <row r="677" spans="1:1">
      <c r="A677" s="97"/>
    </row>
    <row r="678" spans="1:1">
      <c r="A678" s="97"/>
    </row>
    <row r="679" spans="1:1">
      <c r="A679" s="97"/>
    </row>
    <row r="680" spans="1:1">
      <c r="A680" s="97"/>
    </row>
    <row r="681" spans="1:1">
      <c r="A681" s="97"/>
    </row>
    <row r="682" spans="1:1">
      <c r="A682" s="97"/>
    </row>
    <row r="683" spans="1:1">
      <c r="A683" s="97"/>
    </row>
    <row r="684" spans="1:1">
      <c r="A684" s="97"/>
    </row>
    <row r="685" spans="1:1">
      <c r="A685" s="97"/>
    </row>
    <row r="686" spans="1:1">
      <c r="A686" s="97"/>
    </row>
    <row r="687" spans="1:1">
      <c r="A687" s="97"/>
    </row>
    <row r="688" spans="1:1">
      <c r="A688" s="97"/>
    </row>
    <row r="689" spans="1:1">
      <c r="A689" s="97"/>
    </row>
    <row r="690" spans="1:1">
      <c r="A690" s="97"/>
    </row>
    <row r="691" spans="1:1">
      <c r="A691" s="97"/>
    </row>
    <row r="692" spans="1:1">
      <c r="A692" s="97"/>
    </row>
    <row r="693" spans="1:1">
      <c r="A693" s="97"/>
    </row>
    <row r="694" spans="1:1">
      <c r="A694" s="97"/>
    </row>
    <row r="695" spans="1:1">
      <c r="A695" s="97"/>
    </row>
    <row r="696" spans="1:1">
      <c r="A696" s="97"/>
    </row>
    <row r="697" spans="1:1">
      <c r="A697" s="97"/>
    </row>
    <row r="698" spans="1:1">
      <c r="A698" s="97"/>
    </row>
    <row r="699" spans="1:1">
      <c r="A699" s="97"/>
    </row>
    <row r="700" spans="1:1">
      <c r="A700" s="97"/>
    </row>
    <row r="701" spans="1:1">
      <c r="A701" s="97"/>
    </row>
    <row r="702" spans="1:1">
      <c r="A702" s="97"/>
    </row>
    <row r="703" spans="1:1">
      <c r="A703" s="97"/>
    </row>
    <row r="704" spans="1:1">
      <c r="A704" s="97"/>
    </row>
    <row r="705" spans="1:1">
      <c r="A705" s="97"/>
    </row>
    <row r="706" spans="1:1">
      <c r="A706" s="97"/>
    </row>
    <row r="707" spans="1:1">
      <c r="A707" s="97"/>
    </row>
    <row r="708" spans="1:1">
      <c r="A708" s="97"/>
    </row>
    <row r="709" spans="1:1">
      <c r="A709" s="97"/>
    </row>
    <row r="710" spans="1:1">
      <c r="A710" s="97"/>
    </row>
    <row r="711" spans="1:1">
      <c r="A711" s="97"/>
    </row>
    <row r="712" spans="1:1">
      <c r="A712" s="97"/>
    </row>
    <row r="713" spans="1:1">
      <c r="A713" s="97"/>
    </row>
    <row r="714" spans="1:1">
      <c r="A714" s="97"/>
    </row>
    <row r="715" spans="1:1">
      <c r="A715" s="97"/>
    </row>
    <row r="716" spans="1:1">
      <c r="A716" s="97"/>
    </row>
    <row r="717" spans="1:1">
      <c r="A717" s="97"/>
    </row>
    <row r="718" spans="1:1">
      <c r="A718" s="97"/>
    </row>
    <row r="719" spans="1:1">
      <c r="A719" s="97"/>
    </row>
    <row r="720" spans="1:1">
      <c r="A720" s="97"/>
    </row>
    <row r="721" spans="1:1">
      <c r="A721" s="97"/>
    </row>
    <row r="722" spans="1:1">
      <c r="A722" s="97"/>
    </row>
    <row r="723" spans="1:1">
      <c r="A723" s="97"/>
    </row>
    <row r="724" spans="1:1">
      <c r="A724" s="97"/>
    </row>
    <row r="725" spans="1:1">
      <c r="A725" s="97"/>
    </row>
    <row r="726" spans="1:1">
      <c r="A726" s="97"/>
    </row>
    <row r="727" spans="1:1">
      <c r="A727" s="97"/>
    </row>
    <row r="728" spans="1:1">
      <c r="A728" s="97"/>
    </row>
    <row r="729" spans="1:1">
      <c r="A729" s="97"/>
    </row>
    <row r="730" spans="1:1">
      <c r="A730" s="97"/>
    </row>
    <row r="731" spans="1:1">
      <c r="A731" s="97"/>
    </row>
    <row r="732" spans="1:1">
      <c r="A732" s="97"/>
    </row>
    <row r="733" spans="1:1">
      <c r="A733" s="97"/>
    </row>
    <row r="734" spans="1:1">
      <c r="A734" s="97"/>
    </row>
    <row r="735" spans="1:1">
      <c r="A735" s="97"/>
    </row>
    <row r="736" spans="1:1">
      <c r="A736" s="97"/>
    </row>
    <row r="737" spans="1:1">
      <c r="A737" s="97"/>
    </row>
    <row r="738" spans="1:1">
      <c r="A738" s="97"/>
    </row>
    <row r="739" spans="1:1">
      <c r="A739" s="97"/>
    </row>
    <row r="740" spans="1:1">
      <c r="A740" s="97"/>
    </row>
    <row r="741" spans="1:1">
      <c r="A741" s="97"/>
    </row>
    <row r="742" spans="1:1">
      <c r="A742" s="97"/>
    </row>
    <row r="743" spans="1:1">
      <c r="A743" s="97"/>
    </row>
    <row r="744" spans="1:1">
      <c r="A744" s="97"/>
    </row>
    <row r="745" spans="1:1">
      <c r="A745" s="97"/>
    </row>
    <row r="746" spans="1:1">
      <c r="A746" s="97"/>
    </row>
    <row r="747" spans="1:1">
      <c r="A747" s="97"/>
    </row>
    <row r="748" spans="1:1">
      <c r="A748" s="97"/>
    </row>
    <row r="749" spans="1:1">
      <c r="A749" s="97"/>
    </row>
    <row r="750" spans="1:1">
      <c r="A750" s="97"/>
    </row>
    <row r="751" spans="1:1">
      <c r="A751" s="97"/>
    </row>
    <row r="752" spans="1:1">
      <c r="A752" s="97"/>
    </row>
    <row r="753" spans="1:1">
      <c r="A753" s="97"/>
    </row>
    <row r="754" spans="1:1">
      <c r="A754" s="97"/>
    </row>
    <row r="755" spans="1:1">
      <c r="A755" s="97"/>
    </row>
    <row r="756" spans="1:1">
      <c r="A756" s="97"/>
    </row>
    <row r="757" spans="1:1">
      <c r="A757" s="97"/>
    </row>
    <row r="758" spans="1:1">
      <c r="A758" s="97"/>
    </row>
    <row r="759" spans="1:1">
      <c r="A759" s="97"/>
    </row>
    <row r="760" spans="1:1">
      <c r="A760" s="97"/>
    </row>
    <row r="761" spans="1:1">
      <c r="A761" s="97"/>
    </row>
    <row r="762" spans="1:1">
      <c r="A762" s="97"/>
    </row>
    <row r="763" spans="1:1">
      <c r="A763" s="97"/>
    </row>
    <row r="764" spans="1:1">
      <c r="A764" s="97"/>
    </row>
    <row r="765" spans="1:1">
      <c r="A765" s="97"/>
    </row>
    <row r="766" spans="1:1">
      <c r="A766" s="97"/>
    </row>
    <row r="767" spans="1:1">
      <c r="A767" s="97"/>
    </row>
    <row r="768" spans="1:1">
      <c r="A768" s="97"/>
    </row>
    <row r="769" spans="1:1">
      <c r="A769" s="97"/>
    </row>
    <row r="770" spans="1:1">
      <c r="A770" s="97"/>
    </row>
    <row r="771" spans="1:1">
      <c r="A771" s="97"/>
    </row>
    <row r="772" spans="1:1">
      <c r="A772" s="97"/>
    </row>
    <row r="773" spans="1:1">
      <c r="A773" s="97"/>
    </row>
    <row r="774" spans="1:1">
      <c r="A774" s="97"/>
    </row>
    <row r="775" spans="1:1">
      <c r="A775" s="97"/>
    </row>
    <row r="776" spans="1:1">
      <c r="A776" s="97"/>
    </row>
    <row r="777" spans="1:1">
      <c r="A777" s="97"/>
    </row>
    <row r="778" spans="1:1">
      <c r="A778" s="97"/>
    </row>
    <row r="779" spans="1:1">
      <c r="A779" s="97"/>
    </row>
    <row r="780" spans="1:1">
      <c r="A780" s="97"/>
    </row>
    <row r="781" spans="1:1">
      <c r="A781" s="97"/>
    </row>
    <row r="782" spans="1:1">
      <c r="A782" s="97"/>
    </row>
    <row r="783" spans="1:1">
      <c r="A783" s="97"/>
    </row>
    <row r="784" spans="1:1">
      <c r="A784" s="97"/>
    </row>
    <row r="785" spans="1:1">
      <c r="A785" s="97"/>
    </row>
    <row r="786" spans="1:1">
      <c r="A786" s="97"/>
    </row>
    <row r="787" spans="1:1">
      <c r="A787" s="97"/>
    </row>
    <row r="788" spans="1:1">
      <c r="A788" s="97"/>
    </row>
    <row r="789" spans="1:1">
      <c r="A789" s="97"/>
    </row>
    <row r="790" spans="1:1">
      <c r="A790" s="97"/>
    </row>
    <row r="791" spans="1:1">
      <c r="A791" s="97"/>
    </row>
    <row r="792" spans="1:1">
      <c r="A792" s="97"/>
    </row>
    <row r="793" spans="1:1">
      <c r="A793" s="97"/>
    </row>
    <row r="794" spans="1:1">
      <c r="A794" s="97"/>
    </row>
    <row r="795" spans="1:1">
      <c r="A795" s="97"/>
    </row>
    <row r="796" spans="1:1">
      <c r="A796" s="97"/>
    </row>
    <row r="797" spans="1:1">
      <c r="A797" s="97"/>
    </row>
    <row r="798" spans="1:1">
      <c r="A798" s="97"/>
    </row>
    <row r="799" spans="1:1">
      <c r="A799" s="97"/>
    </row>
    <row r="800" spans="1:1">
      <c r="A800" s="97"/>
    </row>
    <row r="801" spans="1:1">
      <c r="A801" s="97"/>
    </row>
    <row r="802" spans="1:1">
      <c r="A802" s="97"/>
    </row>
    <row r="803" spans="1:1">
      <c r="A803" s="97"/>
    </row>
    <row r="804" spans="1:1">
      <c r="A804" s="97"/>
    </row>
    <row r="805" spans="1:1">
      <c r="A805" s="97"/>
    </row>
    <row r="806" spans="1:1">
      <c r="A806" s="97"/>
    </row>
    <row r="807" spans="1:1">
      <c r="A807" s="97"/>
    </row>
    <row r="808" spans="1:1">
      <c r="A808" s="97"/>
    </row>
    <row r="809" spans="1:1">
      <c r="A809" s="97"/>
    </row>
    <row r="810" spans="1:1">
      <c r="A810" s="97"/>
    </row>
    <row r="811" spans="1:1">
      <c r="A811" s="97"/>
    </row>
    <row r="812" spans="1:1">
      <c r="A812" s="97"/>
    </row>
    <row r="813" spans="1:1">
      <c r="A813" s="97"/>
    </row>
    <row r="814" spans="1:1">
      <c r="A814" s="97"/>
    </row>
    <row r="815" spans="1:1">
      <c r="A815" s="97"/>
    </row>
    <row r="816" spans="1:1">
      <c r="A816" s="97"/>
    </row>
    <row r="817" spans="1:1">
      <c r="A817" s="97"/>
    </row>
    <row r="818" spans="1:1">
      <c r="A818" s="97"/>
    </row>
    <row r="819" spans="1:1">
      <c r="A819" s="97"/>
    </row>
    <row r="820" spans="1:1">
      <c r="A820" s="97"/>
    </row>
    <row r="821" spans="1:1">
      <c r="A821" s="97"/>
    </row>
    <row r="822" spans="1:1">
      <c r="A822" s="97"/>
    </row>
    <row r="823" spans="1:1">
      <c r="A823" s="97"/>
    </row>
    <row r="824" spans="1:1">
      <c r="A824" s="97"/>
    </row>
    <row r="825" spans="1:1">
      <c r="A825" s="97"/>
    </row>
    <row r="826" spans="1:1">
      <c r="A826" s="97"/>
    </row>
    <row r="827" spans="1:1">
      <c r="A827" s="97"/>
    </row>
    <row r="828" spans="1:1">
      <c r="A828" s="97"/>
    </row>
    <row r="829" spans="1:1">
      <c r="A829" s="97"/>
    </row>
    <row r="830" spans="1:1">
      <c r="A830" s="97"/>
    </row>
    <row r="831" spans="1:1">
      <c r="A831" s="97"/>
    </row>
    <row r="832" spans="1:1">
      <c r="A832" s="97"/>
    </row>
    <row r="833" spans="1:1">
      <c r="A833" s="97"/>
    </row>
    <row r="834" spans="1:1">
      <c r="A834" s="97"/>
    </row>
    <row r="835" spans="1:1">
      <c r="A835" s="97"/>
    </row>
    <row r="836" spans="1:1">
      <c r="A836" s="97"/>
    </row>
    <row r="837" spans="1:1">
      <c r="A837" s="97"/>
    </row>
    <row r="838" spans="1:1">
      <c r="A838" s="97"/>
    </row>
    <row r="839" spans="1:1">
      <c r="A839" s="97"/>
    </row>
    <row r="840" spans="1:1">
      <c r="A840" s="97"/>
    </row>
    <row r="841" spans="1:1">
      <c r="A841" s="97"/>
    </row>
    <row r="842" spans="1:1">
      <c r="A842" s="97"/>
    </row>
    <row r="843" spans="1:1">
      <c r="A843" s="97"/>
    </row>
    <row r="844" spans="1:1">
      <c r="A844" s="97"/>
    </row>
    <row r="845" spans="1:1">
      <c r="A845" s="97"/>
    </row>
    <row r="846" spans="1:1">
      <c r="A846" s="97"/>
    </row>
    <row r="847" spans="1:1">
      <c r="A847" s="97"/>
    </row>
    <row r="848" spans="1:1">
      <c r="A848" s="97"/>
    </row>
    <row r="849" spans="1:1">
      <c r="A849" s="97"/>
    </row>
    <row r="850" spans="1:1">
      <c r="A850" s="97"/>
    </row>
    <row r="851" spans="1:1">
      <c r="A851" s="97"/>
    </row>
    <row r="852" spans="1:1">
      <c r="A852" s="97"/>
    </row>
    <row r="853" spans="1:1">
      <c r="A853" s="97"/>
    </row>
    <row r="854" spans="1:1">
      <c r="A854" s="97"/>
    </row>
    <row r="855" spans="1:1">
      <c r="A855" s="97"/>
    </row>
    <row r="856" spans="1:1">
      <c r="A856" s="97"/>
    </row>
    <row r="857" spans="1:1">
      <c r="A857" s="97"/>
    </row>
    <row r="858" spans="1:1">
      <c r="A858" s="97"/>
    </row>
    <row r="859" spans="1:1">
      <c r="A859" s="97"/>
    </row>
    <row r="860" spans="1:1">
      <c r="A860" s="97"/>
    </row>
    <row r="861" spans="1:1">
      <c r="A861" s="97"/>
    </row>
    <row r="862" spans="1:1">
      <c r="A862" s="97"/>
    </row>
    <row r="863" spans="1:1">
      <c r="A863" s="97"/>
    </row>
    <row r="864" spans="1:1">
      <c r="A864" s="97"/>
    </row>
    <row r="865" spans="1:1">
      <c r="A865" s="97"/>
    </row>
    <row r="866" spans="1:1">
      <c r="A866" s="97"/>
    </row>
    <row r="867" spans="1:1">
      <c r="A867" s="97"/>
    </row>
    <row r="868" spans="1:1">
      <c r="A868" s="97"/>
    </row>
    <row r="869" spans="1:1">
      <c r="A869" s="97"/>
    </row>
    <row r="870" spans="1:1">
      <c r="A870" s="97"/>
    </row>
    <row r="871" spans="1:1">
      <c r="A871" s="97"/>
    </row>
    <row r="872" spans="1:1">
      <c r="A872" s="97"/>
    </row>
    <row r="873" spans="1:1">
      <c r="A873" s="97"/>
    </row>
    <row r="874" spans="1:1">
      <c r="A874" s="97"/>
    </row>
    <row r="875" spans="1:1">
      <c r="A875" s="97"/>
    </row>
    <row r="876" spans="1:1">
      <c r="A876" s="97"/>
    </row>
    <row r="877" spans="1:1">
      <c r="A877" s="97"/>
    </row>
    <row r="878" spans="1:1">
      <c r="A878" s="97"/>
    </row>
    <row r="879" spans="1:1">
      <c r="A879" s="97"/>
    </row>
    <row r="880" spans="1:1">
      <c r="A880" s="97"/>
    </row>
    <row r="881" spans="1:1">
      <c r="A881" s="97"/>
    </row>
    <row r="882" spans="1:1">
      <c r="A882" s="97"/>
    </row>
    <row r="883" spans="1:1">
      <c r="A883" s="97"/>
    </row>
    <row r="884" spans="1:1">
      <c r="A884" s="97"/>
    </row>
    <row r="885" spans="1:1">
      <c r="A885" s="97"/>
    </row>
    <row r="886" spans="1:1">
      <c r="A886" s="97"/>
    </row>
    <row r="887" spans="1:1">
      <c r="A887" s="97"/>
    </row>
    <row r="888" spans="1:1">
      <c r="A888" s="97"/>
    </row>
    <row r="889" spans="1:1">
      <c r="A889" s="97"/>
    </row>
    <row r="890" spans="1:1">
      <c r="A890" s="97"/>
    </row>
    <row r="891" spans="1:1">
      <c r="A891" s="97"/>
    </row>
    <row r="892" spans="1:1">
      <c r="A892" s="97"/>
    </row>
    <row r="893" spans="1:1">
      <c r="A893" s="97"/>
    </row>
    <row r="894" spans="1:1">
      <c r="A894" s="97"/>
    </row>
    <row r="895" spans="1:1">
      <c r="A895" s="97"/>
    </row>
    <row r="896" spans="1:1">
      <c r="A896" s="97"/>
    </row>
    <row r="897" spans="1:1">
      <c r="A897" s="97"/>
    </row>
    <row r="898" spans="1:1">
      <c r="A898" s="97"/>
    </row>
    <row r="899" spans="1:1">
      <c r="A899" s="97"/>
    </row>
    <row r="900" spans="1:1">
      <c r="A900" s="97"/>
    </row>
    <row r="901" spans="1:1">
      <c r="A901" s="97"/>
    </row>
    <row r="902" spans="1:1">
      <c r="A902" s="97"/>
    </row>
    <row r="903" spans="1:1">
      <c r="A903" s="97"/>
    </row>
    <row r="904" spans="1:1">
      <c r="A904" s="97"/>
    </row>
    <row r="905" spans="1:1">
      <c r="A905" s="97"/>
    </row>
    <row r="906" spans="1:1">
      <c r="A906" s="97"/>
    </row>
    <row r="907" spans="1:1">
      <c r="A907" s="97"/>
    </row>
    <row r="908" spans="1:1">
      <c r="A908" s="97"/>
    </row>
    <row r="909" spans="1:1">
      <c r="A909" s="97"/>
    </row>
    <row r="910" spans="1:1">
      <c r="A910" s="97"/>
    </row>
    <row r="911" spans="1:1">
      <c r="A911" s="97"/>
    </row>
    <row r="912" spans="1:1">
      <c r="A912" s="97"/>
    </row>
    <row r="913" spans="1:1">
      <c r="A913" s="97"/>
    </row>
    <row r="914" spans="1:1">
      <c r="A914" s="97"/>
    </row>
    <row r="915" spans="1:1">
      <c r="A915" s="97"/>
    </row>
    <row r="916" spans="1:1">
      <c r="A916" s="97"/>
    </row>
    <row r="917" spans="1:1">
      <c r="A917" s="97"/>
    </row>
    <row r="918" spans="1:1">
      <c r="A918" s="97"/>
    </row>
    <row r="919" spans="1:1">
      <c r="A919" s="97"/>
    </row>
    <row r="920" spans="1:1">
      <c r="A920" s="97"/>
    </row>
    <row r="921" spans="1:1">
      <c r="A921" s="97"/>
    </row>
    <row r="922" spans="1:1">
      <c r="A922" s="97"/>
    </row>
    <row r="923" spans="1:1">
      <c r="A923" s="97"/>
    </row>
    <row r="924" spans="1:1">
      <c r="A924" s="97"/>
    </row>
    <row r="925" spans="1:1">
      <c r="A925" s="97"/>
    </row>
    <row r="926" spans="1:1">
      <c r="A926" s="97"/>
    </row>
    <row r="927" spans="1:1">
      <c r="A927" s="97"/>
    </row>
    <row r="928" spans="1:1">
      <c r="A928" s="97"/>
    </row>
    <row r="929" spans="1:1">
      <c r="A929" s="97"/>
    </row>
    <row r="930" spans="1:1">
      <c r="A930" s="97"/>
    </row>
    <row r="931" spans="1:1">
      <c r="A931" s="97"/>
    </row>
    <row r="932" spans="1:1">
      <c r="A932" s="97"/>
    </row>
    <row r="933" spans="1:1">
      <c r="A933" s="97"/>
    </row>
    <row r="934" spans="1:1">
      <c r="A934" s="97"/>
    </row>
    <row r="935" spans="1:1">
      <c r="A935" s="97"/>
    </row>
    <row r="936" spans="1:1">
      <c r="A936" s="97"/>
    </row>
    <row r="937" spans="1:1">
      <c r="A937" s="97"/>
    </row>
    <row r="938" spans="1:1">
      <c r="A938" s="97"/>
    </row>
    <row r="939" spans="1:1">
      <c r="A939" s="97"/>
    </row>
    <row r="940" spans="1:1">
      <c r="A940" s="97"/>
    </row>
    <row r="941" spans="1:1">
      <c r="A941" s="97"/>
    </row>
    <row r="942" spans="1:1">
      <c r="A942" s="97"/>
    </row>
    <row r="943" spans="1:1">
      <c r="A943" s="97"/>
    </row>
    <row r="944" spans="1:1">
      <c r="A944" s="97"/>
    </row>
    <row r="945" spans="1:1">
      <c r="A945" s="97"/>
    </row>
    <row r="946" spans="1:1">
      <c r="A946" s="97"/>
    </row>
    <row r="947" spans="1:1">
      <c r="A947" s="97"/>
    </row>
    <row r="948" spans="1:1">
      <c r="A948" s="97"/>
    </row>
    <row r="949" spans="1:1">
      <c r="A949" s="97"/>
    </row>
    <row r="950" spans="1:1">
      <c r="A950" s="97"/>
    </row>
    <row r="951" spans="1:1">
      <c r="A951" s="97"/>
    </row>
    <row r="952" spans="1:1">
      <c r="A952" s="97"/>
    </row>
    <row r="953" spans="1:1">
      <c r="A953" s="97"/>
    </row>
    <row r="954" spans="1:1">
      <c r="A954" s="97"/>
    </row>
    <row r="955" spans="1:1">
      <c r="A955" s="97"/>
    </row>
    <row r="956" spans="1:1">
      <c r="A956" s="97"/>
    </row>
    <row r="957" spans="1:1">
      <c r="A957" s="97"/>
    </row>
    <row r="958" spans="1:1">
      <c r="A958" s="97"/>
    </row>
    <row r="959" spans="1:1">
      <c r="A959" s="97"/>
    </row>
    <row r="960" spans="1:1">
      <c r="A960" s="97"/>
    </row>
    <row r="961" spans="1:1">
      <c r="A961" s="97"/>
    </row>
    <row r="962" spans="1:1">
      <c r="A962" s="97"/>
    </row>
    <row r="963" spans="1:1">
      <c r="A963" s="97"/>
    </row>
    <row r="964" spans="1:1">
      <c r="A964" s="97"/>
    </row>
    <row r="965" spans="1:1">
      <c r="A965" s="97"/>
    </row>
    <row r="966" spans="1:1">
      <c r="A966" s="97"/>
    </row>
    <row r="967" spans="1:1">
      <c r="A967" s="97"/>
    </row>
    <row r="968" spans="1:1">
      <c r="A968" s="97"/>
    </row>
    <row r="969" spans="1:1">
      <c r="A969" s="97"/>
    </row>
    <row r="970" spans="1:1">
      <c r="A970" s="97"/>
    </row>
    <row r="971" spans="1:1">
      <c r="A971" s="97"/>
    </row>
    <row r="972" spans="1:1">
      <c r="A972" s="97"/>
    </row>
    <row r="973" spans="1:1">
      <c r="A973" s="97"/>
    </row>
    <row r="974" spans="1:1">
      <c r="A974" s="97"/>
    </row>
    <row r="975" spans="1:1">
      <c r="A975" s="97"/>
    </row>
    <row r="976" spans="1:1">
      <c r="A976" s="97"/>
    </row>
    <row r="977" spans="1:1">
      <c r="A977" s="97"/>
    </row>
    <row r="978" spans="1:1">
      <c r="A978" s="97"/>
    </row>
    <row r="979" spans="1:1">
      <c r="A979" s="97"/>
    </row>
    <row r="980" spans="1:1">
      <c r="A980" s="97"/>
    </row>
    <row r="981" spans="1:1">
      <c r="A981" s="97"/>
    </row>
    <row r="982" spans="1:1">
      <c r="A982" s="97"/>
    </row>
    <row r="983" spans="1:1">
      <c r="A983" s="97"/>
    </row>
    <row r="984" spans="1:1">
      <c r="A984" s="97"/>
    </row>
    <row r="985" spans="1:1">
      <c r="A985" s="97"/>
    </row>
    <row r="986" spans="1:1">
      <c r="A986" s="97"/>
    </row>
    <row r="987" spans="1:1">
      <c r="A987" s="97"/>
    </row>
    <row r="988" spans="1:1">
      <c r="A988" s="97"/>
    </row>
    <row r="989" spans="1:1">
      <c r="A989" s="97"/>
    </row>
    <row r="990" spans="1:1">
      <c r="A990" s="97"/>
    </row>
    <row r="991" spans="1:1">
      <c r="A991" s="97"/>
    </row>
    <row r="992" spans="1:1">
      <c r="A992" s="97"/>
    </row>
    <row r="993" spans="1:1">
      <c r="A993" s="97"/>
    </row>
    <row r="994" spans="1:1">
      <c r="A994" s="97"/>
    </row>
    <row r="995" spans="1:1">
      <c r="A995" s="97"/>
    </row>
    <row r="996" spans="1:1">
      <c r="A996" s="97"/>
    </row>
    <row r="997" spans="1:1">
      <c r="A997" s="97"/>
    </row>
    <row r="998" spans="1:1">
      <c r="A998" s="97"/>
    </row>
    <row r="999" spans="1:1">
      <c r="A999" s="97"/>
    </row>
    <row r="1000" spans="1:1">
      <c r="A1000" s="97"/>
    </row>
    <row r="1001" spans="1:1">
      <c r="A1001" s="97"/>
    </row>
    <row r="1002" spans="1:1">
      <c r="A1002" s="97"/>
    </row>
    <row r="1003" spans="1:1">
      <c r="A1003" s="97"/>
    </row>
    <row r="1004" spans="1:1">
      <c r="A1004" s="97"/>
    </row>
    <row r="1005" spans="1:1">
      <c r="A1005" s="97"/>
    </row>
    <row r="1006" spans="1:1">
      <c r="A1006" s="97"/>
    </row>
    <row r="1007" spans="1:1">
      <c r="A1007" s="97"/>
    </row>
    <row r="1008" spans="1:1">
      <c r="A1008" s="97"/>
    </row>
    <row r="1009" spans="1:1">
      <c r="A1009" s="97"/>
    </row>
    <row r="1010" spans="1:1">
      <c r="A1010" s="97"/>
    </row>
    <row r="1011" spans="1:1">
      <c r="A1011" s="97"/>
    </row>
    <row r="1012" spans="1:1">
      <c r="A1012" s="97"/>
    </row>
    <row r="1013" spans="1:1">
      <c r="A1013" s="97"/>
    </row>
    <row r="1014" spans="1:1">
      <c r="A1014" s="97"/>
    </row>
    <row r="1015" spans="1:1">
      <c r="A1015" s="97"/>
    </row>
    <row r="1016" spans="1:1">
      <c r="A1016" s="97"/>
    </row>
    <row r="1017" spans="1:1">
      <c r="A1017" s="97"/>
    </row>
    <row r="1018" spans="1:1">
      <c r="A1018" s="97"/>
    </row>
    <row r="1019" spans="1:1">
      <c r="A1019" s="97"/>
    </row>
    <row r="1020" spans="1:1">
      <c r="A1020" s="97"/>
    </row>
    <row r="1021" spans="1:1">
      <c r="A1021" s="97"/>
    </row>
    <row r="1022" spans="1:1">
      <c r="A1022" s="97"/>
    </row>
    <row r="1023" spans="1:1">
      <c r="A1023" s="97"/>
    </row>
    <row r="1024" spans="1:1">
      <c r="A1024" s="97"/>
    </row>
    <row r="1025" spans="1:1">
      <c r="A1025" s="97"/>
    </row>
    <row r="1026" spans="1:1">
      <c r="A1026" s="97"/>
    </row>
    <row r="1027" spans="1:1">
      <c r="A1027" s="97"/>
    </row>
    <row r="1028" spans="1:1">
      <c r="A1028" s="97"/>
    </row>
    <row r="1029" spans="1:1">
      <c r="A1029" s="97"/>
    </row>
    <row r="1030" spans="1:1">
      <c r="A1030" s="97"/>
    </row>
    <row r="1031" spans="1:1">
      <c r="A1031" s="97"/>
    </row>
    <row r="1032" spans="1:1">
      <c r="A1032" s="97"/>
    </row>
    <row r="1033" spans="1:1">
      <c r="A1033" s="97"/>
    </row>
    <row r="1034" spans="1:1">
      <c r="A1034" s="97"/>
    </row>
    <row r="1035" spans="1:1">
      <c r="A1035" s="97"/>
    </row>
  </sheetData>
  <mergeCells count="2">
    <mergeCell ref="A50:D50"/>
    <mergeCell ref="E50:H50"/>
  </mergeCells>
  <conditionalFormatting sqref="I1:I42 I44:I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K11" sqref="K11"/>
    </sheetView>
  </sheetViews>
  <sheetFormatPr defaultColWidth="9" defaultRowHeight="13.5"/>
  <sheetData>
    <row r="1" ht="15" spans="1:9">
      <c r="A1" s="41" t="s">
        <v>61</v>
      </c>
      <c r="B1" s="42"/>
      <c r="C1" s="42"/>
      <c r="D1" s="42"/>
      <c r="E1" s="42"/>
      <c r="F1" s="42"/>
      <c r="G1" s="42"/>
      <c r="H1" s="42"/>
      <c r="I1" s="42"/>
    </row>
    <row r="2" ht="15" spans="1:9">
      <c r="A2" s="65" t="s">
        <v>1</v>
      </c>
      <c r="B2" s="66" t="s">
        <v>3</v>
      </c>
      <c r="C2" s="66" t="s">
        <v>4</v>
      </c>
      <c r="D2" s="66" t="s">
        <v>5</v>
      </c>
      <c r="E2" s="66" t="s">
        <v>8</v>
      </c>
      <c r="F2" s="66" t="s">
        <v>6</v>
      </c>
      <c r="G2" s="66" t="s">
        <v>7</v>
      </c>
      <c r="H2" s="66" t="s">
        <v>9</v>
      </c>
      <c r="I2" s="81"/>
    </row>
    <row r="3" ht="16.5" spans="1:9">
      <c r="A3" s="67" t="s">
        <v>157</v>
      </c>
      <c r="B3" s="68" t="s">
        <v>147</v>
      </c>
      <c r="C3" s="69">
        <v>43556</v>
      </c>
      <c r="D3" s="69">
        <v>43557</v>
      </c>
      <c r="E3" s="70">
        <v>1300</v>
      </c>
      <c r="F3" s="71">
        <v>1</v>
      </c>
      <c r="G3" s="71">
        <v>1</v>
      </c>
      <c r="H3" s="71" t="s">
        <v>64</v>
      </c>
      <c r="I3" s="82">
        <v>1473956</v>
      </c>
    </row>
    <row r="4" ht="16.5" spans="1:9">
      <c r="A4" s="72" t="s">
        <v>158</v>
      </c>
      <c r="B4" s="68" t="s">
        <v>159</v>
      </c>
      <c r="C4" s="69">
        <v>43557</v>
      </c>
      <c r="D4" s="69">
        <v>43559</v>
      </c>
      <c r="E4" s="70">
        <v>7800</v>
      </c>
      <c r="F4" s="71">
        <v>3</v>
      </c>
      <c r="G4" s="71">
        <v>2</v>
      </c>
      <c r="H4" s="71" t="s">
        <v>64</v>
      </c>
      <c r="I4" s="83">
        <v>1460742</v>
      </c>
    </row>
    <row r="5" ht="16.5" spans="1:9">
      <c r="A5" s="72" t="s">
        <v>160</v>
      </c>
      <c r="B5" s="68" t="s">
        <v>161</v>
      </c>
      <c r="C5" s="69">
        <v>43558</v>
      </c>
      <c r="D5" s="69">
        <v>43560</v>
      </c>
      <c r="E5" s="70">
        <v>6400</v>
      </c>
      <c r="F5" s="71">
        <v>2</v>
      </c>
      <c r="G5" s="71">
        <v>2</v>
      </c>
      <c r="H5" s="71" t="s">
        <v>64</v>
      </c>
      <c r="I5" s="83">
        <v>1461035</v>
      </c>
    </row>
    <row r="6" ht="16.5" spans="1:9">
      <c r="A6" s="72" t="s">
        <v>162</v>
      </c>
      <c r="B6" s="68" t="s">
        <v>163</v>
      </c>
      <c r="C6" s="69">
        <v>43558</v>
      </c>
      <c r="D6" s="69">
        <v>43560</v>
      </c>
      <c r="E6" s="70">
        <v>5200</v>
      </c>
      <c r="F6" s="71">
        <v>2</v>
      </c>
      <c r="G6" s="71">
        <v>2</v>
      </c>
      <c r="H6" s="71" t="s">
        <v>64</v>
      </c>
      <c r="I6" s="83">
        <v>1464334</v>
      </c>
    </row>
    <row r="7" ht="16.5" spans="1:9">
      <c r="A7" s="72" t="s">
        <v>164</v>
      </c>
      <c r="B7" s="68" t="s">
        <v>165</v>
      </c>
      <c r="C7" s="69">
        <v>43559</v>
      </c>
      <c r="D7" s="69">
        <v>43560</v>
      </c>
      <c r="E7" s="70">
        <v>1500</v>
      </c>
      <c r="F7" s="71">
        <v>1</v>
      </c>
      <c r="G7" s="71">
        <v>1</v>
      </c>
      <c r="H7" s="71" t="s">
        <v>64</v>
      </c>
      <c r="I7" s="83">
        <v>1455850</v>
      </c>
    </row>
    <row r="8" ht="14.25" spans="1:9">
      <c r="A8" s="72" t="s">
        <v>166</v>
      </c>
      <c r="B8" s="71" t="s">
        <v>167</v>
      </c>
      <c r="C8" s="73">
        <v>43559</v>
      </c>
      <c r="D8" s="73">
        <v>43560</v>
      </c>
      <c r="E8" s="70">
        <v>2600</v>
      </c>
      <c r="F8" s="71">
        <v>2</v>
      </c>
      <c r="G8" s="71">
        <v>1</v>
      </c>
      <c r="H8" s="71" t="s">
        <v>64</v>
      </c>
      <c r="I8" s="84">
        <v>1473383</v>
      </c>
    </row>
    <row r="9" ht="15" spans="1:9">
      <c r="A9" s="72" t="s">
        <v>168</v>
      </c>
      <c r="B9" s="71" t="s">
        <v>169</v>
      </c>
      <c r="C9" s="73">
        <v>43559</v>
      </c>
      <c r="D9" s="73">
        <v>43561</v>
      </c>
      <c r="E9" s="70">
        <v>2600</v>
      </c>
      <c r="F9" s="71">
        <v>1</v>
      </c>
      <c r="G9" s="71">
        <v>2</v>
      </c>
      <c r="H9" s="71" t="s">
        <v>64</v>
      </c>
      <c r="I9" s="83">
        <v>1473006</v>
      </c>
    </row>
    <row r="10" ht="16.5" spans="1:9">
      <c r="A10" s="72" t="s">
        <v>170</v>
      </c>
      <c r="B10" s="68" t="s">
        <v>171</v>
      </c>
      <c r="C10" s="69">
        <v>43560</v>
      </c>
      <c r="D10" s="69">
        <v>43563</v>
      </c>
      <c r="E10" s="70">
        <v>4800</v>
      </c>
      <c r="F10" s="71">
        <v>1</v>
      </c>
      <c r="G10" s="71">
        <v>3</v>
      </c>
      <c r="H10" s="71" t="s">
        <v>64</v>
      </c>
      <c r="I10" s="83">
        <v>1471542</v>
      </c>
    </row>
    <row r="11" ht="16.5" spans="1:9">
      <c r="A11" s="72" t="s">
        <v>172</v>
      </c>
      <c r="B11" s="68" t="s">
        <v>173</v>
      </c>
      <c r="C11" s="69">
        <v>43561</v>
      </c>
      <c r="D11" s="69">
        <v>43565</v>
      </c>
      <c r="E11" s="70">
        <v>13000</v>
      </c>
      <c r="F11" s="71">
        <v>2</v>
      </c>
      <c r="G11" s="71">
        <v>5</v>
      </c>
      <c r="H11" s="71" t="s">
        <v>64</v>
      </c>
      <c r="I11" s="85">
        <v>1476455</v>
      </c>
    </row>
    <row r="12" ht="16.5" spans="1:9">
      <c r="A12" s="72" t="s">
        <v>174</v>
      </c>
      <c r="B12" s="68" t="s">
        <v>175</v>
      </c>
      <c r="C12" s="69">
        <v>43562</v>
      </c>
      <c r="D12" s="69">
        <v>43563</v>
      </c>
      <c r="E12" s="70">
        <v>1600</v>
      </c>
      <c r="F12" s="71">
        <v>1</v>
      </c>
      <c r="G12" s="71">
        <v>1</v>
      </c>
      <c r="H12" s="71" t="s">
        <v>64</v>
      </c>
      <c r="I12" s="83">
        <v>1459112</v>
      </c>
    </row>
    <row r="13" ht="16.5" spans="1:9">
      <c r="A13" s="72" t="s">
        <v>176</v>
      </c>
      <c r="B13" s="68" t="s">
        <v>177</v>
      </c>
      <c r="C13" s="69">
        <v>43562</v>
      </c>
      <c r="D13" s="69">
        <v>43564</v>
      </c>
      <c r="E13" s="70">
        <v>2600</v>
      </c>
      <c r="F13" s="71">
        <v>1</v>
      </c>
      <c r="G13" s="71">
        <v>2</v>
      </c>
      <c r="H13" s="71" t="s">
        <v>64</v>
      </c>
      <c r="I13" s="83">
        <v>1477648</v>
      </c>
    </row>
    <row r="14" ht="16.5" spans="1:9">
      <c r="A14" s="72" t="s">
        <v>178</v>
      </c>
      <c r="B14" s="68" t="s">
        <v>179</v>
      </c>
      <c r="C14" s="69">
        <v>43563</v>
      </c>
      <c r="D14" s="69">
        <v>43565</v>
      </c>
      <c r="E14" s="70">
        <v>2600</v>
      </c>
      <c r="F14" s="71">
        <v>1</v>
      </c>
      <c r="G14" s="71">
        <v>2</v>
      </c>
      <c r="H14" s="71" t="s">
        <v>64</v>
      </c>
      <c r="I14" s="86">
        <v>1477318</v>
      </c>
    </row>
    <row r="15" ht="16.5" spans="1:9">
      <c r="A15" s="72" t="s">
        <v>180</v>
      </c>
      <c r="B15" s="68" t="s">
        <v>181</v>
      </c>
      <c r="C15" s="69">
        <v>43563</v>
      </c>
      <c r="D15" s="69">
        <v>43564</v>
      </c>
      <c r="E15" s="70">
        <v>1300</v>
      </c>
      <c r="F15" s="71">
        <v>1</v>
      </c>
      <c r="G15" s="71">
        <v>1</v>
      </c>
      <c r="H15" s="71" t="s">
        <v>64</v>
      </c>
      <c r="I15" s="83">
        <v>1478119</v>
      </c>
    </row>
    <row r="16" ht="16.5" spans="1:9">
      <c r="A16" s="72" t="s">
        <v>182</v>
      </c>
      <c r="B16" s="68" t="s">
        <v>183</v>
      </c>
      <c r="C16" s="69">
        <v>43566</v>
      </c>
      <c r="D16" s="69">
        <v>43569</v>
      </c>
      <c r="E16" s="70">
        <v>4900</v>
      </c>
      <c r="F16" s="71">
        <v>1</v>
      </c>
      <c r="G16" s="71">
        <v>3</v>
      </c>
      <c r="H16" s="71" t="s">
        <v>64</v>
      </c>
      <c r="I16" s="83">
        <v>1456278</v>
      </c>
    </row>
    <row r="17" ht="16.5" spans="1:9">
      <c r="A17" s="72" t="s">
        <v>184</v>
      </c>
      <c r="B17" s="68" t="s">
        <v>185</v>
      </c>
      <c r="C17" s="69">
        <v>43567</v>
      </c>
      <c r="D17" s="69">
        <v>43568</v>
      </c>
      <c r="E17" s="70">
        <v>1300</v>
      </c>
      <c r="F17" s="71">
        <v>1</v>
      </c>
      <c r="G17" s="71">
        <v>1</v>
      </c>
      <c r="H17" s="71" t="s">
        <v>64</v>
      </c>
      <c r="I17" s="83">
        <v>1481003</v>
      </c>
    </row>
    <row r="18" ht="16.5" spans="1:9">
      <c r="A18" s="72" t="s">
        <v>186</v>
      </c>
      <c r="B18" s="68" t="s">
        <v>187</v>
      </c>
      <c r="C18" s="69">
        <v>43569</v>
      </c>
      <c r="D18" s="69">
        <v>43570</v>
      </c>
      <c r="E18" s="70">
        <v>3800</v>
      </c>
      <c r="F18" s="71">
        <v>2</v>
      </c>
      <c r="G18" s="71">
        <v>1</v>
      </c>
      <c r="H18" s="71" t="s">
        <v>64</v>
      </c>
      <c r="I18" s="83">
        <v>1474729</v>
      </c>
    </row>
    <row r="19" ht="16.5" spans="1:9">
      <c r="A19" s="72" t="s">
        <v>188</v>
      </c>
      <c r="B19" s="68" t="s">
        <v>189</v>
      </c>
      <c r="C19" s="69">
        <v>43572</v>
      </c>
      <c r="D19" s="69">
        <v>43574</v>
      </c>
      <c r="E19" s="70">
        <v>3200</v>
      </c>
      <c r="F19" s="71">
        <v>1</v>
      </c>
      <c r="G19" s="71">
        <v>2</v>
      </c>
      <c r="H19" s="71" t="s">
        <v>64</v>
      </c>
      <c r="I19" s="83">
        <v>1463840</v>
      </c>
    </row>
    <row r="20" ht="16.5" spans="1:9">
      <c r="A20" s="72" t="s">
        <v>190</v>
      </c>
      <c r="B20" s="68" t="s">
        <v>191</v>
      </c>
      <c r="C20" s="69">
        <v>43572</v>
      </c>
      <c r="D20" s="69">
        <v>43574</v>
      </c>
      <c r="E20" s="70">
        <v>2600</v>
      </c>
      <c r="F20" s="71">
        <v>1</v>
      </c>
      <c r="G20" s="71">
        <v>2</v>
      </c>
      <c r="H20" s="71" t="s">
        <v>64</v>
      </c>
      <c r="I20" s="83">
        <v>1480944</v>
      </c>
    </row>
    <row r="21" ht="16.5" spans="1:9">
      <c r="A21" s="72" t="s">
        <v>192</v>
      </c>
      <c r="B21" s="68" t="s">
        <v>193</v>
      </c>
      <c r="C21" s="69">
        <v>43572</v>
      </c>
      <c r="D21" s="69">
        <v>43573</v>
      </c>
      <c r="E21" s="70">
        <v>1300</v>
      </c>
      <c r="F21" s="71">
        <v>1</v>
      </c>
      <c r="G21" s="71">
        <v>1</v>
      </c>
      <c r="H21" s="71" t="s">
        <v>64</v>
      </c>
      <c r="I21" s="83">
        <v>1482101</v>
      </c>
    </row>
    <row r="22" ht="16.5" spans="1:9">
      <c r="A22" s="72" t="s">
        <v>194</v>
      </c>
      <c r="B22" s="68" t="s">
        <v>195</v>
      </c>
      <c r="C22" s="69">
        <v>43573</v>
      </c>
      <c r="D22" s="69">
        <v>43576</v>
      </c>
      <c r="E22" s="70">
        <v>4200</v>
      </c>
      <c r="F22" s="71">
        <v>1</v>
      </c>
      <c r="G22" s="71">
        <v>3</v>
      </c>
      <c r="H22" s="71" t="s">
        <v>64</v>
      </c>
      <c r="I22" s="86">
        <v>1456083</v>
      </c>
    </row>
    <row r="23" ht="16.5" spans="1:9">
      <c r="A23" s="72" t="s">
        <v>196</v>
      </c>
      <c r="B23" s="68" t="s">
        <v>197</v>
      </c>
      <c r="C23" s="69">
        <v>43574</v>
      </c>
      <c r="D23" s="69">
        <v>43575</v>
      </c>
      <c r="E23" s="70">
        <v>1100</v>
      </c>
      <c r="F23" s="71">
        <v>1</v>
      </c>
      <c r="G23" s="71">
        <v>1</v>
      </c>
      <c r="H23" s="71" t="s">
        <v>64</v>
      </c>
      <c r="I23" s="86">
        <v>1486198</v>
      </c>
    </row>
    <row r="24" ht="16.5" spans="1:9">
      <c r="A24" s="72" t="s">
        <v>198</v>
      </c>
      <c r="B24" s="68" t="s">
        <v>199</v>
      </c>
      <c r="C24" s="69">
        <v>43575</v>
      </c>
      <c r="D24" s="69">
        <v>43576</v>
      </c>
      <c r="E24" s="70">
        <v>1100</v>
      </c>
      <c r="F24" s="71">
        <v>1</v>
      </c>
      <c r="G24" s="71">
        <v>1</v>
      </c>
      <c r="H24" s="71" t="s">
        <v>64</v>
      </c>
      <c r="I24" s="83">
        <v>1487252</v>
      </c>
    </row>
    <row r="25" ht="16.5" spans="1:9">
      <c r="A25" s="72" t="s">
        <v>200</v>
      </c>
      <c r="B25" s="68" t="s">
        <v>201</v>
      </c>
      <c r="C25" s="69">
        <v>43578</v>
      </c>
      <c r="D25" s="69">
        <v>43580</v>
      </c>
      <c r="E25" s="70">
        <v>2600</v>
      </c>
      <c r="F25" s="71">
        <v>1</v>
      </c>
      <c r="G25" s="71">
        <v>2</v>
      </c>
      <c r="H25" s="71" t="s">
        <v>64</v>
      </c>
      <c r="I25" s="83">
        <v>1463519</v>
      </c>
    </row>
    <row r="26" ht="16.5" spans="1:9">
      <c r="A26" s="72" t="s">
        <v>202</v>
      </c>
      <c r="B26" s="68" t="s">
        <v>203</v>
      </c>
      <c r="C26" s="69">
        <v>43579</v>
      </c>
      <c r="D26" s="69">
        <v>43580</v>
      </c>
      <c r="E26" s="70">
        <v>1300</v>
      </c>
      <c r="F26" s="71">
        <v>1</v>
      </c>
      <c r="G26" s="71">
        <v>1</v>
      </c>
      <c r="H26" s="71" t="s">
        <v>64</v>
      </c>
      <c r="I26" s="83">
        <v>1478524</v>
      </c>
    </row>
    <row r="27" ht="16.5" spans="1:9">
      <c r="A27" s="72" t="s">
        <v>204</v>
      </c>
      <c r="B27" s="68" t="s">
        <v>205</v>
      </c>
      <c r="C27" s="69">
        <v>43579</v>
      </c>
      <c r="D27" s="69">
        <v>43580</v>
      </c>
      <c r="E27" s="70">
        <v>1100</v>
      </c>
      <c r="F27" s="71">
        <v>1</v>
      </c>
      <c r="G27" s="71">
        <v>1</v>
      </c>
      <c r="H27" s="71" t="s">
        <v>64</v>
      </c>
      <c r="I27" s="86">
        <v>1489953</v>
      </c>
    </row>
    <row r="28" ht="16.5" spans="1:9">
      <c r="A28" s="72" t="s">
        <v>206</v>
      </c>
      <c r="B28" s="68" t="s">
        <v>207</v>
      </c>
      <c r="C28" s="69">
        <v>43580</v>
      </c>
      <c r="D28" s="69">
        <v>43582</v>
      </c>
      <c r="E28" s="70">
        <v>2200</v>
      </c>
      <c r="F28" s="71">
        <v>1</v>
      </c>
      <c r="G28" s="71">
        <v>2</v>
      </c>
      <c r="H28" s="71" t="s">
        <v>64</v>
      </c>
      <c r="I28" s="83">
        <v>1490993</v>
      </c>
    </row>
    <row r="29" ht="16.5" spans="1:9">
      <c r="A29" s="72" t="s">
        <v>208</v>
      </c>
      <c r="B29" s="68" t="s">
        <v>209</v>
      </c>
      <c r="C29" s="69">
        <v>43580</v>
      </c>
      <c r="D29" s="69">
        <v>43582</v>
      </c>
      <c r="E29" s="70">
        <v>2200</v>
      </c>
      <c r="F29" s="71">
        <v>1</v>
      </c>
      <c r="G29" s="71">
        <v>2</v>
      </c>
      <c r="H29" s="71" t="s">
        <v>64</v>
      </c>
      <c r="I29" s="84">
        <v>1490994</v>
      </c>
    </row>
    <row r="30" ht="16.5" spans="1:9">
      <c r="A30" s="72" t="s">
        <v>210</v>
      </c>
      <c r="B30" s="68" t="s">
        <v>211</v>
      </c>
      <c r="C30" s="69">
        <v>43581</v>
      </c>
      <c r="D30" s="69">
        <v>43583</v>
      </c>
      <c r="E30" s="70">
        <v>2600</v>
      </c>
      <c r="F30" s="71">
        <v>1</v>
      </c>
      <c r="G30" s="71">
        <v>2</v>
      </c>
      <c r="H30" s="71" t="s">
        <v>64</v>
      </c>
      <c r="I30" s="83">
        <v>1484516</v>
      </c>
    </row>
    <row r="31" ht="16.5" spans="1:9">
      <c r="A31" s="72" t="s">
        <v>212</v>
      </c>
      <c r="B31" s="68" t="s">
        <v>213</v>
      </c>
      <c r="C31" s="69">
        <v>43581</v>
      </c>
      <c r="D31" s="69">
        <v>43582</v>
      </c>
      <c r="E31" s="70">
        <v>1100</v>
      </c>
      <c r="F31" s="71">
        <v>1</v>
      </c>
      <c r="G31" s="71">
        <v>1</v>
      </c>
      <c r="H31" s="71" t="s">
        <v>64</v>
      </c>
      <c r="I31" s="86">
        <v>1491666</v>
      </c>
    </row>
    <row r="32" ht="16.5" spans="1:9">
      <c r="A32" s="72" t="s">
        <v>214</v>
      </c>
      <c r="B32" s="68" t="s">
        <v>215</v>
      </c>
      <c r="C32" s="69">
        <v>43581</v>
      </c>
      <c r="D32" s="69">
        <v>43583</v>
      </c>
      <c r="E32" s="70">
        <v>2200</v>
      </c>
      <c r="F32" s="71">
        <v>1</v>
      </c>
      <c r="G32" s="71">
        <v>2</v>
      </c>
      <c r="H32" s="71" t="s">
        <v>64</v>
      </c>
      <c r="I32" s="82">
        <v>1491644</v>
      </c>
    </row>
    <row r="33" ht="15" spans="1:9">
      <c r="A33" s="72" t="s">
        <v>216</v>
      </c>
      <c r="B33" s="71" t="s">
        <v>217</v>
      </c>
      <c r="C33" s="73">
        <v>43582</v>
      </c>
      <c r="D33" s="73">
        <v>43586</v>
      </c>
      <c r="E33" s="70" t="s">
        <v>218</v>
      </c>
      <c r="F33" s="71">
        <v>1</v>
      </c>
      <c r="G33" s="71">
        <v>4</v>
      </c>
      <c r="H33" s="71" t="s">
        <v>64</v>
      </c>
      <c r="I33" s="83">
        <v>1459598</v>
      </c>
    </row>
    <row r="34" ht="15" spans="1:9">
      <c r="A34" s="72" t="s">
        <v>219</v>
      </c>
      <c r="B34" s="71" t="s">
        <v>220</v>
      </c>
      <c r="C34" s="73">
        <v>43582</v>
      </c>
      <c r="D34" s="73">
        <v>43586</v>
      </c>
      <c r="E34" s="70">
        <v>4400</v>
      </c>
      <c r="F34" s="71">
        <v>1</v>
      </c>
      <c r="G34" s="71">
        <v>4</v>
      </c>
      <c r="H34" s="71" t="s">
        <v>64</v>
      </c>
      <c r="I34" s="83">
        <v>1492156</v>
      </c>
    </row>
    <row r="35" ht="15" spans="1:9">
      <c r="A35" s="72" t="s">
        <v>221</v>
      </c>
      <c r="B35" s="71" t="s">
        <v>222</v>
      </c>
      <c r="C35" s="73">
        <v>43583</v>
      </c>
      <c r="D35" s="73">
        <v>43586</v>
      </c>
      <c r="E35" s="70">
        <v>3300</v>
      </c>
      <c r="F35" s="71">
        <v>1</v>
      </c>
      <c r="G35" s="71">
        <v>3</v>
      </c>
      <c r="H35" s="71" t="s">
        <v>64</v>
      </c>
      <c r="I35" s="83">
        <v>1488788</v>
      </c>
    </row>
    <row r="36" ht="28.5" spans="1:9">
      <c r="A36" s="72" t="s">
        <v>223</v>
      </c>
      <c r="B36" s="74" t="s">
        <v>224</v>
      </c>
      <c r="C36" s="73">
        <v>43583</v>
      </c>
      <c r="D36" s="73">
        <v>43584</v>
      </c>
      <c r="E36" s="70">
        <v>1100</v>
      </c>
      <c r="F36" s="71">
        <v>1</v>
      </c>
      <c r="G36" s="71">
        <v>1</v>
      </c>
      <c r="H36" s="71" t="s">
        <v>64</v>
      </c>
      <c r="I36" s="83">
        <v>1492745</v>
      </c>
    </row>
    <row r="37" ht="14.25" spans="1:9">
      <c r="A37" s="72" t="s">
        <v>225</v>
      </c>
      <c r="B37" s="71" t="s">
        <v>226</v>
      </c>
      <c r="C37" s="73">
        <v>43585</v>
      </c>
      <c r="D37" s="73">
        <v>43587</v>
      </c>
      <c r="E37" s="70" t="s">
        <v>227</v>
      </c>
      <c r="F37" s="71">
        <v>3</v>
      </c>
      <c r="G37" s="71">
        <v>2</v>
      </c>
      <c r="H37" s="71" t="s">
        <v>64</v>
      </c>
      <c r="I37" s="86">
        <v>1481854</v>
      </c>
    </row>
    <row r="38" ht="18.75" spans="1:9">
      <c r="A38" s="53" t="s">
        <v>155</v>
      </c>
      <c r="B38" s="54"/>
      <c r="C38" s="54"/>
      <c r="D38" s="55"/>
      <c r="E38" s="56">
        <v>114200</v>
      </c>
      <c r="F38" s="57"/>
      <c r="G38" s="57"/>
      <c r="H38" s="58"/>
      <c r="I38" s="87"/>
    </row>
    <row r="39" ht="16.5" spans="1:9">
      <c r="A39" s="75"/>
      <c r="B39" s="76"/>
      <c r="C39" s="77"/>
      <c r="D39" s="77"/>
      <c r="E39" s="78"/>
      <c r="F39" s="79"/>
      <c r="G39" s="42" t="s">
        <v>228</v>
      </c>
      <c r="H39" s="80"/>
      <c r="I39" s="87"/>
    </row>
  </sheetData>
  <mergeCells count="2">
    <mergeCell ref="A38:D38"/>
    <mergeCell ref="E38:H38"/>
  </mergeCells>
  <conditionalFormatting sqref="I1:I7 I9:I28 I30:I39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0"/>
  <sheetViews>
    <sheetView topLeftCell="A52" workbookViewId="0">
      <selection activeCell="B31" sqref="B31"/>
    </sheetView>
  </sheetViews>
  <sheetFormatPr defaultColWidth="9" defaultRowHeight="13.5"/>
  <cols>
    <col min="4" max="4" width="14.5" customWidth="1"/>
    <col min="5" max="5" width="20.75" customWidth="1"/>
    <col min="16" max="17" width="8" style="3"/>
  </cols>
  <sheetData>
    <row r="1" ht="15" spans="1:17">
      <c r="A1" s="41" t="s">
        <v>61</v>
      </c>
      <c r="B1" s="41"/>
      <c r="C1" s="42"/>
      <c r="D1" s="42"/>
      <c r="E1" s="42"/>
      <c r="F1" s="42"/>
      <c r="G1" s="42"/>
      <c r="H1" s="42"/>
      <c r="I1" s="42"/>
      <c r="P1" s="16"/>
      <c r="Q1" s="16"/>
    </row>
    <row r="2" spans="1:17">
      <c r="A2" s="43" t="s">
        <v>1</v>
      </c>
      <c r="B2" s="43" t="s">
        <v>2</v>
      </c>
      <c r="C2" s="44" t="s">
        <v>3</v>
      </c>
      <c r="D2" s="44" t="s">
        <v>4</v>
      </c>
      <c r="E2" s="44" t="s">
        <v>5</v>
      </c>
      <c r="F2" s="44" t="s">
        <v>8</v>
      </c>
      <c r="G2" s="44" t="s">
        <v>6</v>
      </c>
      <c r="H2" s="44" t="s">
        <v>7</v>
      </c>
      <c r="I2" s="44" t="s">
        <v>9</v>
      </c>
      <c r="P2" s="18"/>
      <c r="Q2" s="18"/>
    </row>
    <row r="3" spans="1:17">
      <c r="A3" s="45" t="s">
        <v>229</v>
      </c>
      <c r="B3" s="46">
        <v>1481499</v>
      </c>
      <c r="C3" s="47" t="s">
        <v>230</v>
      </c>
      <c r="D3" s="48">
        <v>43586</v>
      </c>
      <c r="E3" s="48">
        <v>43587</v>
      </c>
      <c r="F3" s="49">
        <v>1700</v>
      </c>
      <c r="G3" s="50">
        <v>1</v>
      </c>
      <c r="H3" s="50">
        <v>1</v>
      </c>
      <c r="I3" s="50" t="s">
        <v>64</v>
      </c>
      <c r="P3" s="18"/>
      <c r="Q3" s="18"/>
    </row>
    <row r="4" spans="1:17">
      <c r="A4" s="51" t="s">
        <v>231</v>
      </c>
      <c r="B4" s="52">
        <v>1473994</v>
      </c>
      <c r="C4" s="47" t="s">
        <v>232</v>
      </c>
      <c r="D4" s="48">
        <v>43587</v>
      </c>
      <c r="E4" s="48">
        <v>43588</v>
      </c>
      <c r="F4" s="49">
        <v>1400</v>
      </c>
      <c r="G4" s="50">
        <v>1</v>
      </c>
      <c r="H4" s="50">
        <v>1</v>
      </c>
      <c r="I4" s="50" t="s">
        <v>64</v>
      </c>
      <c r="P4" s="18"/>
      <c r="Q4" s="18"/>
    </row>
    <row r="5" spans="1:17">
      <c r="A5" s="51" t="s">
        <v>233</v>
      </c>
      <c r="B5" s="52">
        <v>1473995</v>
      </c>
      <c r="C5" s="47" t="s">
        <v>232</v>
      </c>
      <c r="D5" s="48">
        <v>43588</v>
      </c>
      <c r="E5" s="48">
        <v>43589</v>
      </c>
      <c r="F5" s="49">
        <v>1400</v>
      </c>
      <c r="G5" s="50">
        <v>1</v>
      </c>
      <c r="H5" s="50">
        <v>1</v>
      </c>
      <c r="I5" s="50" t="s">
        <v>64</v>
      </c>
      <c r="P5" s="18"/>
      <c r="Q5" s="18"/>
    </row>
    <row r="6" spans="1:17">
      <c r="A6" s="51" t="s">
        <v>234</v>
      </c>
      <c r="B6" s="52">
        <v>1495320</v>
      </c>
      <c r="C6" s="47" t="s">
        <v>235</v>
      </c>
      <c r="D6" s="48">
        <v>43588</v>
      </c>
      <c r="E6" s="48">
        <v>43589</v>
      </c>
      <c r="F6" s="49">
        <v>2200</v>
      </c>
      <c r="G6" s="50">
        <v>2</v>
      </c>
      <c r="H6" s="50">
        <v>1</v>
      </c>
      <c r="I6" s="50" t="s">
        <v>64</v>
      </c>
      <c r="P6" s="18"/>
      <c r="Q6" s="18"/>
    </row>
    <row r="7" spans="1:17">
      <c r="A7" s="51" t="s">
        <v>236</v>
      </c>
      <c r="B7" s="52">
        <v>1495057</v>
      </c>
      <c r="C7" s="47" t="s">
        <v>237</v>
      </c>
      <c r="D7" s="48">
        <v>43588</v>
      </c>
      <c r="E7" s="48">
        <v>43589</v>
      </c>
      <c r="F7" s="49">
        <v>1100</v>
      </c>
      <c r="G7" s="50">
        <v>1</v>
      </c>
      <c r="H7" s="50">
        <v>1</v>
      </c>
      <c r="I7" s="50" t="s">
        <v>64</v>
      </c>
      <c r="P7" s="18"/>
      <c r="Q7" s="18"/>
    </row>
    <row r="8" spans="1:17">
      <c r="A8" s="51" t="s">
        <v>238</v>
      </c>
      <c r="B8" s="52">
        <v>1484813</v>
      </c>
      <c r="C8" s="47" t="s">
        <v>232</v>
      </c>
      <c r="D8" s="48">
        <v>43589</v>
      </c>
      <c r="E8" s="48">
        <v>43590</v>
      </c>
      <c r="F8" s="49">
        <v>1400</v>
      </c>
      <c r="G8" s="50">
        <v>1</v>
      </c>
      <c r="H8" s="50">
        <v>1</v>
      </c>
      <c r="I8" s="50" t="s">
        <v>64</v>
      </c>
      <c r="P8" s="18"/>
      <c r="Q8" s="18"/>
    </row>
    <row r="9" spans="1:17">
      <c r="A9" s="51" t="s">
        <v>239</v>
      </c>
      <c r="B9" s="52">
        <v>1495865</v>
      </c>
      <c r="C9" s="47" t="s">
        <v>240</v>
      </c>
      <c r="D9" s="48">
        <v>43589</v>
      </c>
      <c r="E9" s="48">
        <v>43593</v>
      </c>
      <c r="F9" s="49">
        <v>6800</v>
      </c>
      <c r="G9" s="50">
        <v>1</v>
      </c>
      <c r="H9" s="50">
        <v>4</v>
      </c>
      <c r="I9" s="50" t="s">
        <v>64</v>
      </c>
      <c r="P9" s="18"/>
      <c r="Q9" s="18"/>
    </row>
    <row r="10" spans="1:17">
      <c r="A10" s="51" t="s">
        <v>241</v>
      </c>
      <c r="B10" s="52">
        <v>1491900</v>
      </c>
      <c r="C10" s="47" t="s">
        <v>242</v>
      </c>
      <c r="D10" s="48">
        <v>43590</v>
      </c>
      <c r="E10" s="48">
        <v>43591</v>
      </c>
      <c r="F10" s="49">
        <v>1100</v>
      </c>
      <c r="G10" s="50">
        <v>1</v>
      </c>
      <c r="H10" s="50">
        <v>1</v>
      </c>
      <c r="I10" s="50" t="s">
        <v>64</v>
      </c>
      <c r="P10" s="18"/>
      <c r="Q10" s="18"/>
    </row>
    <row r="11" spans="1:17">
      <c r="A11" s="51" t="s">
        <v>243</v>
      </c>
      <c r="B11" s="52">
        <v>1466138</v>
      </c>
      <c r="C11" s="47" t="s">
        <v>244</v>
      </c>
      <c r="D11" s="48">
        <v>43592</v>
      </c>
      <c r="E11" s="48">
        <v>43593</v>
      </c>
      <c r="F11" s="49">
        <v>2800</v>
      </c>
      <c r="G11" s="50">
        <v>2</v>
      </c>
      <c r="H11" s="50">
        <v>1</v>
      </c>
      <c r="I11" s="50" t="s">
        <v>64</v>
      </c>
      <c r="P11" s="18"/>
      <c r="Q11" s="18"/>
    </row>
    <row r="12" spans="1:17">
      <c r="A12" s="51" t="s">
        <v>245</v>
      </c>
      <c r="B12" s="52">
        <v>1495760</v>
      </c>
      <c r="C12" s="47" t="s">
        <v>246</v>
      </c>
      <c r="D12" s="48">
        <v>43592</v>
      </c>
      <c r="E12" s="48">
        <v>43593</v>
      </c>
      <c r="F12" s="49">
        <v>1100</v>
      </c>
      <c r="G12" s="50">
        <v>1</v>
      </c>
      <c r="H12" s="50">
        <v>1</v>
      </c>
      <c r="I12" s="50" t="s">
        <v>64</v>
      </c>
      <c r="P12" s="18"/>
      <c r="Q12" s="18"/>
    </row>
    <row r="13" spans="1:17">
      <c r="A13" s="51" t="s">
        <v>247</v>
      </c>
      <c r="B13" s="52">
        <v>1497344</v>
      </c>
      <c r="C13" s="47" t="s">
        <v>248</v>
      </c>
      <c r="D13" s="48">
        <v>43592</v>
      </c>
      <c r="E13" s="48">
        <v>43593</v>
      </c>
      <c r="F13" s="49">
        <v>1100</v>
      </c>
      <c r="G13" s="50">
        <v>1</v>
      </c>
      <c r="H13" s="50">
        <v>1</v>
      </c>
      <c r="I13" s="50" t="s">
        <v>64</v>
      </c>
      <c r="P13" s="18"/>
      <c r="Q13" s="18"/>
    </row>
    <row r="14" spans="1:17">
      <c r="A14" s="51" t="s">
        <v>249</v>
      </c>
      <c r="B14" s="52">
        <v>1499189</v>
      </c>
      <c r="C14" s="47" t="s">
        <v>250</v>
      </c>
      <c r="D14" s="48">
        <v>43593</v>
      </c>
      <c r="E14" s="48">
        <v>43594</v>
      </c>
      <c r="F14" s="49">
        <v>1100</v>
      </c>
      <c r="G14" s="50">
        <v>1</v>
      </c>
      <c r="H14" s="50">
        <v>1</v>
      </c>
      <c r="I14" s="50" t="s">
        <v>64</v>
      </c>
      <c r="P14" s="18"/>
      <c r="Q14" s="18"/>
    </row>
    <row r="15" spans="1:17">
      <c r="A15" s="51" t="s">
        <v>251</v>
      </c>
      <c r="B15" s="52">
        <v>1494683</v>
      </c>
      <c r="C15" s="47" t="s">
        <v>252</v>
      </c>
      <c r="D15" s="48">
        <v>43594</v>
      </c>
      <c r="E15" s="48">
        <v>43596</v>
      </c>
      <c r="F15" s="49">
        <v>3400</v>
      </c>
      <c r="G15" s="50">
        <v>1</v>
      </c>
      <c r="H15" s="50">
        <v>2</v>
      </c>
      <c r="I15" s="50" t="s">
        <v>64</v>
      </c>
      <c r="P15" s="18"/>
      <c r="Q15" s="18"/>
    </row>
    <row r="16" spans="1:17">
      <c r="A16" s="51" t="s">
        <v>253</v>
      </c>
      <c r="B16" s="52">
        <v>1500155</v>
      </c>
      <c r="C16" s="47" t="s">
        <v>250</v>
      </c>
      <c r="D16" s="48">
        <v>43595</v>
      </c>
      <c r="E16" s="48">
        <v>43596</v>
      </c>
      <c r="F16" s="49">
        <v>1100</v>
      </c>
      <c r="G16" s="50">
        <v>1</v>
      </c>
      <c r="H16" s="50">
        <v>1</v>
      </c>
      <c r="I16" s="50" t="s">
        <v>64</v>
      </c>
      <c r="P16" s="18"/>
      <c r="Q16" s="18"/>
    </row>
    <row r="17" spans="1:17">
      <c r="A17" s="51" t="s">
        <v>254</v>
      </c>
      <c r="B17" s="52">
        <v>1501424</v>
      </c>
      <c r="C17" s="47" t="s">
        <v>255</v>
      </c>
      <c r="D17" s="48">
        <v>43597</v>
      </c>
      <c r="E17" s="48">
        <v>43599</v>
      </c>
      <c r="F17" s="49">
        <v>2200</v>
      </c>
      <c r="G17" s="50">
        <v>1</v>
      </c>
      <c r="H17" s="50">
        <v>2</v>
      </c>
      <c r="I17" s="50" t="s">
        <v>64</v>
      </c>
      <c r="P17" s="18"/>
      <c r="Q17" s="18"/>
    </row>
    <row r="18" spans="1:17">
      <c r="A18" s="51" t="s">
        <v>256</v>
      </c>
      <c r="B18" s="52">
        <v>1495205</v>
      </c>
      <c r="C18" s="47" t="s">
        <v>257</v>
      </c>
      <c r="D18" s="48">
        <v>43598</v>
      </c>
      <c r="E18" s="48">
        <v>43600</v>
      </c>
      <c r="F18" s="49">
        <v>2200</v>
      </c>
      <c r="G18" s="50">
        <v>1</v>
      </c>
      <c r="H18" s="50">
        <v>2</v>
      </c>
      <c r="I18" s="50" t="s">
        <v>64</v>
      </c>
      <c r="P18" s="18"/>
      <c r="Q18" s="18"/>
    </row>
    <row r="19" spans="1:17">
      <c r="A19" s="51" t="s">
        <v>258</v>
      </c>
      <c r="B19" s="52">
        <v>1489100</v>
      </c>
      <c r="C19" s="47" t="s">
        <v>259</v>
      </c>
      <c r="D19" s="48">
        <v>43599</v>
      </c>
      <c r="E19" s="48">
        <v>43601</v>
      </c>
      <c r="F19" s="49">
        <v>2200</v>
      </c>
      <c r="G19" s="50">
        <v>1</v>
      </c>
      <c r="H19" s="50">
        <v>2</v>
      </c>
      <c r="I19" s="50" t="s">
        <v>64</v>
      </c>
      <c r="P19" s="18"/>
      <c r="Q19" s="18"/>
    </row>
    <row r="20" spans="1:17">
      <c r="A20" s="51" t="s">
        <v>260</v>
      </c>
      <c r="B20" s="52">
        <v>1503240</v>
      </c>
      <c r="C20" s="47" t="s">
        <v>261</v>
      </c>
      <c r="D20" s="48">
        <v>43600</v>
      </c>
      <c r="E20" s="48">
        <v>43601</v>
      </c>
      <c r="F20" s="49">
        <v>1100</v>
      </c>
      <c r="G20" s="50">
        <v>1</v>
      </c>
      <c r="H20" s="50">
        <v>1</v>
      </c>
      <c r="I20" s="50" t="s">
        <v>64</v>
      </c>
      <c r="P20" s="18"/>
      <c r="Q20" s="18"/>
    </row>
    <row r="21" spans="1:17">
      <c r="A21" s="51" t="s">
        <v>262</v>
      </c>
      <c r="B21" s="52">
        <v>1503621</v>
      </c>
      <c r="C21" s="47" t="s">
        <v>263</v>
      </c>
      <c r="D21" s="48">
        <v>43601</v>
      </c>
      <c r="E21" s="48">
        <v>43603</v>
      </c>
      <c r="F21" s="49">
        <v>2200</v>
      </c>
      <c r="G21" s="50">
        <v>1</v>
      </c>
      <c r="H21" s="50">
        <v>2</v>
      </c>
      <c r="I21" s="50" t="s">
        <v>64</v>
      </c>
      <c r="P21" s="18"/>
      <c r="Q21" s="18"/>
    </row>
    <row r="22" spans="1:17">
      <c r="A22" s="51" t="s">
        <v>264</v>
      </c>
      <c r="B22" s="52">
        <v>1503254</v>
      </c>
      <c r="C22" s="47" t="s">
        <v>265</v>
      </c>
      <c r="D22" s="48">
        <v>43601</v>
      </c>
      <c r="E22" s="48">
        <v>43603</v>
      </c>
      <c r="F22" s="49">
        <v>2200</v>
      </c>
      <c r="G22" s="50">
        <v>1</v>
      </c>
      <c r="H22" s="50">
        <v>2</v>
      </c>
      <c r="I22" s="50" t="s">
        <v>64</v>
      </c>
      <c r="P22" s="18"/>
      <c r="Q22" s="18"/>
    </row>
    <row r="23" spans="1:17">
      <c r="A23" s="51" t="s">
        <v>266</v>
      </c>
      <c r="B23" s="52">
        <v>1505122</v>
      </c>
      <c r="C23" s="47" t="s">
        <v>261</v>
      </c>
      <c r="D23" s="48">
        <v>43601</v>
      </c>
      <c r="E23" s="48">
        <v>43602</v>
      </c>
      <c r="F23" s="49">
        <v>1100</v>
      </c>
      <c r="G23" s="50">
        <v>1</v>
      </c>
      <c r="H23" s="50">
        <v>1</v>
      </c>
      <c r="I23" s="50" t="s">
        <v>64</v>
      </c>
      <c r="P23" s="18"/>
      <c r="Q23" s="18"/>
    </row>
    <row r="24" spans="1:17">
      <c r="A24" s="51" t="s">
        <v>267</v>
      </c>
      <c r="B24" s="52">
        <v>1505809</v>
      </c>
      <c r="C24" s="47" t="s">
        <v>261</v>
      </c>
      <c r="D24" s="48">
        <v>43602</v>
      </c>
      <c r="E24" s="48">
        <v>43603</v>
      </c>
      <c r="F24" s="49">
        <v>1100</v>
      </c>
      <c r="G24" s="50">
        <v>1</v>
      </c>
      <c r="H24" s="50">
        <v>1</v>
      </c>
      <c r="I24" s="50" t="s">
        <v>64</v>
      </c>
      <c r="P24" s="18"/>
      <c r="Q24" s="18"/>
    </row>
    <row r="25" spans="1:17">
      <c r="A25" s="51" t="s">
        <v>268</v>
      </c>
      <c r="B25" s="52">
        <v>1505889</v>
      </c>
      <c r="C25" s="47" t="s">
        <v>269</v>
      </c>
      <c r="D25" s="48">
        <v>43602</v>
      </c>
      <c r="E25" s="48">
        <v>43603</v>
      </c>
      <c r="F25" s="49">
        <v>1100</v>
      </c>
      <c r="G25" s="50">
        <v>1</v>
      </c>
      <c r="H25" s="50">
        <v>1</v>
      </c>
      <c r="I25" s="50" t="s">
        <v>64</v>
      </c>
      <c r="P25" s="18"/>
      <c r="Q25" s="18"/>
    </row>
    <row r="26" spans="1:17">
      <c r="A26" s="51" t="s">
        <v>270</v>
      </c>
      <c r="B26" s="52">
        <v>1506207</v>
      </c>
      <c r="C26" s="47" t="s">
        <v>271</v>
      </c>
      <c r="D26" s="48">
        <v>43602</v>
      </c>
      <c r="E26" s="48">
        <v>43603</v>
      </c>
      <c r="F26" s="49">
        <v>3300</v>
      </c>
      <c r="G26" s="50">
        <v>3</v>
      </c>
      <c r="H26" s="50">
        <v>1</v>
      </c>
      <c r="I26" s="50" t="s">
        <v>64</v>
      </c>
      <c r="P26" s="18"/>
      <c r="Q26" s="18"/>
    </row>
    <row r="27" spans="1:17">
      <c r="A27" s="51" t="s">
        <v>272</v>
      </c>
      <c r="B27" s="52">
        <v>1506210</v>
      </c>
      <c r="C27" s="47" t="s">
        <v>273</v>
      </c>
      <c r="D27" s="48">
        <v>43602</v>
      </c>
      <c r="E27" s="48">
        <v>43603</v>
      </c>
      <c r="F27" s="49">
        <v>1100</v>
      </c>
      <c r="G27" s="50">
        <v>1</v>
      </c>
      <c r="H27" s="50">
        <v>1</v>
      </c>
      <c r="I27" s="50" t="s">
        <v>64</v>
      </c>
      <c r="P27" s="18"/>
      <c r="Q27" s="18"/>
    </row>
    <row r="28" spans="1:17">
      <c r="A28" s="51" t="s">
        <v>274</v>
      </c>
      <c r="B28" s="52">
        <v>1506740</v>
      </c>
      <c r="C28" s="47" t="s">
        <v>275</v>
      </c>
      <c r="D28" s="48">
        <v>43603</v>
      </c>
      <c r="E28" s="48">
        <v>43604</v>
      </c>
      <c r="F28" s="49">
        <v>1100</v>
      </c>
      <c r="G28" s="50">
        <v>1</v>
      </c>
      <c r="H28" s="50">
        <v>1</v>
      </c>
      <c r="I28" s="50" t="s">
        <v>64</v>
      </c>
      <c r="P28" s="18"/>
      <c r="Q28" s="18"/>
    </row>
    <row r="29" spans="1:17">
      <c r="A29" s="51" t="s">
        <v>276</v>
      </c>
      <c r="B29" s="52">
        <v>1507608</v>
      </c>
      <c r="C29" s="47" t="s">
        <v>277</v>
      </c>
      <c r="D29" s="48">
        <v>43605</v>
      </c>
      <c r="E29" s="48">
        <v>43606</v>
      </c>
      <c r="F29" s="49">
        <v>2200</v>
      </c>
      <c r="G29" s="50">
        <v>2</v>
      </c>
      <c r="H29" s="50">
        <v>1</v>
      </c>
      <c r="I29" s="50" t="s">
        <v>64</v>
      </c>
      <c r="P29" s="18"/>
      <c r="Q29" s="18"/>
    </row>
    <row r="30" spans="1:17">
      <c r="A30" s="51" t="s">
        <v>278</v>
      </c>
      <c r="B30" s="52">
        <v>1500595</v>
      </c>
      <c r="C30" s="47" t="s">
        <v>279</v>
      </c>
      <c r="D30" s="48">
        <v>43607</v>
      </c>
      <c r="E30" s="48">
        <v>43609</v>
      </c>
      <c r="F30" s="49">
        <v>2200</v>
      </c>
      <c r="G30" s="50">
        <v>1</v>
      </c>
      <c r="H30" s="50">
        <v>2</v>
      </c>
      <c r="I30" s="50" t="s">
        <v>64</v>
      </c>
      <c r="P30" s="18"/>
      <c r="Q30" s="18"/>
    </row>
    <row r="31" spans="1:17">
      <c r="A31" s="51" t="s">
        <v>280</v>
      </c>
      <c r="B31" s="52">
        <v>1510630</v>
      </c>
      <c r="C31" s="47" t="s">
        <v>281</v>
      </c>
      <c r="D31" s="48">
        <v>43608</v>
      </c>
      <c r="E31" s="48">
        <v>43609</v>
      </c>
      <c r="F31" s="49">
        <v>1100</v>
      </c>
      <c r="G31" s="50">
        <v>1</v>
      </c>
      <c r="H31" s="50">
        <v>1</v>
      </c>
      <c r="I31" s="50" t="s">
        <v>64</v>
      </c>
      <c r="P31" s="18"/>
      <c r="Q31" s="18"/>
    </row>
    <row r="32" spans="1:17">
      <c r="A32" s="51" t="s">
        <v>282</v>
      </c>
      <c r="B32" s="52">
        <v>1510787</v>
      </c>
      <c r="C32" s="47" t="s">
        <v>283</v>
      </c>
      <c r="D32" s="48">
        <v>43609</v>
      </c>
      <c r="E32" s="48">
        <v>43613</v>
      </c>
      <c r="F32" s="49">
        <v>4400</v>
      </c>
      <c r="G32" s="50">
        <v>1</v>
      </c>
      <c r="H32" s="50">
        <v>4</v>
      </c>
      <c r="I32" s="50" t="s">
        <v>64</v>
      </c>
      <c r="P32" s="18"/>
      <c r="Q32" s="18"/>
    </row>
    <row r="33" spans="1:17">
      <c r="A33" s="51" t="s">
        <v>284</v>
      </c>
      <c r="B33" s="52">
        <v>1503685</v>
      </c>
      <c r="C33" s="47" t="s">
        <v>285</v>
      </c>
      <c r="D33" s="48">
        <v>43612</v>
      </c>
      <c r="E33" s="48">
        <v>43617</v>
      </c>
      <c r="F33" s="49">
        <v>5500</v>
      </c>
      <c r="G33" s="50">
        <v>1</v>
      </c>
      <c r="H33" s="50">
        <v>5</v>
      </c>
      <c r="I33" s="50" t="s">
        <v>64</v>
      </c>
      <c r="P33" s="18"/>
      <c r="Q33" s="18"/>
    </row>
    <row r="34" spans="1:17">
      <c r="A34" s="51" t="s">
        <v>286</v>
      </c>
      <c r="B34" s="52">
        <v>1508840</v>
      </c>
      <c r="C34" s="47" t="s">
        <v>287</v>
      </c>
      <c r="D34" s="48">
        <v>43612</v>
      </c>
      <c r="E34" s="48">
        <v>43615</v>
      </c>
      <c r="F34" s="49">
        <v>3300</v>
      </c>
      <c r="G34" s="50">
        <v>1</v>
      </c>
      <c r="H34" s="50">
        <v>3</v>
      </c>
      <c r="I34" s="50" t="s">
        <v>64</v>
      </c>
      <c r="P34" s="18"/>
      <c r="Q34" s="18"/>
    </row>
    <row r="35" spans="1:17">
      <c r="A35" s="51" t="s">
        <v>288</v>
      </c>
      <c r="B35" s="52">
        <v>1500116</v>
      </c>
      <c r="C35" s="47" t="s">
        <v>289</v>
      </c>
      <c r="D35" s="48">
        <v>43613</v>
      </c>
      <c r="E35" s="48">
        <v>43615</v>
      </c>
      <c r="F35" s="49">
        <v>2200</v>
      </c>
      <c r="G35" s="50">
        <v>1</v>
      </c>
      <c r="H35" s="50">
        <v>2</v>
      </c>
      <c r="I35" s="50" t="s">
        <v>64</v>
      </c>
      <c r="P35" s="18"/>
      <c r="Q35" s="18"/>
    </row>
    <row r="36" spans="1:17">
      <c r="A36" s="51" t="s">
        <v>290</v>
      </c>
      <c r="B36" s="52">
        <v>1512723</v>
      </c>
      <c r="C36" s="47" t="s">
        <v>291</v>
      </c>
      <c r="D36" s="48">
        <v>43613</v>
      </c>
      <c r="E36" s="48">
        <v>43616</v>
      </c>
      <c r="F36" s="49">
        <v>3300</v>
      </c>
      <c r="G36" s="50">
        <v>1</v>
      </c>
      <c r="H36" s="50">
        <v>3</v>
      </c>
      <c r="I36" s="50" t="s">
        <v>64</v>
      </c>
      <c r="P36" s="18"/>
      <c r="Q36" s="18"/>
    </row>
    <row r="37" spans="1:17">
      <c r="A37" s="51" t="s">
        <v>292</v>
      </c>
      <c r="B37" s="52">
        <v>1510080</v>
      </c>
      <c r="C37" s="47" t="s">
        <v>293</v>
      </c>
      <c r="D37" s="48">
        <v>43615</v>
      </c>
      <c r="E37" s="48">
        <v>43619</v>
      </c>
      <c r="F37" s="49">
        <v>4400</v>
      </c>
      <c r="G37" s="50">
        <v>1</v>
      </c>
      <c r="H37" s="50">
        <v>4</v>
      </c>
      <c r="I37" s="50" t="s">
        <v>64</v>
      </c>
      <c r="P37" s="18"/>
      <c r="Q37" s="18"/>
    </row>
    <row r="38" ht="18.75" spans="1:17">
      <c r="A38" s="53" t="s">
        <v>155</v>
      </c>
      <c r="B38" s="54"/>
      <c r="C38" s="54"/>
      <c r="D38" s="54"/>
      <c r="E38" s="55"/>
      <c r="F38" s="56">
        <f>SUM(F3:F37)</f>
        <v>77200</v>
      </c>
      <c r="G38" s="57"/>
      <c r="H38" s="57"/>
      <c r="I38" s="58"/>
      <c r="P38" s="18"/>
      <c r="Q38" s="18"/>
    </row>
    <row r="39" spans="9:17">
      <c r="I39" s="37" t="s">
        <v>294</v>
      </c>
      <c r="P39" s="18"/>
      <c r="Q39" s="18"/>
    </row>
    <row r="40" ht="15.75" spans="1:17">
      <c r="A40" s="4" t="s">
        <v>61</v>
      </c>
      <c r="B40" s="1"/>
      <c r="C40" s="1"/>
      <c r="D40" s="1"/>
      <c r="E40" s="1"/>
      <c r="F40" s="1"/>
      <c r="G40" s="5"/>
      <c r="H40" s="5"/>
      <c r="I40" s="1"/>
      <c r="J40" s="1"/>
      <c r="K40" s="1"/>
      <c r="L40" s="1"/>
      <c r="P40" s="18"/>
      <c r="Q40" s="18"/>
    </row>
    <row r="41" ht="15.75" spans="1:17">
      <c r="A41" s="6" t="s">
        <v>1</v>
      </c>
      <c r="B41" s="7" t="s">
        <v>2</v>
      </c>
      <c r="C41" s="7" t="s">
        <v>3</v>
      </c>
      <c r="D41" s="7" t="s">
        <v>295</v>
      </c>
      <c r="E41" s="7" t="s">
        <v>4</v>
      </c>
      <c r="F41" s="7" t="s">
        <v>5</v>
      </c>
      <c r="G41" s="8" t="s">
        <v>296</v>
      </c>
      <c r="H41" s="9" t="s">
        <v>8</v>
      </c>
      <c r="I41" s="7" t="s">
        <v>6</v>
      </c>
      <c r="J41" s="7" t="s">
        <v>7</v>
      </c>
      <c r="K41" s="17" t="s">
        <v>297</v>
      </c>
      <c r="L41" s="7" t="s">
        <v>9</v>
      </c>
      <c r="P41" s="18"/>
      <c r="Q41" s="18"/>
    </row>
    <row r="42" ht="15.75" spans="1:17">
      <c r="A42" s="10" t="s">
        <v>298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9"/>
      <c r="P42" s="18"/>
      <c r="Q42" s="18"/>
    </row>
    <row r="43" spans="1:17">
      <c r="A43" s="12" t="s">
        <v>299</v>
      </c>
      <c r="B43" s="13">
        <v>1515709</v>
      </c>
      <c r="C43" s="13" t="s">
        <v>300</v>
      </c>
      <c r="D43" s="13" t="s">
        <v>301</v>
      </c>
      <c r="E43" s="14">
        <v>43617</v>
      </c>
      <c r="F43" s="14">
        <v>43620</v>
      </c>
      <c r="G43" s="13">
        <v>2200</v>
      </c>
      <c r="H43" s="13">
        <v>6600</v>
      </c>
      <c r="I43" s="13">
        <v>1</v>
      </c>
      <c r="J43" s="13">
        <v>3</v>
      </c>
      <c r="K43" s="13">
        <v>6</v>
      </c>
      <c r="L43" s="13" t="s">
        <v>12</v>
      </c>
      <c r="P43" s="18"/>
      <c r="Q43" s="18"/>
    </row>
    <row r="44" spans="1:17">
      <c r="A44" s="12" t="s">
        <v>302</v>
      </c>
      <c r="B44" s="13">
        <v>1518220</v>
      </c>
      <c r="C44" s="13" t="s">
        <v>303</v>
      </c>
      <c r="D44" s="13" t="s">
        <v>304</v>
      </c>
      <c r="E44" s="14">
        <v>43617</v>
      </c>
      <c r="F44" s="14">
        <v>43618</v>
      </c>
      <c r="G44" s="13">
        <v>1100</v>
      </c>
      <c r="H44" s="13">
        <v>1100</v>
      </c>
      <c r="I44" s="13">
        <v>1</v>
      </c>
      <c r="J44" s="13">
        <v>1</v>
      </c>
      <c r="K44" s="13">
        <v>1</v>
      </c>
      <c r="L44" s="13" t="s">
        <v>12</v>
      </c>
      <c r="P44" s="18"/>
      <c r="Q44" s="18"/>
    </row>
    <row r="45" spans="1:17">
      <c r="A45" s="12" t="s">
        <v>305</v>
      </c>
      <c r="B45" s="13">
        <v>1503300</v>
      </c>
      <c r="C45" s="13" t="s">
        <v>306</v>
      </c>
      <c r="D45" s="13" t="s">
        <v>304</v>
      </c>
      <c r="E45" s="14">
        <v>43618</v>
      </c>
      <c r="F45" s="14">
        <v>43622</v>
      </c>
      <c r="G45" s="13">
        <v>1100</v>
      </c>
      <c r="H45" s="13">
        <v>4400</v>
      </c>
      <c r="I45" s="13">
        <v>1</v>
      </c>
      <c r="J45" s="13">
        <v>4</v>
      </c>
      <c r="K45" s="13">
        <v>4</v>
      </c>
      <c r="L45" s="13" t="s">
        <v>12</v>
      </c>
      <c r="P45" s="18"/>
      <c r="Q45" s="18"/>
    </row>
    <row r="46" spans="1:17">
      <c r="A46" s="12" t="s">
        <v>307</v>
      </c>
      <c r="B46" s="13">
        <v>1518402</v>
      </c>
      <c r="C46" s="13" t="s">
        <v>308</v>
      </c>
      <c r="D46" s="13" t="s">
        <v>304</v>
      </c>
      <c r="E46" s="14">
        <v>43619</v>
      </c>
      <c r="F46" s="14">
        <v>43621</v>
      </c>
      <c r="G46" s="13">
        <v>1100</v>
      </c>
      <c r="H46" s="13">
        <v>2200</v>
      </c>
      <c r="I46" s="13">
        <v>1</v>
      </c>
      <c r="J46" s="13">
        <v>2</v>
      </c>
      <c r="K46" s="13">
        <v>2</v>
      </c>
      <c r="L46" s="13" t="s">
        <v>12</v>
      </c>
      <c r="P46" s="18"/>
      <c r="Q46" s="18"/>
    </row>
    <row r="47" spans="1:17">
      <c r="A47" s="12" t="s">
        <v>309</v>
      </c>
      <c r="B47" s="13">
        <v>1518895</v>
      </c>
      <c r="C47" s="13" t="s">
        <v>310</v>
      </c>
      <c r="D47" s="13" t="s">
        <v>311</v>
      </c>
      <c r="E47" s="14">
        <v>43620</v>
      </c>
      <c r="F47" s="14">
        <v>43622</v>
      </c>
      <c r="G47" s="13">
        <v>1700</v>
      </c>
      <c r="H47" s="13">
        <v>3400</v>
      </c>
      <c r="I47" s="13">
        <v>1</v>
      </c>
      <c r="J47" s="13">
        <v>2</v>
      </c>
      <c r="K47" s="13">
        <v>2</v>
      </c>
      <c r="L47" s="13" t="s">
        <v>12</v>
      </c>
      <c r="P47" s="18"/>
      <c r="Q47" s="18"/>
    </row>
    <row r="48" spans="1:17">
      <c r="A48" s="12" t="s">
        <v>312</v>
      </c>
      <c r="B48" s="13">
        <v>1497781</v>
      </c>
      <c r="C48" s="13" t="s">
        <v>313</v>
      </c>
      <c r="D48" s="13" t="s">
        <v>301</v>
      </c>
      <c r="E48" s="14">
        <v>43621</v>
      </c>
      <c r="F48" s="14">
        <v>43624</v>
      </c>
      <c r="G48" s="13">
        <v>1700</v>
      </c>
      <c r="H48" s="13">
        <v>5100</v>
      </c>
      <c r="I48" s="13">
        <v>1</v>
      </c>
      <c r="J48" s="13">
        <v>3</v>
      </c>
      <c r="K48" s="13">
        <v>3</v>
      </c>
      <c r="L48" s="13" t="s">
        <v>12</v>
      </c>
      <c r="P48" s="18"/>
      <c r="Q48" s="18"/>
    </row>
    <row r="49" spans="1:17">
      <c r="A49" s="12" t="s">
        <v>314</v>
      </c>
      <c r="B49" s="13">
        <v>1505560</v>
      </c>
      <c r="C49" s="13" t="s">
        <v>315</v>
      </c>
      <c r="D49" s="13" t="s">
        <v>311</v>
      </c>
      <c r="E49" s="14">
        <v>43621</v>
      </c>
      <c r="F49" s="14">
        <v>43627</v>
      </c>
      <c r="G49" s="13">
        <v>1700</v>
      </c>
      <c r="H49" s="13">
        <v>10200</v>
      </c>
      <c r="I49" s="13">
        <v>1</v>
      </c>
      <c r="J49" s="13">
        <v>7</v>
      </c>
      <c r="K49" s="13">
        <v>7</v>
      </c>
      <c r="L49" s="13" t="s">
        <v>12</v>
      </c>
      <c r="P49" s="18"/>
      <c r="Q49" s="18"/>
    </row>
    <row r="50" spans="1:17">
      <c r="A50" s="12" t="s">
        <v>316</v>
      </c>
      <c r="B50" s="13">
        <v>1505574</v>
      </c>
      <c r="C50" s="13" t="s">
        <v>317</v>
      </c>
      <c r="D50" s="13" t="s">
        <v>304</v>
      </c>
      <c r="E50" s="14">
        <v>43621</v>
      </c>
      <c r="F50" s="14">
        <v>43627</v>
      </c>
      <c r="G50" s="13">
        <v>1100</v>
      </c>
      <c r="H50" s="13">
        <v>6600</v>
      </c>
      <c r="I50" s="13">
        <v>1</v>
      </c>
      <c r="J50" s="13">
        <v>6</v>
      </c>
      <c r="K50" s="13">
        <v>6</v>
      </c>
      <c r="L50" s="13" t="s">
        <v>12</v>
      </c>
      <c r="P50" s="18"/>
      <c r="Q50" s="18"/>
    </row>
    <row r="51" spans="1:17">
      <c r="A51" s="12" t="s">
        <v>318</v>
      </c>
      <c r="B51" s="13">
        <v>1519400</v>
      </c>
      <c r="C51" s="13" t="s">
        <v>319</v>
      </c>
      <c r="D51" s="13" t="s">
        <v>320</v>
      </c>
      <c r="E51" s="14">
        <v>43621</v>
      </c>
      <c r="F51" s="14">
        <v>43624</v>
      </c>
      <c r="G51" s="13">
        <v>1100</v>
      </c>
      <c r="H51" s="13">
        <v>3300</v>
      </c>
      <c r="I51" s="13">
        <v>1</v>
      </c>
      <c r="J51" s="13">
        <v>3</v>
      </c>
      <c r="K51" s="13">
        <v>3</v>
      </c>
      <c r="L51" s="13" t="s">
        <v>12</v>
      </c>
      <c r="P51" s="18"/>
      <c r="Q51" s="18"/>
    </row>
    <row r="52" spans="1:17">
      <c r="A52" s="12" t="s">
        <v>321</v>
      </c>
      <c r="B52" s="13">
        <v>1520874</v>
      </c>
      <c r="C52" s="13" t="s">
        <v>322</v>
      </c>
      <c r="D52" s="13" t="s">
        <v>311</v>
      </c>
      <c r="E52" s="14">
        <v>43621</v>
      </c>
      <c r="F52" s="14">
        <v>43624</v>
      </c>
      <c r="G52" s="13">
        <v>1700</v>
      </c>
      <c r="H52" s="13">
        <v>5100</v>
      </c>
      <c r="I52" s="13">
        <v>1</v>
      </c>
      <c r="J52" s="13">
        <v>3</v>
      </c>
      <c r="K52" s="13">
        <v>3</v>
      </c>
      <c r="L52" s="13" t="s">
        <v>12</v>
      </c>
      <c r="P52" s="18"/>
      <c r="Q52" s="18"/>
    </row>
    <row r="53" spans="1:17">
      <c r="A53" s="12" t="s">
        <v>323</v>
      </c>
      <c r="B53" s="13">
        <v>1521410</v>
      </c>
      <c r="C53" s="13" t="s">
        <v>324</v>
      </c>
      <c r="D53" s="13" t="s">
        <v>301</v>
      </c>
      <c r="E53" s="14">
        <v>43621</v>
      </c>
      <c r="F53" s="14">
        <v>43626</v>
      </c>
      <c r="G53" s="13">
        <v>1300</v>
      </c>
      <c r="H53" s="13">
        <v>8500</v>
      </c>
      <c r="I53" s="13">
        <v>1</v>
      </c>
      <c r="J53" s="13">
        <v>5</v>
      </c>
      <c r="K53" s="13">
        <v>5</v>
      </c>
      <c r="L53" s="13" t="s">
        <v>12</v>
      </c>
      <c r="P53" s="18"/>
      <c r="Q53" s="18"/>
    </row>
    <row r="54" spans="1:17">
      <c r="A54" s="12" t="s">
        <v>325</v>
      </c>
      <c r="B54" s="13">
        <v>1498739</v>
      </c>
      <c r="C54" s="13" t="s">
        <v>326</v>
      </c>
      <c r="D54" s="13" t="s">
        <v>304</v>
      </c>
      <c r="E54" s="14">
        <v>43622</v>
      </c>
      <c r="F54" s="14">
        <v>43626</v>
      </c>
      <c r="G54" s="13">
        <v>1100</v>
      </c>
      <c r="H54" s="13">
        <v>4400</v>
      </c>
      <c r="I54" s="13">
        <v>1</v>
      </c>
      <c r="J54" s="13">
        <v>4</v>
      </c>
      <c r="K54" s="13">
        <v>4</v>
      </c>
      <c r="L54" s="13" t="s">
        <v>12</v>
      </c>
      <c r="P54" s="18"/>
      <c r="Q54" s="18"/>
    </row>
    <row r="55" spans="1:17">
      <c r="A55" s="12" t="s">
        <v>327</v>
      </c>
      <c r="B55" s="13">
        <v>1519200</v>
      </c>
      <c r="C55" s="13" t="s">
        <v>328</v>
      </c>
      <c r="D55" s="13" t="s">
        <v>304</v>
      </c>
      <c r="E55" s="14">
        <v>43622</v>
      </c>
      <c r="F55" s="14">
        <v>43623</v>
      </c>
      <c r="G55" s="13">
        <v>1100</v>
      </c>
      <c r="H55" s="13">
        <v>1100</v>
      </c>
      <c r="I55" s="13">
        <v>1</v>
      </c>
      <c r="J55" s="13">
        <v>1</v>
      </c>
      <c r="K55" s="13">
        <v>1</v>
      </c>
      <c r="L55" s="13" t="s">
        <v>12</v>
      </c>
      <c r="P55" s="18"/>
      <c r="Q55" s="18"/>
    </row>
    <row r="56" spans="1:17">
      <c r="A56" s="12" t="s">
        <v>329</v>
      </c>
      <c r="B56" s="13">
        <v>1506208</v>
      </c>
      <c r="C56" s="13" t="s">
        <v>330</v>
      </c>
      <c r="D56" s="13" t="s">
        <v>304</v>
      </c>
      <c r="E56" s="14">
        <v>43623</v>
      </c>
      <c r="F56" s="14">
        <v>43624</v>
      </c>
      <c r="G56" s="13">
        <v>1100</v>
      </c>
      <c r="H56" s="13">
        <v>1100</v>
      </c>
      <c r="I56" s="13">
        <v>1</v>
      </c>
      <c r="J56" s="13">
        <v>1</v>
      </c>
      <c r="K56" s="13">
        <v>1</v>
      </c>
      <c r="L56" s="13" t="s">
        <v>12</v>
      </c>
      <c r="P56" s="18"/>
      <c r="Q56" s="18"/>
    </row>
    <row r="57" spans="1:17">
      <c r="A57" s="12" t="s">
        <v>331</v>
      </c>
      <c r="B57" s="13">
        <v>1510981</v>
      </c>
      <c r="C57" s="13" t="s">
        <v>332</v>
      </c>
      <c r="D57" s="13" t="s">
        <v>304</v>
      </c>
      <c r="E57" s="14">
        <v>43623</v>
      </c>
      <c r="F57" s="14">
        <v>43624</v>
      </c>
      <c r="G57" s="13">
        <v>1100</v>
      </c>
      <c r="H57" s="13">
        <v>1100</v>
      </c>
      <c r="I57" s="13">
        <v>1</v>
      </c>
      <c r="J57" s="13">
        <v>1</v>
      </c>
      <c r="K57" s="13">
        <v>1</v>
      </c>
      <c r="L57" s="13" t="s">
        <v>12</v>
      </c>
      <c r="P57" s="18"/>
      <c r="Q57" s="18"/>
    </row>
    <row r="58" spans="1:17">
      <c r="A58" s="12" t="s">
        <v>333</v>
      </c>
      <c r="B58" s="13">
        <v>1524384</v>
      </c>
      <c r="C58" s="13" t="s">
        <v>334</v>
      </c>
      <c r="D58" s="13" t="s">
        <v>320</v>
      </c>
      <c r="E58" s="14">
        <v>43625</v>
      </c>
      <c r="F58" s="14">
        <v>43626</v>
      </c>
      <c r="G58" s="13">
        <v>1100</v>
      </c>
      <c r="H58" s="13">
        <v>1100</v>
      </c>
      <c r="I58" s="13">
        <v>1</v>
      </c>
      <c r="J58" s="13">
        <v>1</v>
      </c>
      <c r="K58" s="13">
        <v>1</v>
      </c>
      <c r="L58" s="13" t="s">
        <v>12</v>
      </c>
      <c r="P58" s="18"/>
      <c r="Q58" s="18"/>
    </row>
    <row r="59" spans="1:17">
      <c r="A59" s="12" t="s">
        <v>335</v>
      </c>
      <c r="B59" s="13">
        <v>1518624</v>
      </c>
      <c r="C59" s="13" t="s">
        <v>336</v>
      </c>
      <c r="D59" s="13" t="s">
        <v>304</v>
      </c>
      <c r="E59" s="14">
        <v>43626</v>
      </c>
      <c r="F59" s="14">
        <v>43627</v>
      </c>
      <c r="G59" s="13">
        <v>1100</v>
      </c>
      <c r="H59" s="13">
        <v>1100</v>
      </c>
      <c r="I59" s="13">
        <v>1</v>
      </c>
      <c r="J59" s="13">
        <v>1</v>
      </c>
      <c r="K59" s="13">
        <v>1</v>
      </c>
      <c r="L59" s="13" t="s">
        <v>12</v>
      </c>
      <c r="P59" s="18"/>
      <c r="Q59" s="18"/>
    </row>
    <row r="60" spans="1:17">
      <c r="A60" s="12" t="s">
        <v>337</v>
      </c>
      <c r="B60" s="13">
        <v>1523907</v>
      </c>
      <c r="C60" s="13" t="s">
        <v>322</v>
      </c>
      <c r="D60" s="13" t="s">
        <v>301</v>
      </c>
      <c r="E60" s="14">
        <v>43626</v>
      </c>
      <c r="F60" s="14">
        <v>43627</v>
      </c>
      <c r="G60" s="13">
        <v>1700</v>
      </c>
      <c r="H60" s="13">
        <v>1700</v>
      </c>
      <c r="I60" s="13">
        <v>1</v>
      </c>
      <c r="J60" s="13">
        <v>1</v>
      </c>
      <c r="K60" s="13">
        <v>1</v>
      </c>
      <c r="L60" s="13" t="s">
        <v>12</v>
      </c>
      <c r="P60" s="18"/>
      <c r="Q60" s="18"/>
    </row>
    <row r="61" spans="1:17">
      <c r="A61" s="12" t="s">
        <v>338</v>
      </c>
      <c r="B61" s="13">
        <v>1524396</v>
      </c>
      <c r="C61" s="13" t="s">
        <v>339</v>
      </c>
      <c r="D61" s="13" t="s">
        <v>304</v>
      </c>
      <c r="E61" s="14">
        <v>43626</v>
      </c>
      <c r="F61" s="14">
        <v>43627</v>
      </c>
      <c r="G61" s="13">
        <v>1100</v>
      </c>
      <c r="H61" s="13">
        <v>1100</v>
      </c>
      <c r="I61" s="13">
        <v>1</v>
      </c>
      <c r="J61" s="13">
        <v>1</v>
      </c>
      <c r="K61" s="13">
        <v>1</v>
      </c>
      <c r="L61" s="13" t="s">
        <v>12</v>
      </c>
      <c r="P61" s="18"/>
      <c r="Q61" s="18"/>
    </row>
    <row r="62" spans="1:17">
      <c r="A62" s="12" t="s">
        <v>340</v>
      </c>
      <c r="B62" s="13">
        <v>1524465</v>
      </c>
      <c r="C62" s="13" t="s">
        <v>341</v>
      </c>
      <c r="D62" s="13" t="s">
        <v>304</v>
      </c>
      <c r="E62" s="14">
        <v>43628</v>
      </c>
      <c r="F62" s="14">
        <v>43629</v>
      </c>
      <c r="G62" s="13">
        <v>1100</v>
      </c>
      <c r="H62" s="13">
        <v>1100</v>
      </c>
      <c r="I62" s="13">
        <v>1</v>
      </c>
      <c r="J62" s="13">
        <v>1</v>
      </c>
      <c r="K62" s="13">
        <v>1</v>
      </c>
      <c r="L62" s="13" t="s">
        <v>12</v>
      </c>
      <c r="P62" s="18"/>
      <c r="Q62" s="18"/>
    </row>
    <row r="63" spans="1:17">
      <c r="A63" s="12" t="s">
        <v>342</v>
      </c>
      <c r="B63" s="13">
        <v>1525363</v>
      </c>
      <c r="C63" s="13" t="s">
        <v>343</v>
      </c>
      <c r="D63" s="13" t="s">
        <v>304</v>
      </c>
      <c r="E63" s="14">
        <v>43628</v>
      </c>
      <c r="F63" s="14">
        <v>43630</v>
      </c>
      <c r="G63" s="13">
        <v>1100</v>
      </c>
      <c r="H63" s="13">
        <v>2200</v>
      </c>
      <c r="I63" s="13">
        <v>1</v>
      </c>
      <c r="J63" s="13">
        <v>2</v>
      </c>
      <c r="K63" s="13">
        <v>2</v>
      </c>
      <c r="L63" s="13" t="s">
        <v>12</v>
      </c>
      <c r="P63" s="18"/>
      <c r="Q63" s="18"/>
    </row>
    <row r="64" spans="1:17">
      <c r="A64" s="12" t="s">
        <v>344</v>
      </c>
      <c r="B64" s="13">
        <v>1512477</v>
      </c>
      <c r="C64" s="13" t="s">
        <v>345</v>
      </c>
      <c r="D64" s="13" t="s">
        <v>301</v>
      </c>
      <c r="E64" s="14">
        <v>43629</v>
      </c>
      <c r="F64" s="14">
        <v>43631</v>
      </c>
      <c r="G64" s="13">
        <v>2200</v>
      </c>
      <c r="H64" s="13">
        <v>4400</v>
      </c>
      <c r="I64" s="13">
        <v>1</v>
      </c>
      <c r="J64" s="13">
        <v>2</v>
      </c>
      <c r="K64" s="13">
        <v>2</v>
      </c>
      <c r="L64" s="13" t="s">
        <v>12</v>
      </c>
      <c r="P64" s="18"/>
      <c r="Q64" s="18"/>
    </row>
    <row r="65" spans="1:17">
      <c r="A65" s="12" t="s">
        <v>346</v>
      </c>
      <c r="B65" s="13">
        <v>1520364</v>
      </c>
      <c r="C65" s="13" t="s">
        <v>347</v>
      </c>
      <c r="D65" s="13" t="s">
        <v>304</v>
      </c>
      <c r="E65" s="14">
        <v>43629</v>
      </c>
      <c r="F65" s="14">
        <v>43630</v>
      </c>
      <c r="G65" s="13">
        <v>1100</v>
      </c>
      <c r="H65" s="13">
        <v>1100</v>
      </c>
      <c r="I65" s="13">
        <v>1</v>
      </c>
      <c r="J65" s="13">
        <v>1</v>
      </c>
      <c r="K65" s="13">
        <v>1</v>
      </c>
      <c r="L65" s="13" t="s">
        <v>12</v>
      </c>
      <c r="P65" s="18"/>
      <c r="Q65" s="18"/>
    </row>
    <row r="66" spans="1:17">
      <c r="A66" s="12" t="s">
        <v>348</v>
      </c>
      <c r="B66" s="13">
        <v>1525494</v>
      </c>
      <c r="C66" s="13" t="s">
        <v>349</v>
      </c>
      <c r="D66" s="13" t="s">
        <v>320</v>
      </c>
      <c r="E66" s="14">
        <v>43629</v>
      </c>
      <c r="F66" s="14">
        <v>43630</v>
      </c>
      <c r="G66" s="13">
        <v>1100</v>
      </c>
      <c r="H66" s="13">
        <v>1100</v>
      </c>
      <c r="I66" s="13">
        <v>1</v>
      </c>
      <c r="J66" s="13">
        <v>1</v>
      </c>
      <c r="K66" s="13">
        <v>1</v>
      </c>
      <c r="L66" s="13" t="s">
        <v>12</v>
      </c>
      <c r="P66" s="18"/>
      <c r="Q66" s="18"/>
    </row>
    <row r="67" spans="1:17">
      <c r="A67" s="12" t="s">
        <v>350</v>
      </c>
      <c r="B67" s="13">
        <v>1508736</v>
      </c>
      <c r="C67" s="13" t="s">
        <v>351</v>
      </c>
      <c r="D67" s="13" t="s">
        <v>304</v>
      </c>
      <c r="E67" s="14">
        <v>43630</v>
      </c>
      <c r="F67" s="14">
        <v>43632</v>
      </c>
      <c r="G67" s="13">
        <v>1100</v>
      </c>
      <c r="H67" s="13">
        <v>2200</v>
      </c>
      <c r="I67" s="13">
        <v>1</v>
      </c>
      <c r="J67" s="13">
        <v>2</v>
      </c>
      <c r="K67" s="13">
        <v>2</v>
      </c>
      <c r="L67" s="13" t="s">
        <v>12</v>
      </c>
      <c r="P67" s="18"/>
      <c r="Q67" s="18"/>
    </row>
    <row r="68" spans="1:17">
      <c r="A68" s="12" t="s">
        <v>352</v>
      </c>
      <c r="B68" s="13">
        <v>1514428</v>
      </c>
      <c r="C68" s="13" t="s">
        <v>353</v>
      </c>
      <c r="D68" s="13" t="s">
        <v>304</v>
      </c>
      <c r="E68" s="14">
        <v>43632</v>
      </c>
      <c r="F68" s="14">
        <v>43634</v>
      </c>
      <c r="G68" s="13">
        <v>1100</v>
      </c>
      <c r="H68" s="13">
        <v>2200</v>
      </c>
      <c r="I68" s="13">
        <v>1</v>
      </c>
      <c r="J68" s="13">
        <v>2</v>
      </c>
      <c r="K68" s="13">
        <v>2</v>
      </c>
      <c r="L68" s="13" t="s">
        <v>12</v>
      </c>
      <c r="P68" s="18"/>
      <c r="Q68" s="18"/>
    </row>
    <row r="69" spans="1:17">
      <c r="A69" s="12" t="s">
        <v>354</v>
      </c>
      <c r="B69" s="13">
        <v>1525082</v>
      </c>
      <c r="C69" s="13" t="s">
        <v>355</v>
      </c>
      <c r="D69" s="13" t="s">
        <v>320</v>
      </c>
      <c r="E69" s="14">
        <v>43632</v>
      </c>
      <c r="F69" s="14">
        <v>43634</v>
      </c>
      <c r="G69" s="13">
        <v>1100</v>
      </c>
      <c r="H69" s="13">
        <v>4400</v>
      </c>
      <c r="I69" s="13">
        <v>2</v>
      </c>
      <c r="J69" s="13">
        <v>2</v>
      </c>
      <c r="K69" s="13">
        <v>4</v>
      </c>
      <c r="L69" s="13" t="s">
        <v>12</v>
      </c>
      <c r="P69" s="18"/>
      <c r="Q69" s="18"/>
    </row>
    <row r="70" spans="1:17">
      <c r="A70" s="12" t="s">
        <v>356</v>
      </c>
      <c r="B70" s="13">
        <v>1525253</v>
      </c>
      <c r="C70" s="13" t="s">
        <v>357</v>
      </c>
      <c r="D70" s="13" t="s">
        <v>320</v>
      </c>
      <c r="E70" s="14">
        <v>43632</v>
      </c>
      <c r="F70" s="14">
        <v>43633</v>
      </c>
      <c r="G70" s="13">
        <v>1100</v>
      </c>
      <c r="H70" s="13">
        <v>2200</v>
      </c>
      <c r="I70" s="13">
        <v>2</v>
      </c>
      <c r="J70" s="13">
        <v>1</v>
      </c>
      <c r="K70" s="13">
        <v>2</v>
      </c>
      <c r="L70" s="13" t="s">
        <v>12</v>
      </c>
      <c r="P70" s="18"/>
      <c r="Q70" s="18"/>
    </row>
    <row r="71" spans="1:17">
      <c r="A71" s="12" t="s">
        <v>358</v>
      </c>
      <c r="B71" s="13">
        <v>1526318</v>
      </c>
      <c r="C71" s="13" t="s">
        <v>359</v>
      </c>
      <c r="D71" s="13" t="s">
        <v>304</v>
      </c>
      <c r="E71" s="14">
        <v>43632</v>
      </c>
      <c r="F71" s="14">
        <v>43634</v>
      </c>
      <c r="G71" s="13">
        <v>1100</v>
      </c>
      <c r="H71" s="13">
        <v>2200</v>
      </c>
      <c r="I71" s="13">
        <v>1</v>
      </c>
      <c r="J71" s="13">
        <v>2</v>
      </c>
      <c r="K71" s="13">
        <v>2</v>
      </c>
      <c r="L71" s="13" t="s">
        <v>12</v>
      </c>
      <c r="P71" s="18"/>
      <c r="Q71" s="18"/>
    </row>
    <row r="72" spans="1:17">
      <c r="A72" s="12" t="s">
        <v>360</v>
      </c>
      <c r="B72" s="13">
        <v>1529725</v>
      </c>
      <c r="C72" s="13" t="s">
        <v>361</v>
      </c>
      <c r="D72" s="13" t="s">
        <v>304</v>
      </c>
      <c r="E72" s="14">
        <v>43632</v>
      </c>
      <c r="F72" s="14">
        <v>43633</v>
      </c>
      <c r="G72" s="13">
        <v>1100</v>
      </c>
      <c r="H72" s="13">
        <v>1100</v>
      </c>
      <c r="I72" s="13">
        <v>1</v>
      </c>
      <c r="J72" s="13">
        <v>1</v>
      </c>
      <c r="K72" s="13">
        <v>1</v>
      </c>
      <c r="L72" s="13" t="s">
        <v>12</v>
      </c>
      <c r="P72" s="18"/>
      <c r="Q72" s="18"/>
    </row>
    <row r="73" spans="1:17">
      <c r="A73" s="12" t="s">
        <v>362</v>
      </c>
      <c r="B73" s="13">
        <v>1507918</v>
      </c>
      <c r="C73" s="13" t="s">
        <v>363</v>
      </c>
      <c r="D73" s="13" t="s">
        <v>320</v>
      </c>
      <c r="E73" s="14">
        <v>43633</v>
      </c>
      <c r="F73" s="14">
        <v>43637</v>
      </c>
      <c r="G73" s="13">
        <v>1100</v>
      </c>
      <c r="H73" s="13">
        <v>4400</v>
      </c>
      <c r="I73" s="13">
        <v>1</v>
      </c>
      <c r="J73" s="13">
        <v>4</v>
      </c>
      <c r="K73" s="13">
        <v>4</v>
      </c>
      <c r="L73" s="13" t="s">
        <v>12</v>
      </c>
      <c r="P73" s="18"/>
      <c r="Q73" s="18"/>
    </row>
    <row r="74" spans="1:17">
      <c r="A74" s="12" t="s">
        <v>364</v>
      </c>
      <c r="B74" s="13">
        <v>1515399</v>
      </c>
      <c r="C74" s="13" t="s">
        <v>365</v>
      </c>
      <c r="D74" s="13" t="s">
        <v>304</v>
      </c>
      <c r="E74" s="14">
        <v>43634</v>
      </c>
      <c r="F74" s="14">
        <v>43637</v>
      </c>
      <c r="G74" s="13">
        <v>1100</v>
      </c>
      <c r="H74" s="13">
        <v>3300</v>
      </c>
      <c r="I74" s="13">
        <v>1</v>
      </c>
      <c r="J74" s="13">
        <v>3</v>
      </c>
      <c r="K74" s="13">
        <v>3</v>
      </c>
      <c r="L74" s="13" t="s">
        <v>12</v>
      </c>
      <c r="P74" s="18"/>
      <c r="Q74" s="18"/>
    </row>
    <row r="75" spans="1:17">
      <c r="A75" s="12" t="s">
        <v>366</v>
      </c>
      <c r="B75" s="13">
        <v>1530220</v>
      </c>
      <c r="C75" s="13" t="s">
        <v>367</v>
      </c>
      <c r="D75" s="13" t="s">
        <v>320</v>
      </c>
      <c r="E75" s="14">
        <v>43634</v>
      </c>
      <c r="F75" s="14">
        <v>43635</v>
      </c>
      <c r="G75" s="13">
        <v>1100</v>
      </c>
      <c r="H75" s="13">
        <v>2200</v>
      </c>
      <c r="I75" s="13">
        <v>2</v>
      </c>
      <c r="J75" s="13">
        <v>1</v>
      </c>
      <c r="K75" s="13">
        <v>2</v>
      </c>
      <c r="L75" s="13" t="s">
        <v>12</v>
      </c>
      <c r="P75" s="18"/>
      <c r="Q75" s="18"/>
    </row>
    <row r="76" spans="1:17">
      <c r="A76" s="12" t="s">
        <v>368</v>
      </c>
      <c r="B76" s="13">
        <v>1509190</v>
      </c>
      <c r="C76" s="13" t="s">
        <v>369</v>
      </c>
      <c r="D76" s="13" t="s">
        <v>304</v>
      </c>
      <c r="E76" s="14">
        <v>43635</v>
      </c>
      <c r="F76" s="14">
        <v>43637</v>
      </c>
      <c r="G76" s="13">
        <v>1100</v>
      </c>
      <c r="H76" s="13">
        <v>4400</v>
      </c>
      <c r="I76" s="13">
        <v>2</v>
      </c>
      <c r="J76" s="13">
        <v>2</v>
      </c>
      <c r="K76" s="13">
        <v>4</v>
      </c>
      <c r="L76" s="13" t="s">
        <v>12</v>
      </c>
      <c r="P76" s="18"/>
      <c r="Q76" s="18"/>
    </row>
    <row r="77" spans="1:17">
      <c r="A77" s="12" t="s">
        <v>370</v>
      </c>
      <c r="B77" s="13">
        <v>1531041</v>
      </c>
      <c r="C77" s="13" t="s">
        <v>371</v>
      </c>
      <c r="D77" s="13" t="s">
        <v>372</v>
      </c>
      <c r="E77" s="14">
        <v>43636</v>
      </c>
      <c r="F77" s="14">
        <v>43638</v>
      </c>
      <c r="G77" s="13">
        <v>1100</v>
      </c>
      <c r="H77" s="13">
        <v>4400</v>
      </c>
      <c r="I77" s="13">
        <v>2</v>
      </c>
      <c r="J77" s="13">
        <v>2</v>
      </c>
      <c r="K77" s="13">
        <v>4</v>
      </c>
      <c r="L77" s="13" t="s">
        <v>12</v>
      </c>
      <c r="P77" s="18"/>
      <c r="Q77" s="18"/>
    </row>
    <row r="78" spans="1:17">
      <c r="A78" s="12" t="s">
        <v>373</v>
      </c>
      <c r="B78" s="13">
        <v>1531294</v>
      </c>
      <c r="C78" s="13" t="s">
        <v>374</v>
      </c>
      <c r="D78" s="13" t="s">
        <v>320</v>
      </c>
      <c r="E78" s="14">
        <v>43636</v>
      </c>
      <c r="F78" s="14">
        <v>43637</v>
      </c>
      <c r="G78" s="13">
        <v>1100</v>
      </c>
      <c r="H78" s="13">
        <v>1100</v>
      </c>
      <c r="I78" s="13">
        <v>1</v>
      </c>
      <c r="J78" s="13">
        <v>1</v>
      </c>
      <c r="K78" s="13">
        <v>1</v>
      </c>
      <c r="L78" s="13" t="s">
        <v>12</v>
      </c>
      <c r="P78" s="18"/>
      <c r="Q78" s="18"/>
    </row>
    <row r="79" spans="1:17">
      <c r="A79" s="12" t="s">
        <v>375</v>
      </c>
      <c r="B79" s="13">
        <v>1532699</v>
      </c>
      <c r="C79" s="13" t="s">
        <v>376</v>
      </c>
      <c r="D79" s="13" t="s">
        <v>304</v>
      </c>
      <c r="E79" s="14">
        <v>43638</v>
      </c>
      <c r="F79" s="14">
        <v>43640</v>
      </c>
      <c r="G79" s="13">
        <v>1100</v>
      </c>
      <c r="H79" s="13">
        <v>2200</v>
      </c>
      <c r="I79" s="13">
        <v>1</v>
      </c>
      <c r="J79" s="13">
        <v>2</v>
      </c>
      <c r="K79" s="13">
        <v>2</v>
      </c>
      <c r="L79" s="13" t="s">
        <v>12</v>
      </c>
      <c r="P79" s="18"/>
      <c r="Q79" s="18"/>
    </row>
    <row r="80" spans="1:17">
      <c r="A80" s="12" t="s">
        <v>377</v>
      </c>
      <c r="B80" s="13">
        <v>1536786</v>
      </c>
      <c r="C80" s="13" t="s">
        <v>376</v>
      </c>
      <c r="D80" s="13" t="s">
        <v>304</v>
      </c>
      <c r="E80" s="14">
        <v>43640</v>
      </c>
      <c r="F80" s="14">
        <v>43641</v>
      </c>
      <c r="G80" s="13">
        <v>1100</v>
      </c>
      <c r="H80" s="13">
        <v>1100</v>
      </c>
      <c r="I80" s="13">
        <v>1</v>
      </c>
      <c r="J80" s="13">
        <v>1</v>
      </c>
      <c r="K80" s="13">
        <v>1</v>
      </c>
      <c r="L80" s="13" t="s">
        <v>12</v>
      </c>
      <c r="P80" s="18"/>
      <c r="Q80" s="18"/>
    </row>
    <row r="81" spans="1:17">
      <c r="A81" s="12" t="s">
        <v>378</v>
      </c>
      <c r="B81" s="13">
        <v>1536953</v>
      </c>
      <c r="C81" s="13" t="s">
        <v>379</v>
      </c>
      <c r="D81" s="13" t="s">
        <v>304</v>
      </c>
      <c r="E81" s="14">
        <v>43640</v>
      </c>
      <c r="F81" s="14">
        <v>43641</v>
      </c>
      <c r="G81" s="13">
        <v>1100</v>
      </c>
      <c r="H81" s="13">
        <v>1100</v>
      </c>
      <c r="I81" s="13">
        <v>1</v>
      </c>
      <c r="J81" s="13">
        <v>1</v>
      </c>
      <c r="K81" s="13">
        <v>1</v>
      </c>
      <c r="L81" s="13" t="s">
        <v>12</v>
      </c>
      <c r="P81" s="18"/>
      <c r="Q81" s="18"/>
    </row>
    <row r="82" spans="1:17">
      <c r="A82" s="12" t="s">
        <v>380</v>
      </c>
      <c r="B82" s="13">
        <v>1518147</v>
      </c>
      <c r="C82" s="13" t="s">
        <v>381</v>
      </c>
      <c r="D82" s="13" t="s">
        <v>320</v>
      </c>
      <c r="E82" s="14">
        <v>43641</v>
      </c>
      <c r="F82" s="14">
        <v>43643</v>
      </c>
      <c r="G82" s="13">
        <v>1100</v>
      </c>
      <c r="H82" s="13">
        <v>4400</v>
      </c>
      <c r="I82" s="13">
        <v>2</v>
      </c>
      <c r="J82" s="13">
        <v>2</v>
      </c>
      <c r="K82" s="13">
        <v>4</v>
      </c>
      <c r="L82" s="13" t="s">
        <v>12</v>
      </c>
      <c r="P82" s="18"/>
      <c r="Q82" s="18"/>
    </row>
    <row r="83" spans="1:17">
      <c r="A83" s="12" t="s">
        <v>382</v>
      </c>
      <c r="B83" s="13">
        <v>1532200</v>
      </c>
      <c r="C83" s="13" t="s">
        <v>383</v>
      </c>
      <c r="D83" s="13" t="s">
        <v>301</v>
      </c>
      <c r="E83" s="14">
        <v>43641</v>
      </c>
      <c r="F83" s="14">
        <v>43643</v>
      </c>
      <c r="G83" s="13">
        <v>1100</v>
      </c>
      <c r="H83" s="13">
        <v>2200</v>
      </c>
      <c r="I83" s="13">
        <v>1</v>
      </c>
      <c r="J83" s="13">
        <v>2</v>
      </c>
      <c r="K83" s="13">
        <v>2</v>
      </c>
      <c r="L83" s="13" t="s">
        <v>12</v>
      </c>
      <c r="P83" s="18"/>
      <c r="Q83" s="18"/>
    </row>
    <row r="84" spans="1:17">
      <c r="A84" s="12" t="s">
        <v>384</v>
      </c>
      <c r="B84" s="13">
        <v>1536782</v>
      </c>
      <c r="C84" s="13" t="s">
        <v>376</v>
      </c>
      <c r="D84" s="13" t="s">
        <v>304</v>
      </c>
      <c r="E84" s="14">
        <v>43641</v>
      </c>
      <c r="F84" s="14">
        <v>43643</v>
      </c>
      <c r="G84" s="13">
        <v>1100</v>
      </c>
      <c r="H84" s="13">
        <v>2200</v>
      </c>
      <c r="I84" s="13">
        <v>1</v>
      </c>
      <c r="J84" s="13">
        <v>2</v>
      </c>
      <c r="K84" s="13">
        <v>2</v>
      </c>
      <c r="L84" s="13" t="s">
        <v>12</v>
      </c>
      <c r="P84" s="18"/>
      <c r="Q84" s="18"/>
    </row>
    <row r="85" spans="1:12">
      <c r="A85" s="12" t="s">
        <v>385</v>
      </c>
      <c r="B85" s="13">
        <v>1528391</v>
      </c>
      <c r="C85" s="13" t="s">
        <v>386</v>
      </c>
      <c r="D85" s="13" t="s">
        <v>304</v>
      </c>
      <c r="E85" s="14">
        <v>43644</v>
      </c>
      <c r="F85" s="14">
        <v>43647</v>
      </c>
      <c r="G85" s="13">
        <v>1100</v>
      </c>
      <c r="H85" s="13">
        <v>3300</v>
      </c>
      <c r="I85" s="13">
        <v>1</v>
      </c>
      <c r="J85" s="13">
        <v>3</v>
      </c>
      <c r="K85" s="13">
        <v>3</v>
      </c>
      <c r="L85" s="13" t="s">
        <v>12</v>
      </c>
    </row>
    <row r="86" spans="1:12">
      <c r="A86" s="12" t="s">
        <v>387</v>
      </c>
      <c r="B86" s="13">
        <v>1528394</v>
      </c>
      <c r="C86" s="13" t="s">
        <v>388</v>
      </c>
      <c r="D86" s="13" t="s">
        <v>304</v>
      </c>
      <c r="E86" s="14">
        <v>43645</v>
      </c>
      <c r="F86" s="14">
        <v>43647</v>
      </c>
      <c r="G86" s="13">
        <v>1100</v>
      </c>
      <c r="H86" s="13">
        <v>2200</v>
      </c>
      <c r="I86" s="13">
        <v>1</v>
      </c>
      <c r="J86" s="13">
        <v>2</v>
      </c>
      <c r="K86" s="13">
        <v>2</v>
      </c>
      <c r="L86" s="13" t="s">
        <v>12</v>
      </c>
    </row>
    <row r="87" spans="1:12">
      <c r="A87" s="12" t="s">
        <v>389</v>
      </c>
      <c r="B87" s="13">
        <v>1541242</v>
      </c>
      <c r="C87" s="13" t="s">
        <v>390</v>
      </c>
      <c r="D87" s="13" t="s">
        <v>320</v>
      </c>
      <c r="E87" s="14">
        <v>43645</v>
      </c>
      <c r="F87" s="14">
        <v>43647</v>
      </c>
      <c r="G87" s="13">
        <v>1100</v>
      </c>
      <c r="H87" s="13">
        <v>2200</v>
      </c>
      <c r="I87" s="13">
        <v>1</v>
      </c>
      <c r="J87" s="13">
        <v>2</v>
      </c>
      <c r="K87" s="13">
        <v>2</v>
      </c>
      <c r="L87" s="13" t="s">
        <v>12</v>
      </c>
    </row>
    <row r="88" spans="1:12">
      <c r="A88" s="12" t="s">
        <v>391</v>
      </c>
      <c r="B88" s="13">
        <v>1524046</v>
      </c>
      <c r="C88" s="13" t="s">
        <v>392</v>
      </c>
      <c r="D88" s="13" t="s">
        <v>304</v>
      </c>
      <c r="E88" s="14">
        <v>43646</v>
      </c>
      <c r="F88" s="14">
        <v>43649</v>
      </c>
      <c r="G88" s="13">
        <v>1300</v>
      </c>
      <c r="H88" s="13">
        <v>3700</v>
      </c>
      <c r="I88" s="13">
        <v>1</v>
      </c>
      <c r="J88" s="13">
        <v>3</v>
      </c>
      <c r="K88" s="13">
        <v>3</v>
      </c>
      <c r="L88" s="13" t="s">
        <v>12</v>
      </c>
    </row>
    <row r="89" ht="18.75" spans="1:12">
      <c r="A89" s="59" t="s">
        <v>59</v>
      </c>
      <c r="B89" s="60"/>
      <c r="C89" s="60"/>
      <c r="D89" s="60"/>
      <c r="E89" s="60"/>
      <c r="F89" s="60"/>
      <c r="G89" s="61"/>
      <c r="H89" s="62">
        <f>SUM(H43:H88)</f>
        <v>137800</v>
      </c>
      <c r="I89" s="63"/>
      <c r="J89" s="63"/>
      <c r="K89" s="63"/>
      <c r="L89" s="64"/>
    </row>
    <row r="90" spans="10:10">
      <c r="J90" t="s">
        <v>294</v>
      </c>
    </row>
  </sheetData>
  <mergeCells count="5">
    <mergeCell ref="A38:E38"/>
    <mergeCell ref="F38:I38"/>
    <mergeCell ref="A42:L42"/>
    <mergeCell ref="A89:G89"/>
    <mergeCell ref="H89:L8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5" sqref="K25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4"/>
  <sheetViews>
    <sheetView tabSelected="1" topLeftCell="A52" workbookViewId="0">
      <selection activeCell="G75" sqref="G75"/>
    </sheetView>
  </sheetViews>
  <sheetFormatPr defaultColWidth="9" defaultRowHeight="13.5"/>
  <cols>
    <col min="1" max="1" width="22.5666666666667" style="1" customWidth="1"/>
    <col min="2" max="2" width="15.8583333333333" style="1" customWidth="1"/>
    <col min="3" max="3" width="17.5666666666667" style="1" customWidth="1"/>
    <col min="4" max="4" width="15.1416666666667" style="1" customWidth="1"/>
    <col min="5" max="5" width="11" style="1" customWidth="1"/>
    <col min="6" max="6" width="12.2833333333333" style="1" customWidth="1"/>
    <col min="7" max="7" width="12.7083333333333" style="1" customWidth="1"/>
    <col min="8" max="10" width="9" style="1"/>
    <col min="11" max="11" width="12.1416666666667" style="1" customWidth="1"/>
    <col min="12" max="12" width="11.5666666666667" style="1" customWidth="1"/>
    <col min="13" max="14" width="9" style="2"/>
    <col min="15" max="15" width="23.625" style="2" customWidth="1"/>
    <col min="16" max="16" width="7.5" style="3" customWidth="1"/>
    <col min="17" max="17" width="7.875" style="3" customWidth="1"/>
    <col min="18" max="19" width="9" style="2"/>
  </cols>
  <sheetData>
    <row r="1" ht="15.75" spans="1:17">
      <c r="A1" s="4" t="s">
        <v>61</v>
      </c>
      <c r="G1" s="5"/>
      <c r="H1" s="5"/>
      <c r="P1" s="16"/>
      <c r="Q1" s="16"/>
    </row>
    <row r="2" ht="15.75" spans="1:17">
      <c r="A2" s="6" t="s">
        <v>1</v>
      </c>
      <c r="B2" s="7" t="s">
        <v>2</v>
      </c>
      <c r="C2" s="7" t="s">
        <v>3</v>
      </c>
      <c r="D2" s="7" t="s">
        <v>295</v>
      </c>
      <c r="E2" s="7" t="s">
        <v>4</v>
      </c>
      <c r="F2" s="7" t="s">
        <v>5</v>
      </c>
      <c r="G2" s="8" t="s">
        <v>296</v>
      </c>
      <c r="H2" s="9" t="s">
        <v>8</v>
      </c>
      <c r="I2" s="7" t="s">
        <v>6</v>
      </c>
      <c r="J2" s="7" t="s">
        <v>7</v>
      </c>
      <c r="K2" s="17" t="s">
        <v>297</v>
      </c>
      <c r="L2" s="7" t="s">
        <v>9</v>
      </c>
      <c r="P2" s="18"/>
      <c r="Q2" s="18"/>
    </row>
    <row r="3" ht="15.75" spans="1:17">
      <c r="A3" s="10" t="s">
        <v>393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P3" s="18"/>
      <c r="Q3" s="18"/>
    </row>
    <row r="4" spans="1:17">
      <c r="A4" s="12" t="s">
        <v>394</v>
      </c>
      <c r="B4" s="13">
        <v>1538327</v>
      </c>
      <c r="C4" s="13" t="s">
        <v>395</v>
      </c>
      <c r="D4" s="13" t="s">
        <v>320</v>
      </c>
      <c r="E4" s="14">
        <v>43647</v>
      </c>
      <c r="F4" s="14">
        <v>43649</v>
      </c>
      <c r="G4" s="13">
        <v>1200</v>
      </c>
      <c r="H4" s="13">
        <v>4800</v>
      </c>
      <c r="I4" s="13">
        <v>2</v>
      </c>
      <c r="J4" s="13">
        <v>2</v>
      </c>
      <c r="K4" s="13">
        <v>4</v>
      </c>
      <c r="L4" s="13" t="s">
        <v>12</v>
      </c>
      <c r="P4" s="18"/>
      <c r="Q4" s="18"/>
    </row>
    <row r="5" spans="1:17">
      <c r="A5" s="12" t="s">
        <v>396</v>
      </c>
      <c r="B5" s="13">
        <v>1539298</v>
      </c>
      <c r="C5" s="13" t="s">
        <v>397</v>
      </c>
      <c r="D5" s="13" t="s">
        <v>320</v>
      </c>
      <c r="E5" s="14">
        <v>43649</v>
      </c>
      <c r="F5" s="14">
        <v>43653</v>
      </c>
      <c r="G5" s="13">
        <v>1200</v>
      </c>
      <c r="H5" s="13">
        <v>9600</v>
      </c>
      <c r="I5" s="13">
        <v>2</v>
      </c>
      <c r="J5" s="13">
        <v>4</v>
      </c>
      <c r="K5" s="13">
        <v>8</v>
      </c>
      <c r="L5" s="13" t="s">
        <v>12</v>
      </c>
      <c r="P5" s="18"/>
      <c r="Q5" s="18"/>
    </row>
    <row r="6" spans="1:17">
      <c r="A6" s="12" t="s">
        <v>398</v>
      </c>
      <c r="B6" s="13">
        <v>1546874</v>
      </c>
      <c r="C6" s="13" t="s">
        <v>399</v>
      </c>
      <c r="D6" s="13" t="s">
        <v>304</v>
      </c>
      <c r="E6" s="14">
        <v>43651</v>
      </c>
      <c r="F6" s="14">
        <v>43653</v>
      </c>
      <c r="G6" s="13">
        <v>1200</v>
      </c>
      <c r="H6" s="13">
        <v>2400</v>
      </c>
      <c r="I6" s="13">
        <v>1</v>
      </c>
      <c r="J6" s="13">
        <v>2</v>
      </c>
      <c r="K6" s="13">
        <v>2</v>
      </c>
      <c r="L6" s="13" t="s">
        <v>12</v>
      </c>
      <c r="P6" s="18"/>
      <c r="Q6" s="18"/>
    </row>
    <row r="7" spans="1:17">
      <c r="A7" s="12" t="s">
        <v>400</v>
      </c>
      <c r="B7" s="13">
        <v>1539071</v>
      </c>
      <c r="C7" s="13" t="s">
        <v>401</v>
      </c>
      <c r="D7" s="13" t="s">
        <v>304</v>
      </c>
      <c r="E7" s="14">
        <v>43652</v>
      </c>
      <c r="F7" s="14">
        <v>43654</v>
      </c>
      <c r="G7" s="13">
        <v>1200</v>
      </c>
      <c r="H7" s="13">
        <v>2400</v>
      </c>
      <c r="I7" s="13">
        <v>1</v>
      </c>
      <c r="J7" s="13">
        <v>2</v>
      </c>
      <c r="K7" s="13">
        <v>2</v>
      </c>
      <c r="L7" s="13" t="s">
        <v>12</v>
      </c>
      <c r="P7" s="18"/>
      <c r="Q7" s="18"/>
    </row>
    <row r="8" spans="1:17">
      <c r="A8" s="15" t="s">
        <v>402</v>
      </c>
      <c r="B8" s="13">
        <v>1548010</v>
      </c>
      <c r="C8" s="13" t="s">
        <v>403</v>
      </c>
      <c r="D8" s="13" t="s">
        <v>320</v>
      </c>
      <c r="E8" s="14">
        <v>43652</v>
      </c>
      <c r="F8" s="14">
        <v>43653</v>
      </c>
      <c r="G8" s="13">
        <v>1200</v>
      </c>
      <c r="H8" s="13">
        <v>1200</v>
      </c>
      <c r="I8" s="13">
        <v>1</v>
      </c>
      <c r="J8" s="13">
        <v>1</v>
      </c>
      <c r="K8" s="13">
        <v>1</v>
      </c>
      <c r="L8" s="13" t="s">
        <v>12</v>
      </c>
      <c r="P8" s="18"/>
      <c r="Q8" s="18"/>
    </row>
    <row r="9" spans="1:17">
      <c r="A9" s="12" t="s">
        <v>404</v>
      </c>
      <c r="B9" s="13">
        <v>1518649</v>
      </c>
      <c r="C9" s="13" t="s">
        <v>405</v>
      </c>
      <c r="D9" s="13" t="s">
        <v>320</v>
      </c>
      <c r="E9" s="14">
        <v>43654</v>
      </c>
      <c r="F9" s="14">
        <v>43656</v>
      </c>
      <c r="G9" s="13">
        <v>1300</v>
      </c>
      <c r="H9" s="13">
        <v>7800</v>
      </c>
      <c r="I9" s="13">
        <v>3</v>
      </c>
      <c r="J9" s="13">
        <v>2</v>
      </c>
      <c r="K9" s="13">
        <v>6</v>
      </c>
      <c r="L9" s="13" t="s">
        <v>12</v>
      </c>
      <c r="P9" s="18"/>
      <c r="Q9" s="18"/>
    </row>
    <row r="10" spans="1:17">
      <c r="A10" s="12" t="s">
        <v>406</v>
      </c>
      <c r="B10" s="13">
        <v>1535675</v>
      </c>
      <c r="C10" s="13" t="s">
        <v>407</v>
      </c>
      <c r="D10" s="13" t="s">
        <v>304</v>
      </c>
      <c r="E10" s="14">
        <v>43654</v>
      </c>
      <c r="F10" s="14">
        <v>43659</v>
      </c>
      <c r="G10" s="13">
        <v>1200</v>
      </c>
      <c r="H10" s="13">
        <v>12000</v>
      </c>
      <c r="I10" s="13">
        <v>2</v>
      </c>
      <c r="J10" s="13">
        <v>5</v>
      </c>
      <c r="K10" s="13">
        <v>10</v>
      </c>
      <c r="L10" s="13" t="s">
        <v>12</v>
      </c>
      <c r="P10" s="18"/>
      <c r="Q10" s="18"/>
    </row>
    <row r="11" spans="1:17">
      <c r="A11" s="12" t="s">
        <v>408</v>
      </c>
      <c r="B11" s="13">
        <v>1549443</v>
      </c>
      <c r="C11" s="13" t="s">
        <v>409</v>
      </c>
      <c r="D11" s="13" t="s">
        <v>320</v>
      </c>
      <c r="E11" s="14">
        <v>43654</v>
      </c>
      <c r="F11" s="14">
        <v>43655</v>
      </c>
      <c r="G11" s="13">
        <v>1200</v>
      </c>
      <c r="H11" s="13">
        <v>1200</v>
      </c>
      <c r="I11" s="13">
        <v>1</v>
      </c>
      <c r="J11" s="13">
        <v>1</v>
      </c>
      <c r="K11" s="13">
        <v>1</v>
      </c>
      <c r="L11" s="13" t="s">
        <v>12</v>
      </c>
      <c r="P11" s="18"/>
      <c r="Q11" s="18"/>
    </row>
    <row r="12" spans="1:17">
      <c r="A12" s="12" t="s">
        <v>410</v>
      </c>
      <c r="B12" s="13">
        <v>1529409</v>
      </c>
      <c r="C12" s="13" t="s">
        <v>411</v>
      </c>
      <c r="D12" s="13" t="s">
        <v>304</v>
      </c>
      <c r="E12" s="14">
        <v>43655</v>
      </c>
      <c r="F12" s="14">
        <v>43658</v>
      </c>
      <c r="G12" s="13">
        <v>1300</v>
      </c>
      <c r="H12" s="13">
        <v>7800</v>
      </c>
      <c r="I12" s="13">
        <v>2</v>
      </c>
      <c r="J12" s="13">
        <v>3</v>
      </c>
      <c r="K12" s="13">
        <v>6</v>
      </c>
      <c r="L12" s="13" t="s">
        <v>12</v>
      </c>
      <c r="P12" s="18"/>
      <c r="Q12" s="18"/>
    </row>
    <row r="13" spans="1:17">
      <c r="A13" s="12" t="s">
        <v>412</v>
      </c>
      <c r="B13" s="13">
        <v>1550963</v>
      </c>
      <c r="C13" s="13" t="s">
        <v>413</v>
      </c>
      <c r="D13" s="13" t="s">
        <v>320</v>
      </c>
      <c r="E13" s="14">
        <v>43655</v>
      </c>
      <c r="F13" s="14">
        <v>43656</v>
      </c>
      <c r="G13" s="13">
        <v>1200</v>
      </c>
      <c r="H13" s="13">
        <v>1200</v>
      </c>
      <c r="I13" s="13">
        <v>1</v>
      </c>
      <c r="J13" s="13">
        <v>1</v>
      </c>
      <c r="K13" s="13">
        <v>1</v>
      </c>
      <c r="L13" s="13" t="s">
        <v>12</v>
      </c>
      <c r="P13" s="18"/>
      <c r="Q13" s="18"/>
    </row>
    <row r="14" spans="1:17">
      <c r="A14" s="12" t="s">
        <v>414</v>
      </c>
      <c r="B14" s="13">
        <v>1531099</v>
      </c>
      <c r="C14" s="13" t="s">
        <v>415</v>
      </c>
      <c r="D14" s="13" t="s">
        <v>320</v>
      </c>
      <c r="E14" s="14">
        <v>43656</v>
      </c>
      <c r="F14" s="14">
        <v>43658</v>
      </c>
      <c r="G14" s="13">
        <v>1200</v>
      </c>
      <c r="H14" s="13">
        <v>2400</v>
      </c>
      <c r="I14" s="13">
        <v>1</v>
      </c>
      <c r="J14" s="13">
        <v>2</v>
      </c>
      <c r="K14" s="13">
        <v>2</v>
      </c>
      <c r="L14" s="13" t="s">
        <v>12</v>
      </c>
      <c r="P14" s="18"/>
      <c r="Q14" s="18"/>
    </row>
    <row r="15" spans="1:17">
      <c r="A15" s="12" t="s">
        <v>416</v>
      </c>
      <c r="B15" s="13">
        <v>1551727</v>
      </c>
      <c r="C15" s="13" t="s">
        <v>417</v>
      </c>
      <c r="D15" s="13" t="s">
        <v>301</v>
      </c>
      <c r="E15" s="14">
        <v>43656</v>
      </c>
      <c r="F15" s="14">
        <v>43658</v>
      </c>
      <c r="G15" s="13">
        <v>1900</v>
      </c>
      <c r="H15" s="13">
        <v>3800</v>
      </c>
      <c r="I15" s="13">
        <v>1</v>
      </c>
      <c r="J15" s="13">
        <v>2</v>
      </c>
      <c r="K15" s="13">
        <v>2</v>
      </c>
      <c r="L15" s="13" t="s">
        <v>12</v>
      </c>
      <c r="P15" s="18"/>
      <c r="Q15" s="18"/>
    </row>
    <row r="16" spans="1:17">
      <c r="A16" s="12" t="s">
        <v>418</v>
      </c>
      <c r="B16" s="13">
        <v>1552589</v>
      </c>
      <c r="C16" s="13" t="s">
        <v>419</v>
      </c>
      <c r="D16" s="13" t="s">
        <v>304</v>
      </c>
      <c r="E16" s="14">
        <v>43657</v>
      </c>
      <c r="F16" s="14">
        <v>43659</v>
      </c>
      <c r="G16" s="13">
        <v>1200</v>
      </c>
      <c r="H16" s="13">
        <v>2400</v>
      </c>
      <c r="I16" s="13">
        <v>1</v>
      </c>
      <c r="J16" s="13">
        <v>2</v>
      </c>
      <c r="K16" s="13">
        <v>2</v>
      </c>
      <c r="L16" s="13" t="s">
        <v>12</v>
      </c>
      <c r="P16" s="18"/>
      <c r="Q16" s="18"/>
    </row>
    <row r="17" spans="1:17">
      <c r="A17" s="12" t="s">
        <v>420</v>
      </c>
      <c r="B17" s="13">
        <v>1552997</v>
      </c>
      <c r="C17" s="13" t="s">
        <v>421</v>
      </c>
      <c r="D17" s="13" t="s">
        <v>304</v>
      </c>
      <c r="E17" s="14">
        <v>43657</v>
      </c>
      <c r="F17" s="14">
        <v>43658</v>
      </c>
      <c r="G17" s="13">
        <v>1200</v>
      </c>
      <c r="H17" s="13">
        <v>3600</v>
      </c>
      <c r="I17" s="13">
        <v>3</v>
      </c>
      <c r="J17" s="13">
        <v>1</v>
      </c>
      <c r="K17" s="13">
        <v>3</v>
      </c>
      <c r="L17" s="13" t="s">
        <v>12</v>
      </c>
      <c r="P17" s="18"/>
      <c r="Q17" s="18"/>
    </row>
    <row r="18" spans="1:17">
      <c r="A18" s="12" t="s">
        <v>422</v>
      </c>
      <c r="B18" s="13">
        <v>1539948</v>
      </c>
      <c r="C18" s="13" t="s">
        <v>423</v>
      </c>
      <c r="D18" s="13" t="s">
        <v>304</v>
      </c>
      <c r="E18" s="14">
        <v>43659</v>
      </c>
      <c r="F18" s="14">
        <v>43660</v>
      </c>
      <c r="G18" s="13">
        <v>1200</v>
      </c>
      <c r="H18" s="13">
        <v>1200</v>
      </c>
      <c r="I18" s="13">
        <v>1</v>
      </c>
      <c r="J18" s="13">
        <v>1</v>
      </c>
      <c r="K18" s="13">
        <v>1</v>
      </c>
      <c r="L18" s="13" t="s">
        <v>12</v>
      </c>
      <c r="P18" s="18"/>
      <c r="Q18" s="18"/>
    </row>
    <row r="19" spans="1:17">
      <c r="A19" s="12" t="s">
        <v>424</v>
      </c>
      <c r="B19" s="13">
        <v>1530602</v>
      </c>
      <c r="C19" s="13" t="s">
        <v>425</v>
      </c>
      <c r="D19" s="13" t="s">
        <v>304</v>
      </c>
      <c r="E19" s="14">
        <v>43660</v>
      </c>
      <c r="F19" s="14">
        <v>43665</v>
      </c>
      <c r="G19" s="13">
        <v>1200</v>
      </c>
      <c r="H19" s="13">
        <v>6000</v>
      </c>
      <c r="I19" s="13">
        <v>1</v>
      </c>
      <c r="J19" s="13">
        <v>5</v>
      </c>
      <c r="K19" s="13">
        <v>5</v>
      </c>
      <c r="L19" s="13" t="s">
        <v>12</v>
      </c>
      <c r="P19" s="18"/>
      <c r="Q19" s="18"/>
    </row>
    <row r="20" spans="1:17">
      <c r="A20" s="12" t="s">
        <v>426</v>
      </c>
      <c r="B20" s="13">
        <v>1546105</v>
      </c>
      <c r="C20" s="13" t="s">
        <v>423</v>
      </c>
      <c r="D20" s="13" t="s">
        <v>304</v>
      </c>
      <c r="E20" s="14">
        <v>43660</v>
      </c>
      <c r="F20" s="14">
        <v>43663</v>
      </c>
      <c r="G20" s="13">
        <v>1200</v>
      </c>
      <c r="H20" s="13">
        <v>3600</v>
      </c>
      <c r="I20" s="13">
        <v>1</v>
      </c>
      <c r="J20" s="13">
        <v>3</v>
      </c>
      <c r="K20" s="13">
        <v>3</v>
      </c>
      <c r="L20" s="13" t="s">
        <v>12</v>
      </c>
      <c r="P20" s="18"/>
      <c r="Q20" s="18"/>
    </row>
    <row r="21" spans="1:17">
      <c r="A21" s="12" t="s">
        <v>427</v>
      </c>
      <c r="B21" s="13">
        <v>1547759</v>
      </c>
      <c r="C21" s="13" t="s">
        <v>428</v>
      </c>
      <c r="D21" s="13" t="s">
        <v>304</v>
      </c>
      <c r="E21" s="14">
        <v>43660</v>
      </c>
      <c r="F21" s="14">
        <v>43662</v>
      </c>
      <c r="G21" s="13">
        <v>1200</v>
      </c>
      <c r="H21" s="13">
        <v>2400</v>
      </c>
      <c r="I21" s="13">
        <v>1</v>
      </c>
      <c r="J21" s="13">
        <v>2</v>
      </c>
      <c r="K21" s="13">
        <v>2</v>
      </c>
      <c r="L21" s="13" t="s">
        <v>12</v>
      </c>
      <c r="P21" s="18"/>
      <c r="Q21" s="18"/>
    </row>
    <row r="22" spans="1:17">
      <c r="A22" s="12" t="s">
        <v>429</v>
      </c>
      <c r="B22" s="13">
        <v>1555890</v>
      </c>
      <c r="C22" s="13" t="s">
        <v>430</v>
      </c>
      <c r="D22" s="13" t="s">
        <v>304</v>
      </c>
      <c r="E22" s="14">
        <v>43660</v>
      </c>
      <c r="F22" s="14">
        <v>43662</v>
      </c>
      <c r="G22" s="13">
        <v>1200</v>
      </c>
      <c r="H22" s="13">
        <v>2400</v>
      </c>
      <c r="I22" s="13">
        <v>1</v>
      </c>
      <c r="J22" s="13">
        <v>2</v>
      </c>
      <c r="K22" s="13">
        <v>2</v>
      </c>
      <c r="L22" s="13" t="s">
        <v>12</v>
      </c>
      <c r="P22" s="18"/>
      <c r="Q22" s="18"/>
    </row>
    <row r="23" spans="1:17">
      <c r="A23" s="12" t="s">
        <v>431</v>
      </c>
      <c r="B23" s="13">
        <v>1553864</v>
      </c>
      <c r="C23" s="13" t="s">
        <v>432</v>
      </c>
      <c r="D23" s="13" t="s">
        <v>320</v>
      </c>
      <c r="E23" s="14">
        <v>43661</v>
      </c>
      <c r="F23" s="14">
        <v>43662</v>
      </c>
      <c r="G23" s="13">
        <v>1200</v>
      </c>
      <c r="H23" s="13">
        <v>1200</v>
      </c>
      <c r="I23" s="13">
        <v>1</v>
      </c>
      <c r="J23" s="13">
        <v>1</v>
      </c>
      <c r="K23" s="13">
        <v>1</v>
      </c>
      <c r="L23" s="13" t="s">
        <v>12</v>
      </c>
      <c r="P23" s="18"/>
      <c r="Q23" s="18"/>
    </row>
    <row r="24" spans="1:17">
      <c r="A24" s="12" t="s">
        <v>433</v>
      </c>
      <c r="B24" s="13">
        <v>1548524</v>
      </c>
      <c r="C24" s="13" t="s">
        <v>434</v>
      </c>
      <c r="D24" s="13" t="s">
        <v>320</v>
      </c>
      <c r="E24" s="14">
        <v>43662</v>
      </c>
      <c r="F24" s="14">
        <v>43664</v>
      </c>
      <c r="G24" s="13">
        <v>1200</v>
      </c>
      <c r="H24" s="13">
        <v>2400</v>
      </c>
      <c r="I24" s="13">
        <v>1</v>
      </c>
      <c r="J24" s="13">
        <v>2</v>
      </c>
      <c r="K24" s="13">
        <v>2</v>
      </c>
      <c r="L24" s="13" t="s">
        <v>12</v>
      </c>
      <c r="P24" s="18"/>
      <c r="Q24" s="18"/>
    </row>
    <row r="25" spans="1:17">
      <c r="A25" s="12" t="s">
        <v>435</v>
      </c>
      <c r="B25" s="13">
        <v>1557486</v>
      </c>
      <c r="C25" s="13" t="s">
        <v>436</v>
      </c>
      <c r="D25" s="13" t="s">
        <v>304</v>
      </c>
      <c r="E25" s="14">
        <v>43662</v>
      </c>
      <c r="F25" s="14">
        <v>43663</v>
      </c>
      <c r="G25" s="13">
        <v>1200</v>
      </c>
      <c r="H25" s="13">
        <v>1200</v>
      </c>
      <c r="I25" s="13">
        <v>1</v>
      </c>
      <c r="J25" s="13">
        <v>1</v>
      </c>
      <c r="K25" s="13">
        <v>1</v>
      </c>
      <c r="L25" s="13" t="s">
        <v>12</v>
      </c>
      <c r="P25" s="18"/>
      <c r="Q25" s="18"/>
    </row>
    <row r="26" spans="1:17">
      <c r="A26" s="12" t="s">
        <v>437</v>
      </c>
      <c r="B26" s="13">
        <v>1556933</v>
      </c>
      <c r="C26" s="13" t="s">
        <v>432</v>
      </c>
      <c r="D26" s="13" t="s">
        <v>320</v>
      </c>
      <c r="E26" s="14">
        <v>43662</v>
      </c>
      <c r="F26" s="14">
        <v>43663</v>
      </c>
      <c r="G26" s="13">
        <v>1200</v>
      </c>
      <c r="H26" s="13">
        <v>1200</v>
      </c>
      <c r="I26" s="13">
        <v>1</v>
      </c>
      <c r="J26" s="13">
        <v>1</v>
      </c>
      <c r="K26" s="13">
        <v>1</v>
      </c>
      <c r="L26" s="13" t="s">
        <v>12</v>
      </c>
      <c r="P26" s="18"/>
      <c r="Q26" s="18"/>
    </row>
    <row r="27" spans="1:17">
      <c r="A27" s="12" t="s">
        <v>438</v>
      </c>
      <c r="B27" s="13">
        <v>1557482</v>
      </c>
      <c r="C27" s="13" t="s">
        <v>439</v>
      </c>
      <c r="D27" s="13" t="s">
        <v>304</v>
      </c>
      <c r="E27" s="14">
        <v>43662</v>
      </c>
      <c r="F27" s="14">
        <v>43663</v>
      </c>
      <c r="G27" s="13">
        <v>1200</v>
      </c>
      <c r="H27" s="13">
        <v>3600</v>
      </c>
      <c r="I27" s="13">
        <v>3</v>
      </c>
      <c r="J27" s="13">
        <v>1</v>
      </c>
      <c r="K27" s="13">
        <v>3</v>
      </c>
      <c r="L27" s="13" t="s">
        <v>12</v>
      </c>
      <c r="P27" s="18"/>
      <c r="Q27" s="18"/>
    </row>
    <row r="28" spans="1:17">
      <c r="A28" s="12" t="s">
        <v>440</v>
      </c>
      <c r="B28" s="13">
        <v>1534945</v>
      </c>
      <c r="C28" s="13" t="s">
        <v>441</v>
      </c>
      <c r="D28" s="13" t="s">
        <v>304</v>
      </c>
      <c r="E28" s="14">
        <v>43663</v>
      </c>
      <c r="F28" s="14">
        <v>43665</v>
      </c>
      <c r="G28" s="13">
        <v>1200</v>
      </c>
      <c r="H28" s="13">
        <v>7200</v>
      </c>
      <c r="I28" s="13">
        <v>3</v>
      </c>
      <c r="J28" s="13">
        <v>2</v>
      </c>
      <c r="K28" s="13">
        <v>6</v>
      </c>
      <c r="L28" s="13" t="s">
        <v>12</v>
      </c>
      <c r="P28" s="18"/>
      <c r="Q28" s="18"/>
    </row>
    <row r="29" spans="1:17">
      <c r="A29" s="12" t="s">
        <v>442</v>
      </c>
      <c r="B29" s="13">
        <v>1538532</v>
      </c>
      <c r="C29" s="13" t="s">
        <v>443</v>
      </c>
      <c r="D29" s="13" t="s">
        <v>304</v>
      </c>
      <c r="E29" s="14">
        <v>43663</v>
      </c>
      <c r="F29" s="14">
        <v>43664</v>
      </c>
      <c r="G29" s="13">
        <v>1200</v>
      </c>
      <c r="H29" s="13">
        <v>1200</v>
      </c>
      <c r="I29" s="13">
        <v>1</v>
      </c>
      <c r="J29" s="13">
        <v>1</v>
      </c>
      <c r="K29" s="13">
        <v>1</v>
      </c>
      <c r="L29" s="13" t="s">
        <v>12</v>
      </c>
      <c r="P29" s="18"/>
      <c r="Q29" s="18"/>
    </row>
    <row r="30" spans="1:17">
      <c r="A30" s="12" t="s">
        <v>435</v>
      </c>
      <c r="B30" s="13">
        <v>1557486</v>
      </c>
      <c r="C30" s="13" t="s">
        <v>436</v>
      </c>
      <c r="D30" s="13" t="s">
        <v>304</v>
      </c>
      <c r="E30" s="14">
        <v>43663</v>
      </c>
      <c r="F30" s="14">
        <v>43664</v>
      </c>
      <c r="G30" s="13">
        <v>1200</v>
      </c>
      <c r="H30" s="13">
        <v>1200</v>
      </c>
      <c r="I30" s="13">
        <v>1</v>
      </c>
      <c r="J30" s="13">
        <v>1</v>
      </c>
      <c r="K30" s="13">
        <v>1</v>
      </c>
      <c r="L30" s="13" t="s">
        <v>12</v>
      </c>
      <c r="P30" s="18"/>
      <c r="Q30" s="18"/>
    </row>
    <row r="31" spans="1:17">
      <c r="A31" s="12" t="s">
        <v>444</v>
      </c>
      <c r="B31" s="13">
        <v>1557831</v>
      </c>
      <c r="C31" s="13" t="s">
        <v>432</v>
      </c>
      <c r="D31" s="13" t="s">
        <v>320</v>
      </c>
      <c r="E31" s="14">
        <v>43663</v>
      </c>
      <c r="F31" s="14">
        <v>43664</v>
      </c>
      <c r="G31" s="13">
        <v>1200</v>
      </c>
      <c r="H31" s="13">
        <v>1200</v>
      </c>
      <c r="I31" s="13">
        <v>1</v>
      </c>
      <c r="J31" s="13">
        <v>1</v>
      </c>
      <c r="K31" s="13">
        <v>1</v>
      </c>
      <c r="L31" s="13" t="s">
        <v>12</v>
      </c>
      <c r="P31" s="18"/>
      <c r="Q31" s="18"/>
    </row>
    <row r="32" spans="1:17">
      <c r="A32" s="12" t="s">
        <v>445</v>
      </c>
      <c r="B32" s="13">
        <v>1543401</v>
      </c>
      <c r="C32" s="13" t="s">
        <v>446</v>
      </c>
      <c r="D32" s="13" t="s">
        <v>320</v>
      </c>
      <c r="E32" s="14">
        <v>43664</v>
      </c>
      <c r="F32" s="14">
        <v>43667</v>
      </c>
      <c r="G32" s="13">
        <v>1200</v>
      </c>
      <c r="H32" s="13">
        <v>3600</v>
      </c>
      <c r="I32" s="13">
        <v>1</v>
      </c>
      <c r="J32" s="13">
        <v>3</v>
      </c>
      <c r="K32" s="13">
        <v>3</v>
      </c>
      <c r="L32" s="13" t="s">
        <v>12</v>
      </c>
      <c r="P32" s="18"/>
      <c r="Q32" s="18"/>
    </row>
    <row r="33" spans="1:17">
      <c r="A33" s="12" t="s">
        <v>447</v>
      </c>
      <c r="B33" s="13">
        <v>1560479</v>
      </c>
      <c r="C33" s="13" t="s">
        <v>448</v>
      </c>
      <c r="D33" s="13" t="s">
        <v>304</v>
      </c>
      <c r="E33" s="14">
        <v>43664</v>
      </c>
      <c r="F33" s="14">
        <v>43666</v>
      </c>
      <c r="G33" s="13">
        <v>1200</v>
      </c>
      <c r="H33" s="13">
        <v>2400</v>
      </c>
      <c r="I33" s="13">
        <v>1</v>
      </c>
      <c r="J33" s="13">
        <v>2</v>
      </c>
      <c r="K33" s="13">
        <v>2</v>
      </c>
      <c r="L33" s="13" t="s">
        <v>12</v>
      </c>
      <c r="P33" s="18"/>
      <c r="Q33" s="18"/>
    </row>
    <row r="34" spans="1:17">
      <c r="A34" s="12" t="s">
        <v>449</v>
      </c>
      <c r="B34" s="13">
        <v>1560235</v>
      </c>
      <c r="C34" s="13" t="s">
        <v>450</v>
      </c>
      <c r="D34" s="13" t="s">
        <v>320</v>
      </c>
      <c r="E34" s="14">
        <v>43664</v>
      </c>
      <c r="F34" s="14">
        <v>43665</v>
      </c>
      <c r="G34" s="13">
        <v>1200</v>
      </c>
      <c r="H34" s="13">
        <v>1200</v>
      </c>
      <c r="I34" s="13">
        <v>1</v>
      </c>
      <c r="J34" s="13">
        <v>1</v>
      </c>
      <c r="K34" s="13">
        <v>1</v>
      </c>
      <c r="L34" s="13" t="s">
        <v>12</v>
      </c>
      <c r="P34" s="18"/>
      <c r="Q34" s="18"/>
    </row>
    <row r="35" spans="1:17">
      <c r="A35" s="12" t="s">
        <v>451</v>
      </c>
      <c r="B35" s="13">
        <v>1535016</v>
      </c>
      <c r="C35" s="13" t="s">
        <v>452</v>
      </c>
      <c r="D35" s="13" t="s">
        <v>304</v>
      </c>
      <c r="E35" s="14">
        <v>43665</v>
      </c>
      <c r="F35" s="14">
        <v>43668</v>
      </c>
      <c r="G35" s="13">
        <v>1200</v>
      </c>
      <c r="H35" s="13">
        <v>3600</v>
      </c>
      <c r="I35" s="13">
        <v>1</v>
      </c>
      <c r="J35" s="13">
        <v>3</v>
      </c>
      <c r="K35" s="13">
        <v>3</v>
      </c>
      <c r="L35" s="13" t="s">
        <v>12</v>
      </c>
      <c r="P35" s="18"/>
      <c r="Q35" s="18"/>
    </row>
    <row r="36" spans="1:17">
      <c r="A36" s="12" t="s">
        <v>453</v>
      </c>
      <c r="B36" s="13">
        <v>1534832</v>
      </c>
      <c r="C36" s="13" t="s">
        <v>454</v>
      </c>
      <c r="D36" s="13" t="s">
        <v>304</v>
      </c>
      <c r="E36" s="14">
        <v>43665</v>
      </c>
      <c r="F36" s="14">
        <v>43668</v>
      </c>
      <c r="G36" s="13">
        <v>1200</v>
      </c>
      <c r="H36" s="13">
        <v>3600</v>
      </c>
      <c r="I36" s="13">
        <v>1</v>
      </c>
      <c r="J36" s="13">
        <v>3</v>
      </c>
      <c r="K36" s="13">
        <v>3</v>
      </c>
      <c r="L36" s="13" t="s">
        <v>12</v>
      </c>
      <c r="P36" s="18"/>
      <c r="Q36" s="18"/>
    </row>
    <row r="37" spans="1:17">
      <c r="A37" s="12" t="s">
        <v>455</v>
      </c>
      <c r="B37" s="13">
        <v>1535015</v>
      </c>
      <c r="C37" s="13" t="s">
        <v>456</v>
      </c>
      <c r="D37" s="13" t="s">
        <v>304</v>
      </c>
      <c r="E37" s="14">
        <v>43665</v>
      </c>
      <c r="F37" s="14">
        <v>43668</v>
      </c>
      <c r="G37" s="13">
        <v>1200</v>
      </c>
      <c r="H37" s="13">
        <v>3600</v>
      </c>
      <c r="I37" s="13">
        <v>1</v>
      </c>
      <c r="J37" s="13">
        <v>3</v>
      </c>
      <c r="K37" s="13">
        <v>3</v>
      </c>
      <c r="L37" s="13" t="s">
        <v>12</v>
      </c>
      <c r="P37" s="18"/>
      <c r="Q37" s="18"/>
    </row>
    <row r="38" spans="1:17">
      <c r="A38" s="12" t="s">
        <v>457</v>
      </c>
      <c r="B38" s="13">
        <v>1534838</v>
      </c>
      <c r="C38" s="13" t="s">
        <v>458</v>
      </c>
      <c r="D38" s="13" t="s">
        <v>304</v>
      </c>
      <c r="E38" s="14">
        <v>43665</v>
      </c>
      <c r="F38" s="14">
        <v>43668</v>
      </c>
      <c r="G38" s="13">
        <v>1200</v>
      </c>
      <c r="H38" s="13">
        <v>3600</v>
      </c>
      <c r="I38" s="13">
        <v>1</v>
      </c>
      <c r="J38" s="13">
        <v>3</v>
      </c>
      <c r="K38" s="13">
        <v>3</v>
      </c>
      <c r="L38" s="13" t="s">
        <v>12</v>
      </c>
      <c r="P38" s="18"/>
      <c r="Q38" s="18"/>
    </row>
    <row r="39" spans="1:17">
      <c r="A39" s="12" t="s">
        <v>459</v>
      </c>
      <c r="B39" s="13">
        <v>1541503</v>
      </c>
      <c r="C39" s="13" t="s">
        <v>460</v>
      </c>
      <c r="D39" s="13" t="s">
        <v>320</v>
      </c>
      <c r="E39" s="14">
        <v>43665</v>
      </c>
      <c r="F39" s="14">
        <v>43668</v>
      </c>
      <c r="G39" s="13">
        <v>1200</v>
      </c>
      <c r="H39" s="13">
        <v>3600</v>
      </c>
      <c r="I39" s="13">
        <v>1</v>
      </c>
      <c r="J39" s="13">
        <v>3</v>
      </c>
      <c r="K39" s="13">
        <v>3</v>
      </c>
      <c r="L39" s="13" t="s">
        <v>12</v>
      </c>
      <c r="P39" s="18"/>
      <c r="Q39" s="18"/>
    </row>
    <row r="40" spans="1:17">
      <c r="A40" s="12" t="s">
        <v>461</v>
      </c>
      <c r="B40" s="13">
        <v>1548657</v>
      </c>
      <c r="C40" s="13" t="s">
        <v>462</v>
      </c>
      <c r="D40" s="13" t="s">
        <v>320</v>
      </c>
      <c r="E40" s="14">
        <v>43665</v>
      </c>
      <c r="F40" s="14">
        <v>43666</v>
      </c>
      <c r="G40" s="13">
        <v>1200</v>
      </c>
      <c r="H40" s="13">
        <v>1200</v>
      </c>
      <c r="I40" s="13">
        <v>1</v>
      </c>
      <c r="J40" s="13">
        <v>1</v>
      </c>
      <c r="K40" s="13">
        <v>1</v>
      </c>
      <c r="L40" s="13" t="s">
        <v>12</v>
      </c>
      <c r="P40" s="18"/>
      <c r="Q40" s="18"/>
    </row>
    <row r="41" spans="1:17">
      <c r="A41" s="12" t="s">
        <v>463</v>
      </c>
      <c r="B41" s="13">
        <v>1560934</v>
      </c>
      <c r="C41" s="13" t="s">
        <v>464</v>
      </c>
      <c r="D41" s="13" t="s">
        <v>304</v>
      </c>
      <c r="E41" s="14">
        <v>43665</v>
      </c>
      <c r="F41" s="14">
        <v>43667</v>
      </c>
      <c r="G41" s="13">
        <v>1300</v>
      </c>
      <c r="H41" s="13">
        <v>2600</v>
      </c>
      <c r="I41" s="13">
        <v>1</v>
      </c>
      <c r="J41" s="13">
        <v>2</v>
      </c>
      <c r="K41" s="13">
        <v>2</v>
      </c>
      <c r="L41" s="13" t="s">
        <v>12</v>
      </c>
      <c r="P41" s="18"/>
      <c r="Q41" s="18"/>
    </row>
    <row r="42" spans="1:17">
      <c r="A42" s="12" t="s">
        <v>465</v>
      </c>
      <c r="B42" s="13">
        <v>1560058</v>
      </c>
      <c r="C42" s="13" t="s">
        <v>466</v>
      </c>
      <c r="D42" s="13" t="s">
        <v>301</v>
      </c>
      <c r="E42" s="14">
        <v>43666</v>
      </c>
      <c r="F42" s="14">
        <v>43667</v>
      </c>
      <c r="G42" s="13">
        <v>1400</v>
      </c>
      <c r="H42" s="13">
        <v>2800</v>
      </c>
      <c r="I42" s="13">
        <v>2</v>
      </c>
      <c r="J42" s="13">
        <v>1</v>
      </c>
      <c r="K42" s="13">
        <v>1</v>
      </c>
      <c r="L42" s="13" t="s">
        <v>12</v>
      </c>
      <c r="P42" s="18"/>
      <c r="Q42" s="18"/>
    </row>
    <row r="43" spans="1:17">
      <c r="A43" s="12" t="s">
        <v>467</v>
      </c>
      <c r="B43" s="13">
        <v>1562052</v>
      </c>
      <c r="C43" s="13" t="s">
        <v>468</v>
      </c>
      <c r="D43" s="13" t="s">
        <v>304</v>
      </c>
      <c r="E43" s="14">
        <v>43666</v>
      </c>
      <c r="F43" s="14">
        <v>43667</v>
      </c>
      <c r="G43" s="13">
        <v>1300</v>
      </c>
      <c r="H43" s="13">
        <v>1300</v>
      </c>
      <c r="I43" s="13">
        <v>1</v>
      </c>
      <c r="J43" s="13">
        <v>1</v>
      </c>
      <c r="K43" s="13">
        <v>1</v>
      </c>
      <c r="L43" s="13" t="s">
        <v>12</v>
      </c>
      <c r="P43" s="18"/>
      <c r="Q43" s="18"/>
    </row>
    <row r="44" spans="1:17">
      <c r="A44" s="12" t="s">
        <v>469</v>
      </c>
      <c r="B44" s="13">
        <v>1554655</v>
      </c>
      <c r="C44" s="13" t="s">
        <v>470</v>
      </c>
      <c r="D44" s="13" t="s">
        <v>320</v>
      </c>
      <c r="E44" s="14">
        <v>43667</v>
      </c>
      <c r="F44" s="14">
        <v>43669</v>
      </c>
      <c r="G44" s="13">
        <v>1200</v>
      </c>
      <c r="H44" s="13">
        <v>2400</v>
      </c>
      <c r="I44" s="13">
        <v>1</v>
      </c>
      <c r="J44" s="13">
        <v>2</v>
      </c>
      <c r="K44" s="13">
        <v>2</v>
      </c>
      <c r="L44" s="13" t="s">
        <v>12</v>
      </c>
      <c r="P44" s="18"/>
      <c r="Q44" s="18"/>
    </row>
    <row r="45" spans="1:17">
      <c r="A45" s="12" t="s">
        <v>471</v>
      </c>
      <c r="B45" s="13">
        <v>1563816</v>
      </c>
      <c r="C45" s="13" t="s">
        <v>472</v>
      </c>
      <c r="D45" s="13" t="s">
        <v>304</v>
      </c>
      <c r="E45" s="14">
        <v>43667</v>
      </c>
      <c r="F45" s="14">
        <v>43669</v>
      </c>
      <c r="G45" s="13">
        <v>1300</v>
      </c>
      <c r="H45" s="13">
        <v>2600</v>
      </c>
      <c r="I45" s="13">
        <v>1</v>
      </c>
      <c r="J45" s="13">
        <v>2</v>
      </c>
      <c r="K45" s="13">
        <v>2</v>
      </c>
      <c r="L45" s="13" t="s">
        <v>12</v>
      </c>
      <c r="P45" s="18"/>
      <c r="Q45" s="18"/>
    </row>
    <row r="46" spans="1:17">
      <c r="A46" s="12" t="s">
        <v>473</v>
      </c>
      <c r="B46" s="13">
        <v>1563693</v>
      </c>
      <c r="C46" s="13" t="s">
        <v>474</v>
      </c>
      <c r="D46" s="13" t="s">
        <v>304</v>
      </c>
      <c r="E46" s="14">
        <v>43667</v>
      </c>
      <c r="F46" s="14">
        <v>43669</v>
      </c>
      <c r="G46" s="13">
        <v>1300</v>
      </c>
      <c r="H46" s="13">
        <v>2600</v>
      </c>
      <c r="I46" s="13">
        <v>1</v>
      </c>
      <c r="J46" s="13">
        <v>2</v>
      </c>
      <c r="K46" s="13">
        <v>2</v>
      </c>
      <c r="L46" s="13" t="s">
        <v>12</v>
      </c>
      <c r="P46" s="18"/>
      <c r="Q46" s="18"/>
    </row>
    <row r="47" spans="1:17">
      <c r="A47" s="12" t="s">
        <v>475</v>
      </c>
      <c r="B47" s="13">
        <v>1536878</v>
      </c>
      <c r="C47" s="13" t="s">
        <v>476</v>
      </c>
      <c r="D47" s="13" t="s">
        <v>320</v>
      </c>
      <c r="E47" s="14">
        <v>43668</v>
      </c>
      <c r="F47" s="14">
        <v>43671</v>
      </c>
      <c r="G47" s="13">
        <v>1300</v>
      </c>
      <c r="H47" s="13">
        <v>7200</v>
      </c>
      <c r="I47" s="13">
        <v>2</v>
      </c>
      <c r="J47" s="13">
        <v>3</v>
      </c>
      <c r="K47" s="13">
        <v>6</v>
      </c>
      <c r="L47" s="13" t="s">
        <v>12</v>
      </c>
      <c r="P47" s="18"/>
      <c r="Q47" s="18"/>
    </row>
    <row r="48" spans="1:17">
      <c r="A48" s="12" t="s">
        <v>477</v>
      </c>
      <c r="B48" s="13">
        <v>1563448</v>
      </c>
      <c r="C48" s="13" t="s">
        <v>478</v>
      </c>
      <c r="D48" s="13" t="s">
        <v>320</v>
      </c>
      <c r="E48" s="14">
        <v>43668</v>
      </c>
      <c r="F48" s="14">
        <v>43669</v>
      </c>
      <c r="G48" s="13">
        <v>1300</v>
      </c>
      <c r="H48" s="13">
        <v>1300</v>
      </c>
      <c r="I48" s="13">
        <v>1</v>
      </c>
      <c r="J48" s="13">
        <v>1</v>
      </c>
      <c r="K48" s="13">
        <v>1</v>
      </c>
      <c r="L48" s="13" t="s">
        <v>12</v>
      </c>
      <c r="P48" s="18"/>
      <c r="Q48" s="18"/>
    </row>
    <row r="49" spans="1:17">
      <c r="A49" s="12" t="s">
        <v>479</v>
      </c>
      <c r="B49" s="13">
        <v>1563333</v>
      </c>
      <c r="C49" s="13" t="s">
        <v>480</v>
      </c>
      <c r="D49" s="13" t="s">
        <v>304</v>
      </c>
      <c r="E49" s="14">
        <v>43669</v>
      </c>
      <c r="F49" s="14">
        <v>43670</v>
      </c>
      <c r="G49" s="13">
        <v>1300</v>
      </c>
      <c r="H49" s="13">
        <v>1300</v>
      </c>
      <c r="I49" s="13">
        <v>1</v>
      </c>
      <c r="J49" s="13">
        <v>1</v>
      </c>
      <c r="K49" s="13">
        <v>1</v>
      </c>
      <c r="L49" s="13" t="s">
        <v>12</v>
      </c>
      <c r="P49" s="18"/>
      <c r="Q49" s="18"/>
    </row>
    <row r="50" spans="1:17">
      <c r="A50" s="12" t="s">
        <v>481</v>
      </c>
      <c r="B50" s="13">
        <v>1563599</v>
      </c>
      <c r="C50" s="13" t="s">
        <v>482</v>
      </c>
      <c r="D50" s="13" t="s">
        <v>304</v>
      </c>
      <c r="E50" s="14">
        <v>43669</v>
      </c>
      <c r="F50" s="14">
        <v>43671</v>
      </c>
      <c r="G50" s="13">
        <v>1300</v>
      </c>
      <c r="H50" s="13">
        <v>2600</v>
      </c>
      <c r="I50" s="13">
        <v>1</v>
      </c>
      <c r="J50" s="13">
        <v>2</v>
      </c>
      <c r="K50" s="13">
        <v>2</v>
      </c>
      <c r="L50" s="13" t="s">
        <v>12</v>
      </c>
      <c r="P50" s="18"/>
      <c r="Q50" s="18"/>
    </row>
    <row r="51" spans="1:17">
      <c r="A51" s="12" t="s">
        <v>483</v>
      </c>
      <c r="B51" s="13">
        <v>1553074</v>
      </c>
      <c r="C51" s="13" t="s">
        <v>484</v>
      </c>
      <c r="D51" s="13" t="s">
        <v>320</v>
      </c>
      <c r="E51" s="14">
        <v>43670</v>
      </c>
      <c r="F51" s="14">
        <v>43671</v>
      </c>
      <c r="G51" s="13">
        <v>1200</v>
      </c>
      <c r="H51" s="13">
        <v>1200</v>
      </c>
      <c r="I51" s="13">
        <v>1</v>
      </c>
      <c r="J51" s="13">
        <v>1</v>
      </c>
      <c r="K51" s="13">
        <v>1</v>
      </c>
      <c r="L51" s="13" t="s">
        <v>12</v>
      </c>
      <c r="P51" s="18"/>
      <c r="Q51" s="18"/>
    </row>
    <row r="52" spans="1:17">
      <c r="A52" s="12" t="s">
        <v>485</v>
      </c>
      <c r="B52" s="13">
        <v>1558612</v>
      </c>
      <c r="C52" s="13" t="s">
        <v>486</v>
      </c>
      <c r="D52" s="13" t="s">
        <v>304</v>
      </c>
      <c r="E52" s="14">
        <v>43670</v>
      </c>
      <c r="F52" s="14">
        <v>43671</v>
      </c>
      <c r="G52" s="13">
        <v>1200</v>
      </c>
      <c r="H52" s="13">
        <v>2400</v>
      </c>
      <c r="I52" s="13">
        <v>2</v>
      </c>
      <c r="J52" s="13">
        <v>1</v>
      </c>
      <c r="K52" s="13">
        <v>2</v>
      </c>
      <c r="L52" s="13" t="s">
        <v>12</v>
      </c>
      <c r="P52" s="18"/>
      <c r="Q52" s="18"/>
    </row>
    <row r="53" spans="1:17">
      <c r="A53" s="12" t="s">
        <v>487</v>
      </c>
      <c r="B53" s="13">
        <v>1562679</v>
      </c>
      <c r="C53" s="13" t="s">
        <v>488</v>
      </c>
      <c r="D53" s="13" t="s">
        <v>320</v>
      </c>
      <c r="E53" s="14">
        <v>43670</v>
      </c>
      <c r="F53" s="14">
        <v>43671</v>
      </c>
      <c r="G53" s="13">
        <v>1300</v>
      </c>
      <c r="H53" s="13">
        <v>1300</v>
      </c>
      <c r="I53" s="13">
        <v>1</v>
      </c>
      <c r="J53" s="13">
        <v>1</v>
      </c>
      <c r="K53" s="13">
        <v>1</v>
      </c>
      <c r="L53" s="13" t="s">
        <v>12</v>
      </c>
      <c r="P53" s="18"/>
      <c r="Q53" s="18"/>
    </row>
    <row r="54" spans="1:17">
      <c r="A54" s="12" t="s">
        <v>489</v>
      </c>
      <c r="B54" s="13">
        <v>1563362</v>
      </c>
      <c r="C54" s="13" t="s">
        <v>490</v>
      </c>
      <c r="D54" s="13" t="s">
        <v>304</v>
      </c>
      <c r="E54" s="14">
        <v>43670</v>
      </c>
      <c r="F54" s="14">
        <v>43674</v>
      </c>
      <c r="G54" s="13">
        <v>1300</v>
      </c>
      <c r="H54" s="13">
        <v>5200</v>
      </c>
      <c r="I54" s="13">
        <v>1</v>
      </c>
      <c r="J54" s="13">
        <v>4</v>
      </c>
      <c r="K54" s="13">
        <v>4</v>
      </c>
      <c r="L54" s="13" t="s">
        <v>12</v>
      </c>
      <c r="P54" s="18"/>
      <c r="Q54" s="18"/>
    </row>
    <row r="55" spans="1:17">
      <c r="A55" s="12" t="s">
        <v>491</v>
      </c>
      <c r="B55" s="13">
        <v>1534439</v>
      </c>
      <c r="C55" s="13" t="s">
        <v>492</v>
      </c>
      <c r="D55" s="13" t="s">
        <v>304</v>
      </c>
      <c r="E55" s="14">
        <v>43671</v>
      </c>
      <c r="F55" s="14">
        <v>43674</v>
      </c>
      <c r="G55" s="13">
        <v>1200</v>
      </c>
      <c r="H55" s="13">
        <v>10800</v>
      </c>
      <c r="I55" s="13">
        <v>3</v>
      </c>
      <c r="J55" s="13">
        <v>3</v>
      </c>
      <c r="K55" s="13">
        <v>9</v>
      </c>
      <c r="L55" s="13" t="s">
        <v>12</v>
      </c>
      <c r="P55" s="18"/>
      <c r="Q55" s="18"/>
    </row>
    <row r="56" spans="1:17">
      <c r="A56" s="12" t="s">
        <v>493</v>
      </c>
      <c r="B56" s="13">
        <v>1535011</v>
      </c>
      <c r="C56" s="13" t="s">
        <v>494</v>
      </c>
      <c r="D56" s="13" t="s">
        <v>320</v>
      </c>
      <c r="E56" s="14">
        <v>43671</v>
      </c>
      <c r="F56" s="14">
        <v>43674</v>
      </c>
      <c r="G56" s="13">
        <v>1200</v>
      </c>
      <c r="H56" s="13">
        <v>3600</v>
      </c>
      <c r="I56" s="13">
        <v>1</v>
      </c>
      <c r="J56" s="13">
        <v>3</v>
      </c>
      <c r="K56" s="13">
        <v>3</v>
      </c>
      <c r="L56" s="13" t="s">
        <v>12</v>
      </c>
      <c r="P56" s="18"/>
      <c r="Q56" s="18"/>
    </row>
    <row r="57" spans="1:17">
      <c r="A57" s="12" t="s">
        <v>495</v>
      </c>
      <c r="B57" s="13">
        <v>1539468</v>
      </c>
      <c r="C57" s="13" t="s">
        <v>496</v>
      </c>
      <c r="D57" s="13" t="s">
        <v>320</v>
      </c>
      <c r="E57" s="14">
        <v>43671</v>
      </c>
      <c r="F57" s="14">
        <v>43674</v>
      </c>
      <c r="G57" s="13">
        <v>1200</v>
      </c>
      <c r="H57" s="13">
        <v>3600</v>
      </c>
      <c r="I57" s="13">
        <v>1</v>
      </c>
      <c r="J57" s="13">
        <v>3</v>
      </c>
      <c r="K57" s="13">
        <v>3</v>
      </c>
      <c r="L57" s="13" t="s">
        <v>12</v>
      </c>
      <c r="P57" s="18"/>
      <c r="Q57" s="18"/>
    </row>
    <row r="58" spans="1:17">
      <c r="A58" s="12" t="s">
        <v>483</v>
      </c>
      <c r="B58" s="13">
        <v>1553074</v>
      </c>
      <c r="C58" s="13" t="s">
        <v>484</v>
      </c>
      <c r="D58" s="13" t="s">
        <v>320</v>
      </c>
      <c r="E58" s="14">
        <v>43671</v>
      </c>
      <c r="F58" s="14">
        <v>43673</v>
      </c>
      <c r="G58" s="13">
        <v>1200</v>
      </c>
      <c r="H58" s="13">
        <v>2400</v>
      </c>
      <c r="I58" s="13">
        <v>1</v>
      </c>
      <c r="J58" s="13">
        <v>2</v>
      </c>
      <c r="K58" s="13">
        <v>2</v>
      </c>
      <c r="L58" s="13" t="s">
        <v>12</v>
      </c>
      <c r="P58" s="18"/>
      <c r="Q58" s="18"/>
    </row>
    <row r="59" spans="1:17">
      <c r="A59" s="12" t="s">
        <v>497</v>
      </c>
      <c r="B59" s="13">
        <v>1558616</v>
      </c>
      <c r="C59" s="13" t="s">
        <v>486</v>
      </c>
      <c r="D59" s="13" t="s">
        <v>304</v>
      </c>
      <c r="E59" s="14">
        <v>43671</v>
      </c>
      <c r="F59" s="14">
        <v>43672</v>
      </c>
      <c r="G59" s="13">
        <v>1200</v>
      </c>
      <c r="H59" s="13">
        <v>2400</v>
      </c>
      <c r="I59" s="13">
        <v>2</v>
      </c>
      <c r="J59" s="13">
        <v>1</v>
      </c>
      <c r="K59" s="13">
        <v>2</v>
      </c>
      <c r="L59" s="13" t="s">
        <v>12</v>
      </c>
      <c r="P59" s="18"/>
      <c r="Q59" s="18"/>
    </row>
    <row r="60" spans="1:17">
      <c r="A60" s="12" t="s">
        <v>498</v>
      </c>
      <c r="B60" s="13">
        <v>1566237</v>
      </c>
      <c r="C60" s="13" t="s">
        <v>499</v>
      </c>
      <c r="D60" s="13" t="s">
        <v>304</v>
      </c>
      <c r="E60" s="14">
        <v>43671</v>
      </c>
      <c r="F60" s="14">
        <v>43673</v>
      </c>
      <c r="G60" s="13">
        <v>1300</v>
      </c>
      <c r="H60" s="13">
        <v>2600</v>
      </c>
      <c r="I60" s="13">
        <v>1</v>
      </c>
      <c r="J60" s="13">
        <v>2</v>
      </c>
      <c r="K60" s="13">
        <v>2</v>
      </c>
      <c r="L60" s="13" t="s">
        <v>12</v>
      </c>
      <c r="P60" s="18"/>
      <c r="Q60" s="18"/>
    </row>
    <row r="61" spans="1:17">
      <c r="A61" s="12" t="s">
        <v>500</v>
      </c>
      <c r="B61" s="13">
        <v>1566243</v>
      </c>
      <c r="C61" s="13" t="s">
        <v>501</v>
      </c>
      <c r="D61" s="13" t="s">
        <v>320</v>
      </c>
      <c r="E61" s="14">
        <v>43671</v>
      </c>
      <c r="F61" s="14">
        <v>43672</v>
      </c>
      <c r="G61" s="13">
        <v>1300</v>
      </c>
      <c r="H61" s="13">
        <v>1300</v>
      </c>
      <c r="I61" s="13">
        <v>1</v>
      </c>
      <c r="J61" s="13">
        <v>1</v>
      </c>
      <c r="K61" s="13">
        <v>1</v>
      </c>
      <c r="L61" s="13" t="s">
        <v>12</v>
      </c>
      <c r="P61" s="18"/>
      <c r="Q61" s="18"/>
    </row>
    <row r="62" spans="1:17">
      <c r="A62" s="12" t="s">
        <v>502</v>
      </c>
      <c r="B62" s="13">
        <v>1568881</v>
      </c>
      <c r="C62" s="13" t="s">
        <v>503</v>
      </c>
      <c r="D62" s="13" t="s">
        <v>304</v>
      </c>
      <c r="E62" s="14">
        <v>43672</v>
      </c>
      <c r="F62" s="14">
        <v>43673</v>
      </c>
      <c r="G62" s="13">
        <v>1300</v>
      </c>
      <c r="H62" s="13">
        <v>1300</v>
      </c>
      <c r="I62" s="13">
        <v>1</v>
      </c>
      <c r="J62" s="13">
        <v>1</v>
      </c>
      <c r="K62" s="13">
        <v>1</v>
      </c>
      <c r="L62" s="13" t="s">
        <v>12</v>
      </c>
      <c r="P62" s="18"/>
      <c r="Q62" s="18"/>
    </row>
    <row r="63" spans="1:17">
      <c r="A63" s="12" t="s">
        <v>504</v>
      </c>
      <c r="B63" s="13">
        <v>1559755</v>
      </c>
      <c r="C63" s="13" t="s">
        <v>505</v>
      </c>
      <c r="D63" s="13" t="s">
        <v>304</v>
      </c>
      <c r="E63" s="14">
        <v>43673</v>
      </c>
      <c r="F63" s="14">
        <v>43675</v>
      </c>
      <c r="G63" s="13">
        <v>1200</v>
      </c>
      <c r="H63" s="13">
        <v>2400</v>
      </c>
      <c r="I63" s="13">
        <v>1</v>
      </c>
      <c r="J63" s="13">
        <v>2</v>
      </c>
      <c r="K63" s="13">
        <v>2</v>
      </c>
      <c r="L63" s="13" t="s">
        <v>12</v>
      </c>
      <c r="P63" s="18"/>
      <c r="Q63" s="18"/>
    </row>
    <row r="64" spans="1:17">
      <c r="A64" s="12" t="s">
        <v>506</v>
      </c>
      <c r="B64" s="13">
        <v>1569315</v>
      </c>
      <c r="C64" s="13" t="s">
        <v>503</v>
      </c>
      <c r="D64" s="13" t="s">
        <v>304</v>
      </c>
      <c r="E64" s="14">
        <v>43673</v>
      </c>
      <c r="F64" s="14">
        <v>43674</v>
      </c>
      <c r="G64" s="13">
        <v>1300</v>
      </c>
      <c r="H64" s="13">
        <v>1300</v>
      </c>
      <c r="I64" s="13">
        <v>1</v>
      </c>
      <c r="J64" s="13">
        <v>1</v>
      </c>
      <c r="K64" s="13">
        <v>1</v>
      </c>
      <c r="L64" s="13" t="s">
        <v>12</v>
      </c>
      <c r="P64" s="18"/>
      <c r="Q64" s="18"/>
    </row>
    <row r="65" spans="1:17">
      <c r="A65" s="12" t="s">
        <v>507</v>
      </c>
      <c r="B65" s="13">
        <v>1570065</v>
      </c>
      <c r="C65" s="13" t="s">
        <v>508</v>
      </c>
      <c r="D65" s="13" t="s">
        <v>304</v>
      </c>
      <c r="E65" s="14">
        <v>43674</v>
      </c>
      <c r="F65" s="14">
        <v>43677</v>
      </c>
      <c r="G65" s="13">
        <v>1300</v>
      </c>
      <c r="H65" s="13">
        <v>3900</v>
      </c>
      <c r="I65" s="13">
        <v>1</v>
      </c>
      <c r="J65" s="13">
        <v>3</v>
      </c>
      <c r="K65" s="13">
        <v>3</v>
      </c>
      <c r="L65" s="13" t="s">
        <v>12</v>
      </c>
      <c r="P65" s="18"/>
      <c r="Q65" s="18"/>
    </row>
    <row r="66" spans="1:17">
      <c r="A66" s="12" t="s">
        <v>509</v>
      </c>
      <c r="B66" s="13">
        <v>1564064</v>
      </c>
      <c r="C66" s="13" t="s">
        <v>510</v>
      </c>
      <c r="D66" s="13" t="s">
        <v>304</v>
      </c>
      <c r="E66" s="14">
        <v>43674</v>
      </c>
      <c r="F66" s="14">
        <v>43675</v>
      </c>
      <c r="G66" s="13">
        <v>1300</v>
      </c>
      <c r="H66" s="13">
        <v>1300</v>
      </c>
      <c r="I66" s="13">
        <v>1</v>
      </c>
      <c r="J66" s="13">
        <v>1</v>
      </c>
      <c r="K66" s="13">
        <v>1</v>
      </c>
      <c r="L66" s="13" t="s">
        <v>12</v>
      </c>
      <c r="P66" s="18"/>
      <c r="Q66" s="18"/>
    </row>
    <row r="67" spans="1:17">
      <c r="A67" s="12" t="s">
        <v>504</v>
      </c>
      <c r="B67" s="13">
        <v>1559755</v>
      </c>
      <c r="C67" s="13" t="s">
        <v>505</v>
      </c>
      <c r="D67" s="13" t="s">
        <v>320</v>
      </c>
      <c r="E67" s="14">
        <v>43675</v>
      </c>
      <c r="F67" s="14">
        <v>43676</v>
      </c>
      <c r="G67" s="13">
        <v>1200</v>
      </c>
      <c r="H67" s="13">
        <v>1200</v>
      </c>
      <c r="I67" s="13">
        <v>1</v>
      </c>
      <c r="J67" s="13">
        <v>1</v>
      </c>
      <c r="K67" s="13">
        <v>1</v>
      </c>
      <c r="L67" s="13" t="s">
        <v>12</v>
      </c>
      <c r="P67" s="18"/>
      <c r="Q67" s="18"/>
    </row>
    <row r="68" spans="1:17">
      <c r="A68" s="12" t="s">
        <v>511</v>
      </c>
      <c r="B68" s="13">
        <v>1492941</v>
      </c>
      <c r="C68" s="13" t="s">
        <v>512</v>
      </c>
      <c r="D68" s="13" t="s">
        <v>304</v>
      </c>
      <c r="E68" s="14">
        <v>43676</v>
      </c>
      <c r="F68" s="14">
        <v>43677</v>
      </c>
      <c r="G68" s="13">
        <v>1400</v>
      </c>
      <c r="H68" s="13">
        <v>2800</v>
      </c>
      <c r="I68" s="13">
        <v>2</v>
      </c>
      <c r="J68" s="13">
        <v>1</v>
      </c>
      <c r="K68" s="13">
        <v>2</v>
      </c>
      <c r="L68" s="13" t="s">
        <v>12</v>
      </c>
      <c r="P68" s="18"/>
      <c r="Q68" s="18"/>
    </row>
    <row r="69" spans="1:17">
      <c r="A69" s="12" t="s">
        <v>513</v>
      </c>
      <c r="B69" s="13">
        <v>1570212</v>
      </c>
      <c r="C69" s="13" t="s">
        <v>514</v>
      </c>
      <c r="D69" s="13" t="s">
        <v>304</v>
      </c>
      <c r="E69" s="14">
        <v>43676</v>
      </c>
      <c r="F69" s="14">
        <v>43677</v>
      </c>
      <c r="G69" s="13">
        <v>1300</v>
      </c>
      <c r="H69" s="13">
        <v>1300</v>
      </c>
      <c r="I69" s="13">
        <v>1</v>
      </c>
      <c r="J69" s="13">
        <v>1</v>
      </c>
      <c r="K69" s="13">
        <v>1</v>
      </c>
      <c r="L69" s="13" t="s">
        <v>12</v>
      </c>
      <c r="P69" s="18"/>
      <c r="Q69" s="18"/>
    </row>
    <row r="70" spans="1:17">
      <c r="A70" s="12" t="s">
        <v>515</v>
      </c>
      <c r="B70" s="13">
        <v>1572971</v>
      </c>
      <c r="C70" s="13" t="s">
        <v>516</v>
      </c>
      <c r="D70" s="13" t="s">
        <v>311</v>
      </c>
      <c r="E70" s="14">
        <v>43677</v>
      </c>
      <c r="F70" s="14">
        <v>43678</v>
      </c>
      <c r="G70" s="13">
        <v>1500</v>
      </c>
      <c r="H70" s="13">
        <v>1500</v>
      </c>
      <c r="I70" s="13">
        <v>1</v>
      </c>
      <c r="J70" s="13">
        <v>1</v>
      </c>
      <c r="K70" s="13">
        <v>1</v>
      </c>
      <c r="L70" s="13" t="s">
        <v>12</v>
      </c>
      <c r="P70" s="18"/>
      <c r="Q70" s="18"/>
    </row>
    <row r="71" spans="1:17">
      <c r="A71" s="12" t="s">
        <v>517</v>
      </c>
      <c r="B71" s="13">
        <v>1573590</v>
      </c>
      <c r="C71" s="13" t="s">
        <v>518</v>
      </c>
      <c r="D71" s="13" t="s">
        <v>304</v>
      </c>
      <c r="E71" s="14">
        <v>43677</v>
      </c>
      <c r="F71" s="14">
        <v>43679</v>
      </c>
      <c r="G71" s="13">
        <v>1300</v>
      </c>
      <c r="H71" s="13">
        <v>2600</v>
      </c>
      <c r="I71" s="13">
        <v>1</v>
      </c>
      <c r="J71" s="13">
        <v>2</v>
      </c>
      <c r="K71" s="13">
        <v>2</v>
      </c>
      <c r="L71" s="13" t="s">
        <v>12</v>
      </c>
      <c r="P71" s="18"/>
      <c r="Q71" s="18"/>
    </row>
    <row r="72" spans="1:17">
      <c r="A72" s="12" t="s">
        <v>519</v>
      </c>
      <c r="B72" s="13">
        <v>1572979</v>
      </c>
      <c r="C72" s="13" t="s">
        <v>520</v>
      </c>
      <c r="D72" s="13" t="s">
        <v>304</v>
      </c>
      <c r="E72" s="14">
        <v>43677</v>
      </c>
      <c r="F72" s="14">
        <v>43678</v>
      </c>
      <c r="G72" s="13">
        <v>1300</v>
      </c>
      <c r="H72" s="13">
        <v>2600</v>
      </c>
      <c r="I72" s="13">
        <v>2</v>
      </c>
      <c r="J72" s="13">
        <v>1</v>
      </c>
      <c r="K72" s="13">
        <v>2</v>
      </c>
      <c r="L72" s="13" t="s">
        <v>12</v>
      </c>
      <c r="P72" s="18"/>
      <c r="Q72" s="18"/>
    </row>
    <row r="73" ht="18.75" spans="1:17">
      <c r="A73" s="20" t="s">
        <v>59</v>
      </c>
      <c r="B73" s="21"/>
      <c r="C73" s="21"/>
      <c r="D73" s="21"/>
      <c r="E73" s="21"/>
      <c r="F73" s="21"/>
      <c r="G73" s="22"/>
      <c r="H73" s="23">
        <f>SUM(H4:H72)</f>
        <v>210700</v>
      </c>
      <c r="I73" s="35"/>
      <c r="J73" s="35"/>
      <c r="K73" s="35"/>
      <c r="L73" s="36"/>
      <c r="M73" s="37" t="s">
        <v>521</v>
      </c>
      <c r="P73" s="18"/>
      <c r="Q73" s="18"/>
    </row>
    <row r="74" spans="7:17">
      <c r="G74" s="1" t="s">
        <v>522</v>
      </c>
      <c r="H74" s="24">
        <v>-200000</v>
      </c>
      <c r="I74" s="24"/>
      <c r="J74" s="24"/>
      <c r="K74" s="24"/>
      <c r="L74" s="24"/>
      <c r="P74" s="18"/>
      <c r="Q74" s="18"/>
    </row>
    <row r="75" spans="7:17">
      <c r="G75" s="1" t="s">
        <v>523</v>
      </c>
      <c r="H75" s="24">
        <f>H73+H74</f>
        <v>10700</v>
      </c>
      <c r="I75" s="24"/>
      <c r="J75" s="24"/>
      <c r="K75" s="24"/>
      <c r="L75" s="24"/>
      <c r="P75" s="18"/>
      <c r="Q75" s="18"/>
    </row>
    <row r="76" spans="16:17">
      <c r="P76" s="18"/>
      <c r="Q76" s="18"/>
    </row>
    <row r="77" ht="15.75" spans="1:17">
      <c r="A77" s="4" t="s">
        <v>61</v>
      </c>
      <c r="G77" s="5"/>
      <c r="H77" s="5"/>
      <c r="P77" s="18"/>
      <c r="Q77" s="18"/>
    </row>
    <row r="78" ht="15.75" spans="1:17">
      <c r="A78" s="25" t="s">
        <v>1</v>
      </c>
      <c r="B78" s="26" t="s">
        <v>2</v>
      </c>
      <c r="C78" s="26" t="s">
        <v>3</v>
      </c>
      <c r="D78" s="26" t="s">
        <v>295</v>
      </c>
      <c r="E78" s="26" t="s">
        <v>4</v>
      </c>
      <c r="F78" s="26" t="s">
        <v>5</v>
      </c>
      <c r="G78" s="27" t="s">
        <v>296</v>
      </c>
      <c r="H78" s="27" t="s">
        <v>8</v>
      </c>
      <c r="I78" s="26" t="s">
        <v>6</v>
      </c>
      <c r="J78" s="26" t="s">
        <v>7</v>
      </c>
      <c r="K78" s="26" t="s">
        <v>297</v>
      </c>
      <c r="L78" s="26" t="s">
        <v>9</v>
      </c>
      <c r="O78" s="2" t="s">
        <v>524</v>
      </c>
      <c r="P78" s="18">
        <v>200000</v>
      </c>
      <c r="Q78" s="18"/>
    </row>
    <row r="79" ht="15.75" spans="1:17">
      <c r="A79" s="28" t="s">
        <v>525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O79" s="2" t="s">
        <v>526</v>
      </c>
      <c r="P79" s="18">
        <v>200000</v>
      </c>
      <c r="Q79" s="18"/>
    </row>
    <row r="80" spans="1:17">
      <c r="A80" s="12" t="s">
        <v>527</v>
      </c>
      <c r="B80" s="13">
        <v>1574056</v>
      </c>
      <c r="C80" s="13" t="s">
        <v>528</v>
      </c>
      <c r="D80" s="13" t="s">
        <v>304</v>
      </c>
      <c r="E80" s="14">
        <v>43678</v>
      </c>
      <c r="F80" s="14">
        <v>43680</v>
      </c>
      <c r="G80" s="13">
        <v>1300</v>
      </c>
      <c r="H80" s="13">
        <v>7800</v>
      </c>
      <c r="I80" s="13">
        <v>3</v>
      </c>
      <c r="J80" s="13">
        <v>2</v>
      </c>
      <c r="K80" s="13">
        <v>6</v>
      </c>
      <c r="L80" s="13" t="s">
        <v>12</v>
      </c>
      <c r="O80" s="2" t="s">
        <v>529</v>
      </c>
      <c r="P80" s="18">
        <v>-210700</v>
      </c>
      <c r="Q80" s="18"/>
    </row>
    <row r="81" ht="14.25" spans="1:17">
      <c r="A81" s="12" t="s">
        <v>530</v>
      </c>
      <c r="B81" s="13">
        <v>1574014</v>
      </c>
      <c r="C81" s="13" t="s">
        <v>531</v>
      </c>
      <c r="D81" s="13" t="s">
        <v>304</v>
      </c>
      <c r="E81" s="14">
        <v>43678</v>
      </c>
      <c r="F81" s="14">
        <v>43679</v>
      </c>
      <c r="G81" s="13">
        <v>1300</v>
      </c>
      <c r="H81" s="13">
        <v>1300</v>
      </c>
      <c r="I81" s="13">
        <v>1</v>
      </c>
      <c r="J81" s="13">
        <v>1</v>
      </c>
      <c r="K81" s="13">
        <v>1</v>
      </c>
      <c r="L81" s="13" t="s">
        <v>12</v>
      </c>
      <c r="O81" s="38" t="s">
        <v>532</v>
      </c>
      <c r="P81" s="39">
        <v>-203400</v>
      </c>
      <c r="Q81" s="18"/>
    </row>
    <row r="82" ht="14.25" spans="1:17">
      <c r="A82" s="12" t="s">
        <v>533</v>
      </c>
      <c r="B82" s="29">
        <v>1539840</v>
      </c>
      <c r="C82" s="13" t="s">
        <v>534</v>
      </c>
      <c r="D82" s="13" t="s">
        <v>304</v>
      </c>
      <c r="E82" s="14">
        <v>43679</v>
      </c>
      <c r="F82" s="14">
        <v>43680</v>
      </c>
      <c r="G82" s="13">
        <v>1200</v>
      </c>
      <c r="H82" s="13">
        <v>2400</v>
      </c>
      <c r="I82" s="13">
        <v>2</v>
      </c>
      <c r="J82" s="13">
        <v>1</v>
      </c>
      <c r="K82" s="13">
        <v>2</v>
      </c>
      <c r="L82" s="13" t="s">
        <v>12</v>
      </c>
      <c r="O82" s="2" t="s">
        <v>155</v>
      </c>
      <c r="P82" s="18">
        <f>SUM(P78:P81)</f>
        <v>-14100</v>
      </c>
      <c r="Q82" s="18"/>
    </row>
    <row r="83" spans="1:17">
      <c r="A83" s="12" t="s">
        <v>535</v>
      </c>
      <c r="B83" s="13">
        <v>1566505</v>
      </c>
      <c r="C83" s="13" t="s">
        <v>536</v>
      </c>
      <c r="D83" s="13" t="s">
        <v>304</v>
      </c>
      <c r="E83" s="14">
        <v>43679</v>
      </c>
      <c r="F83" s="14">
        <v>43683</v>
      </c>
      <c r="G83" s="13">
        <v>1300</v>
      </c>
      <c r="H83" s="13">
        <v>5200</v>
      </c>
      <c r="I83" s="13">
        <v>1</v>
      </c>
      <c r="J83" s="13">
        <v>4</v>
      </c>
      <c r="K83" s="13">
        <v>4</v>
      </c>
      <c r="L83" s="13" t="s">
        <v>12</v>
      </c>
      <c r="P83" s="18"/>
      <c r="Q83" s="18"/>
    </row>
    <row r="84" spans="1:17">
      <c r="A84" s="30" t="s">
        <v>537</v>
      </c>
      <c r="B84" s="13">
        <v>1575368</v>
      </c>
      <c r="C84" s="13" t="s">
        <v>538</v>
      </c>
      <c r="D84" s="13" t="s">
        <v>320</v>
      </c>
      <c r="E84" s="14">
        <v>43679</v>
      </c>
      <c r="F84" s="14">
        <v>43680</v>
      </c>
      <c r="G84" s="13">
        <v>1300</v>
      </c>
      <c r="H84" s="13">
        <v>1300</v>
      </c>
      <c r="I84" s="13">
        <v>1</v>
      </c>
      <c r="J84" s="13">
        <v>1</v>
      </c>
      <c r="K84" s="13">
        <v>1</v>
      </c>
      <c r="L84" s="13" t="s">
        <v>12</v>
      </c>
      <c r="P84" s="18"/>
      <c r="Q84" s="18"/>
    </row>
    <row r="85" spans="1:17">
      <c r="A85" s="12" t="s">
        <v>539</v>
      </c>
      <c r="B85" s="13">
        <v>1549598</v>
      </c>
      <c r="C85" s="13" t="s">
        <v>540</v>
      </c>
      <c r="D85" s="13" t="s">
        <v>311</v>
      </c>
      <c r="E85" s="14">
        <v>43680</v>
      </c>
      <c r="F85" s="14">
        <v>43683</v>
      </c>
      <c r="G85" s="13">
        <v>1400</v>
      </c>
      <c r="H85" s="13">
        <v>12600</v>
      </c>
      <c r="I85" s="13">
        <v>3</v>
      </c>
      <c r="J85" s="13">
        <v>3</v>
      </c>
      <c r="K85" s="13">
        <v>9</v>
      </c>
      <c r="L85" s="13" t="s">
        <v>12</v>
      </c>
      <c r="P85" s="18"/>
      <c r="Q85" s="18"/>
    </row>
    <row r="86" spans="1:17">
      <c r="A86" s="12" t="s">
        <v>541</v>
      </c>
      <c r="B86" s="13">
        <v>1554397</v>
      </c>
      <c r="C86" s="13" t="s">
        <v>542</v>
      </c>
      <c r="D86" s="13" t="s">
        <v>320</v>
      </c>
      <c r="E86" s="14">
        <v>43680</v>
      </c>
      <c r="F86" s="14">
        <v>43682</v>
      </c>
      <c r="G86" s="13">
        <v>1200</v>
      </c>
      <c r="H86" s="13">
        <v>2400</v>
      </c>
      <c r="I86" s="13">
        <v>1</v>
      </c>
      <c r="J86" s="13">
        <v>2</v>
      </c>
      <c r="K86" s="13">
        <v>2</v>
      </c>
      <c r="L86" s="13" t="s">
        <v>12</v>
      </c>
      <c r="P86" s="18"/>
      <c r="Q86" s="18"/>
    </row>
    <row r="87" spans="1:17">
      <c r="A87" s="12" t="s">
        <v>543</v>
      </c>
      <c r="B87" s="13">
        <v>1558163</v>
      </c>
      <c r="C87" s="31" t="s">
        <v>544</v>
      </c>
      <c r="D87" s="13" t="s">
        <v>320</v>
      </c>
      <c r="E87" s="14">
        <v>43680</v>
      </c>
      <c r="F87" s="14">
        <v>43683</v>
      </c>
      <c r="G87" s="13">
        <v>1200</v>
      </c>
      <c r="H87" s="13">
        <v>3600</v>
      </c>
      <c r="I87" s="13">
        <v>1</v>
      </c>
      <c r="J87" s="13">
        <v>3</v>
      </c>
      <c r="K87" s="13">
        <v>3</v>
      </c>
      <c r="L87" s="13" t="s">
        <v>12</v>
      </c>
      <c r="P87" s="18"/>
      <c r="Q87" s="18"/>
    </row>
    <row r="88" spans="1:17">
      <c r="A88" s="12" t="s">
        <v>545</v>
      </c>
      <c r="B88" s="13">
        <v>1574366</v>
      </c>
      <c r="C88" s="13" t="s">
        <v>546</v>
      </c>
      <c r="D88" s="13" t="s">
        <v>311</v>
      </c>
      <c r="E88" s="14">
        <v>43680</v>
      </c>
      <c r="F88" s="14">
        <v>43681</v>
      </c>
      <c r="G88" s="13">
        <v>1300</v>
      </c>
      <c r="H88" s="13">
        <v>1300</v>
      </c>
      <c r="I88" s="13">
        <v>1</v>
      </c>
      <c r="J88" s="13">
        <v>1</v>
      </c>
      <c r="K88" s="13">
        <v>1</v>
      </c>
      <c r="L88" s="13" t="s">
        <v>12</v>
      </c>
      <c r="P88" s="18"/>
      <c r="Q88" s="18"/>
    </row>
    <row r="89" spans="1:17">
      <c r="A89" s="12" t="s">
        <v>547</v>
      </c>
      <c r="B89" s="13">
        <v>1574368</v>
      </c>
      <c r="C89" s="13" t="s">
        <v>548</v>
      </c>
      <c r="D89" s="13" t="s">
        <v>304</v>
      </c>
      <c r="E89" s="14">
        <v>43680</v>
      </c>
      <c r="F89" s="14">
        <v>43681</v>
      </c>
      <c r="G89" s="13">
        <v>1300</v>
      </c>
      <c r="H89" s="13">
        <v>1300</v>
      </c>
      <c r="I89" s="13">
        <v>1</v>
      </c>
      <c r="J89" s="13">
        <v>1</v>
      </c>
      <c r="K89" s="13">
        <v>1</v>
      </c>
      <c r="L89" s="13" t="s">
        <v>12</v>
      </c>
      <c r="P89" s="18"/>
      <c r="Q89" s="18"/>
    </row>
    <row r="90" spans="1:12">
      <c r="A90" s="12" t="s">
        <v>549</v>
      </c>
      <c r="B90" s="13">
        <v>1575287</v>
      </c>
      <c r="C90" s="13" t="s">
        <v>550</v>
      </c>
      <c r="D90" s="13" t="s">
        <v>304</v>
      </c>
      <c r="E90" s="14">
        <v>43680</v>
      </c>
      <c r="F90" s="14">
        <v>43683</v>
      </c>
      <c r="G90" s="13">
        <v>1300</v>
      </c>
      <c r="H90" s="13">
        <v>7800</v>
      </c>
      <c r="I90" s="13">
        <v>2</v>
      </c>
      <c r="J90" s="13">
        <v>3</v>
      </c>
      <c r="K90" s="13">
        <v>6</v>
      </c>
      <c r="L90" s="13" t="s">
        <v>12</v>
      </c>
    </row>
    <row r="91" spans="1:12">
      <c r="A91" s="12" t="s">
        <v>551</v>
      </c>
      <c r="B91" s="13">
        <v>1539456</v>
      </c>
      <c r="C91" s="13" t="s">
        <v>552</v>
      </c>
      <c r="D91" s="13" t="s">
        <v>304</v>
      </c>
      <c r="E91" s="14">
        <v>43680</v>
      </c>
      <c r="F91" s="14">
        <v>43681</v>
      </c>
      <c r="G91" s="13">
        <v>1200</v>
      </c>
      <c r="H91" s="13">
        <v>1200</v>
      </c>
      <c r="I91" s="13">
        <v>1</v>
      </c>
      <c r="J91" s="13">
        <v>1</v>
      </c>
      <c r="K91" s="13">
        <v>1</v>
      </c>
      <c r="L91" s="13" t="s">
        <v>12</v>
      </c>
    </row>
    <row r="92" spans="1:12">
      <c r="A92" s="12" t="s">
        <v>553</v>
      </c>
      <c r="B92" s="13">
        <v>1566366</v>
      </c>
      <c r="C92" s="13" t="s">
        <v>554</v>
      </c>
      <c r="D92" s="13" t="s">
        <v>304</v>
      </c>
      <c r="E92" s="14">
        <v>43683</v>
      </c>
      <c r="F92" s="14">
        <v>43686</v>
      </c>
      <c r="G92" s="13">
        <v>1300</v>
      </c>
      <c r="H92" s="13">
        <v>3900</v>
      </c>
      <c r="I92" s="13">
        <v>1</v>
      </c>
      <c r="J92" s="13">
        <v>3</v>
      </c>
      <c r="K92" s="13">
        <v>3</v>
      </c>
      <c r="L92" s="13" t="s">
        <v>12</v>
      </c>
    </row>
    <row r="93" spans="1:12">
      <c r="A93" s="12" t="s">
        <v>555</v>
      </c>
      <c r="B93" s="13">
        <v>1566353</v>
      </c>
      <c r="C93" s="13" t="s">
        <v>556</v>
      </c>
      <c r="D93" s="13" t="s">
        <v>304</v>
      </c>
      <c r="E93" s="14">
        <v>43683</v>
      </c>
      <c r="F93" s="14">
        <v>43686</v>
      </c>
      <c r="G93" s="13">
        <v>1300</v>
      </c>
      <c r="H93" s="13">
        <v>3900</v>
      </c>
      <c r="I93" s="13">
        <v>1</v>
      </c>
      <c r="J93" s="13">
        <v>3</v>
      </c>
      <c r="K93" s="13">
        <v>3</v>
      </c>
      <c r="L93" s="13" t="s">
        <v>12</v>
      </c>
    </row>
    <row r="94" spans="1:12">
      <c r="A94" s="12" t="s">
        <v>557</v>
      </c>
      <c r="B94" s="13">
        <v>1566358</v>
      </c>
      <c r="C94" s="13" t="s">
        <v>558</v>
      </c>
      <c r="D94" s="13" t="s">
        <v>304</v>
      </c>
      <c r="E94" s="14">
        <v>43683</v>
      </c>
      <c r="F94" s="14">
        <v>43686</v>
      </c>
      <c r="G94" s="13">
        <v>1300</v>
      </c>
      <c r="H94" s="13">
        <v>3900</v>
      </c>
      <c r="I94" s="13">
        <v>1</v>
      </c>
      <c r="J94" s="13">
        <v>3</v>
      </c>
      <c r="K94" s="13">
        <v>3</v>
      </c>
      <c r="L94" s="13" t="s">
        <v>12</v>
      </c>
    </row>
    <row r="95" spans="1:12">
      <c r="A95" s="12" t="s">
        <v>559</v>
      </c>
      <c r="B95" s="13">
        <v>1575221</v>
      </c>
      <c r="C95" s="13" t="s">
        <v>560</v>
      </c>
      <c r="D95" s="13" t="s">
        <v>304</v>
      </c>
      <c r="E95" s="14">
        <v>43683</v>
      </c>
      <c r="F95" s="14">
        <v>43689</v>
      </c>
      <c r="G95" s="13">
        <v>1300</v>
      </c>
      <c r="H95" s="13">
        <v>7800</v>
      </c>
      <c r="I95" s="13">
        <v>1</v>
      </c>
      <c r="J95" s="13">
        <v>6</v>
      </c>
      <c r="K95" s="13">
        <v>6</v>
      </c>
      <c r="L95" s="13" t="s">
        <v>12</v>
      </c>
    </row>
    <row r="96" spans="1:12">
      <c r="A96" s="12" t="s">
        <v>561</v>
      </c>
      <c r="B96" s="13">
        <v>1577045</v>
      </c>
      <c r="C96" s="13" t="s">
        <v>556</v>
      </c>
      <c r="D96" s="13" t="s">
        <v>311</v>
      </c>
      <c r="E96" s="14">
        <v>43683</v>
      </c>
      <c r="F96" s="14">
        <v>43684</v>
      </c>
      <c r="G96" s="13">
        <v>1500</v>
      </c>
      <c r="H96" s="13">
        <v>1500</v>
      </c>
      <c r="I96" s="13">
        <v>1</v>
      </c>
      <c r="J96" s="13">
        <v>1</v>
      </c>
      <c r="K96" s="13">
        <v>1</v>
      </c>
      <c r="L96" s="13" t="s">
        <v>12</v>
      </c>
    </row>
    <row r="97" spans="1:12">
      <c r="A97" s="12" t="s">
        <v>562</v>
      </c>
      <c r="B97" s="13">
        <v>1579197</v>
      </c>
      <c r="C97" s="13" t="s">
        <v>563</v>
      </c>
      <c r="D97" s="13" t="s">
        <v>304</v>
      </c>
      <c r="E97" s="14">
        <v>43683</v>
      </c>
      <c r="F97" s="14">
        <v>43684</v>
      </c>
      <c r="G97" s="13">
        <v>1300</v>
      </c>
      <c r="H97" s="13">
        <v>2600</v>
      </c>
      <c r="I97" s="13">
        <v>2</v>
      </c>
      <c r="J97" s="13">
        <v>1</v>
      </c>
      <c r="K97" s="13">
        <v>2</v>
      </c>
      <c r="L97" s="13" t="s">
        <v>12</v>
      </c>
    </row>
    <row r="98" spans="1:12">
      <c r="A98" s="12" t="s">
        <v>564</v>
      </c>
      <c r="B98" s="13">
        <v>1580951</v>
      </c>
      <c r="C98" s="13" t="s">
        <v>565</v>
      </c>
      <c r="D98" s="13" t="s">
        <v>304</v>
      </c>
      <c r="E98" s="14">
        <v>43684</v>
      </c>
      <c r="F98" s="14">
        <v>43685</v>
      </c>
      <c r="G98" s="13">
        <v>1300</v>
      </c>
      <c r="H98" s="13">
        <v>2600</v>
      </c>
      <c r="I98" s="13">
        <v>2</v>
      </c>
      <c r="J98" s="13">
        <v>1</v>
      </c>
      <c r="K98" s="13">
        <v>2</v>
      </c>
      <c r="L98" s="13" t="s">
        <v>12</v>
      </c>
    </row>
    <row r="99" spans="1:12">
      <c r="A99" s="12" t="s">
        <v>566</v>
      </c>
      <c r="B99" s="13">
        <v>1580309</v>
      </c>
      <c r="C99" s="13" t="s">
        <v>567</v>
      </c>
      <c r="D99" s="13" t="s">
        <v>304</v>
      </c>
      <c r="E99" s="14">
        <v>43684</v>
      </c>
      <c r="F99" s="14">
        <v>43685</v>
      </c>
      <c r="G99" s="13">
        <v>1300</v>
      </c>
      <c r="H99" s="13">
        <v>2600</v>
      </c>
      <c r="I99" s="13">
        <v>2</v>
      </c>
      <c r="J99" s="13">
        <v>1</v>
      </c>
      <c r="K99" s="13">
        <v>2</v>
      </c>
      <c r="L99" s="13" t="s">
        <v>12</v>
      </c>
    </row>
    <row r="100" spans="1:12">
      <c r="A100" s="12" t="s">
        <v>568</v>
      </c>
      <c r="B100" s="13">
        <v>1580311</v>
      </c>
      <c r="C100" s="13" t="s">
        <v>569</v>
      </c>
      <c r="D100" s="13" t="s">
        <v>311</v>
      </c>
      <c r="E100" s="14">
        <v>43684</v>
      </c>
      <c r="F100" s="14">
        <v>43685</v>
      </c>
      <c r="G100" s="13">
        <v>1500</v>
      </c>
      <c r="H100" s="13">
        <v>1500</v>
      </c>
      <c r="I100" s="13">
        <v>1</v>
      </c>
      <c r="J100" s="13">
        <v>1</v>
      </c>
      <c r="K100" s="13">
        <v>1</v>
      </c>
      <c r="L100" s="13" t="s">
        <v>12</v>
      </c>
    </row>
    <row r="101" spans="1:12">
      <c r="A101" s="12" t="s">
        <v>570</v>
      </c>
      <c r="B101" s="13">
        <v>1545424</v>
      </c>
      <c r="C101" s="13" t="s">
        <v>571</v>
      </c>
      <c r="D101" s="13" t="s">
        <v>320</v>
      </c>
      <c r="E101" s="14">
        <v>43685</v>
      </c>
      <c r="F101" s="14">
        <v>43687</v>
      </c>
      <c r="G101" s="13">
        <v>1200</v>
      </c>
      <c r="H101" s="13">
        <v>4800</v>
      </c>
      <c r="I101" s="13">
        <v>2</v>
      </c>
      <c r="J101" s="13">
        <v>2</v>
      </c>
      <c r="K101" s="13">
        <v>4</v>
      </c>
      <c r="L101" s="13" t="s">
        <v>12</v>
      </c>
    </row>
    <row r="102" spans="1:12">
      <c r="A102" s="12" t="s">
        <v>572</v>
      </c>
      <c r="B102" s="13">
        <v>1563946</v>
      </c>
      <c r="C102" s="13" t="s">
        <v>573</v>
      </c>
      <c r="D102" s="13" t="s">
        <v>304</v>
      </c>
      <c r="E102" s="14">
        <v>43685</v>
      </c>
      <c r="F102" s="14">
        <v>43688</v>
      </c>
      <c r="G102" s="13">
        <v>1300</v>
      </c>
      <c r="H102" s="13">
        <v>3900</v>
      </c>
      <c r="I102" s="13">
        <v>1</v>
      </c>
      <c r="J102" s="13">
        <v>3</v>
      </c>
      <c r="K102" s="13">
        <v>3</v>
      </c>
      <c r="L102" s="13" t="s">
        <v>12</v>
      </c>
    </row>
    <row r="103" spans="1:12">
      <c r="A103" s="12" t="s">
        <v>574</v>
      </c>
      <c r="B103" s="31">
        <v>1581284</v>
      </c>
      <c r="C103" s="13" t="s">
        <v>575</v>
      </c>
      <c r="D103" s="13" t="s">
        <v>311</v>
      </c>
      <c r="E103" s="14">
        <v>43685</v>
      </c>
      <c r="F103" s="14">
        <v>43688</v>
      </c>
      <c r="G103" s="13">
        <v>1500</v>
      </c>
      <c r="H103" s="32">
        <v>4500</v>
      </c>
      <c r="I103" s="13">
        <v>1</v>
      </c>
      <c r="J103" s="13">
        <v>3</v>
      </c>
      <c r="K103" s="13">
        <v>3</v>
      </c>
      <c r="L103" s="13" t="s">
        <v>12</v>
      </c>
    </row>
    <row r="104" spans="1:12">
      <c r="A104" s="12" t="s">
        <v>576</v>
      </c>
      <c r="B104" s="13">
        <v>1524840</v>
      </c>
      <c r="C104" s="13" t="s">
        <v>577</v>
      </c>
      <c r="D104" s="13" t="s">
        <v>304</v>
      </c>
      <c r="E104" s="14">
        <v>43686</v>
      </c>
      <c r="F104" s="14">
        <v>43687</v>
      </c>
      <c r="G104" s="13">
        <v>1300</v>
      </c>
      <c r="H104" s="13">
        <v>1300</v>
      </c>
      <c r="I104" s="13">
        <v>1</v>
      </c>
      <c r="J104" s="13">
        <v>1</v>
      </c>
      <c r="K104" s="13">
        <v>1</v>
      </c>
      <c r="L104" s="13" t="s">
        <v>12</v>
      </c>
    </row>
    <row r="105" spans="1:12">
      <c r="A105" s="12" t="s">
        <v>578</v>
      </c>
      <c r="B105" s="13">
        <v>1582721</v>
      </c>
      <c r="C105" s="13" t="s">
        <v>579</v>
      </c>
      <c r="D105" s="13" t="s">
        <v>320</v>
      </c>
      <c r="E105" s="14">
        <v>43687</v>
      </c>
      <c r="F105" s="14">
        <v>43688</v>
      </c>
      <c r="G105" s="13">
        <v>1300</v>
      </c>
      <c r="H105" s="13">
        <v>2600</v>
      </c>
      <c r="I105" s="13">
        <v>2</v>
      </c>
      <c r="J105" s="13">
        <v>1</v>
      </c>
      <c r="K105" s="13">
        <v>2</v>
      </c>
      <c r="L105" s="13" t="s">
        <v>12</v>
      </c>
    </row>
    <row r="106" spans="1:12">
      <c r="A106" s="12" t="s">
        <v>580</v>
      </c>
      <c r="B106" s="13">
        <v>1582605</v>
      </c>
      <c r="C106" s="13" t="s">
        <v>581</v>
      </c>
      <c r="D106" s="13" t="s">
        <v>320</v>
      </c>
      <c r="E106" s="14">
        <v>43687</v>
      </c>
      <c r="F106" s="14">
        <v>43688</v>
      </c>
      <c r="G106" s="13">
        <v>1300</v>
      </c>
      <c r="H106" s="13">
        <v>1300</v>
      </c>
      <c r="I106" s="13">
        <v>1</v>
      </c>
      <c r="J106" s="13">
        <v>1</v>
      </c>
      <c r="K106" s="13">
        <v>1</v>
      </c>
      <c r="L106" s="13" t="s">
        <v>12</v>
      </c>
    </row>
    <row r="107" spans="1:12">
      <c r="A107" s="12" t="s">
        <v>582</v>
      </c>
      <c r="B107" s="13">
        <v>1583586</v>
      </c>
      <c r="C107" s="13" t="s">
        <v>583</v>
      </c>
      <c r="D107" s="13" t="s">
        <v>311</v>
      </c>
      <c r="E107" s="14">
        <v>43687</v>
      </c>
      <c r="F107" s="14">
        <v>43688</v>
      </c>
      <c r="G107" s="13">
        <v>1500</v>
      </c>
      <c r="H107" s="13">
        <v>3000</v>
      </c>
      <c r="I107" s="13">
        <v>2</v>
      </c>
      <c r="J107" s="13">
        <v>1</v>
      </c>
      <c r="K107" s="13">
        <v>2</v>
      </c>
      <c r="L107" s="13" t="s">
        <v>12</v>
      </c>
    </row>
    <row r="108" spans="1:12">
      <c r="A108" s="12" t="s">
        <v>584</v>
      </c>
      <c r="B108" s="13">
        <v>1525820</v>
      </c>
      <c r="C108" s="13" t="s">
        <v>585</v>
      </c>
      <c r="D108" s="13" t="s">
        <v>304</v>
      </c>
      <c r="E108" s="14">
        <v>43689</v>
      </c>
      <c r="F108" s="14">
        <v>43691</v>
      </c>
      <c r="G108" s="13">
        <v>1300</v>
      </c>
      <c r="H108" s="13">
        <v>2600</v>
      </c>
      <c r="I108" s="13">
        <v>1</v>
      </c>
      <c r="J108" s="13">
        <v>2</v>
      </c>
      <c r="K108" s="13">
        <v>2</v>
      </c>
      <c r="L108" s="13" t="s">
        <v>12</v>
      </c>
    </row>
    <row r="109" spans="1:12">
      <c r="A109" s="12" t="s">
        <v>586</v>
      </c>
      <c r="B109" s="13">
        <v>1575175</v>
      </c>
      <c r="C109" s="13" t="s">
        <v>587</v>
      </c>
      <c r="D109" s="13" t="s">
        <v>304</v>
      </c>
      <c r="E109" s="14">
        <v>43689</v>
      </c>
      <c r="F109" s="14">
        <v>43694</v>
      </c>
      <c r="G109" s="13">
        <v>1300</v>
      </c>
      <c r="H109" s="13">
        <v>6500</v>
      </c>
      <c r="I109" s="13">
        <v>1</v>
      </c>
      <c r="J109" s="13">
        <v>5</v>
      </c>
      <c r="K109" s="13">
        <v>5</v>
      </c>
      <c r="L109" s="13" t="s">
        <v>12</v>
      </c>
    </row>
    <row r="110" spans="1:12">
      <c r="A110" s="12" t="s">
        <v>588</v>
      </c>
      <c r="B110" s="13">
        <v>1575174</v>
      </c>
      <c r="C110" s="13" t="s">
        <v>589</v>
      </c>
      <c r="D110" s="13" t="s">
        <v>304</v>
      </c>
      <c r="E110" s="14">
        <v>43689</v>
      </c>
      <c r="F110" s="14">
        <v>43694</v>
      </c>
      <c r="G110" s="13">
        <v>1300</v>
      </c>
      <c r="H110" s="13">
        <v>6500</v>
      </c>
      <c r="I110" s="13">
        <v>1</v>
      </c>
      <c r="J110" s="13">
        <v>5</v>
      </c>
      <c r="K110" s="13">
        <v>5</v>
      </c>
      <c r="L110" s="13" t="s">
        <v>12</v>
      </c>
    </row>
    <row r="111" ht="14.25" spans="1:12">
      <c r="A111" s="12" t="s">
        <v>590</v>
      </c>
      <c r="B111" s="13">
        <v>1576110</v>
      </c>
      <c r="C111" s="13" t="s">
        <v>591</v>
      </c>
      <c r="D111" s="13" t="s">
        <v>304</v>
      </c>
      <c r="E111" s="14">
        <v>43690</v>
      </c>
      <c r="F111" s="14">
        <v>43692</v>
      </c>
      <c r="G111" s="13">
        <v>1300</v>
      </c>
      <c r="H111" s="13">
        <v>2600</v>
      </c>
      <c r="I111" s="13">
        <v>1</v>
      </c>
      <c r="J111" s="13">
        <v>2</v>
      </c>
      <c r="K111" s="13">
        <v>2</v>
      </c>
      <c r="L111" s="13" t="s">
        <v>12</v>
      </c>
    </row>
    <row r="112" ht="14.25" spans="1:12">
      <c r="A112" s="12" t="s">
        <v>592</v>
      </c>
      <c r="B112" s="33">
        <v>1544373</v>
      </c>
      <c r="C112" s="13" t="s">
        <v>593</v>
      </c>
      <c r="D112" s="13" t="s">
        <v>320</v>
      </c>
      <c r="E112" s="14">
        <v>43690</v>
      </c>
      <c r="F112" s="14">
        <v>43691</v>
      </c>
      <c r="G112" s="13">
        <v>1200</v>
      </c>
      <c r="H112" s="13">
        <v>4800</v>
      </c>
      <c r="I112" s="13">
        <v>4</v>
      </c>
      <c r="J112" s="13">
        <v>1</v>
      </c>
      <c r="K112" s="13">
        <v>4</v>
      </c>
      <c r="L112" s="13" t="s">
        <v>12</v>
      </c>
    </row>
    <row r="113" spans="1:12">
      <c r="A113" s="12" t="s">
        <v>594</v>
      </c>
      <c r="B113" s="13">
        <v>1561399</v>
      </c>
      <c r="C113" s="13" t="s">
        <v>595</v>
      </c>
      <c r="D113" s="13" t="s">
        <v>304</v>
      </c>
      <c r="E113" s="14">
        <v>43691</v>
      </c>
      <c r="F113" s="14">
        <v>43695</v>
      </c>
      <c r="G113" s="13">
        <v>1300</v>
      </c>
      <c r="H113" s="13">
        <v>3900</v>
      </c>
      <c r="I113" s="13">
        <v>1</v>
      </c>
      <c r="J113" s="13">
        <v>3</v>
      </c>
      <c r="K113" s="13">
        <v>3</v>
      </c>
      <c r="L113" s="13" t="s">
        <v>12</v>
      </c>
    </row>
    <row r="114" spans="1:12">
      <c r="A114" s="12" t="s">
        <v>596</v>
      </c>
      <c r="B114" s="13">
        <v>1577514</v>
      </c>
      <c r="C114" s="13" t="s">
        <v>597</v>
      </c>
      <c r="D114" s="13" t="s">
        <v>304</v>
      </c>
      <c r="E114" s="14">
        <v>43693</v>
      </c>
      <c r="F114" s="14">
        <v>43694</v>
      </c>
      <c r="G114" s="13">
        <v>1300</v>
      </c>
      <c r="H114" s="13">
        <v>1300</v>
      </c>
      <c r="I114" s="13">
        <v>1</v>
      </c>
      <c r="J114" s="13">
        <v>1</v>
      </c>
      <c r="K114" s="13">
        <v>1</v>
      </c>
      <c r="L114" s="13" t="s">
        <v>12</v>
      </c>
    </row>
    <row r="115" spans="1:12">
      <c r="A115" s="12" t="s">
        <v>598</v>
      </c>
      <c r="B115" s="13">
        <v>1577332</v>
      </c>
      <c r="C115" s="13" t="s">
        <v>599</v>
      </c>
      <c r="D115" s="13" t="s">
        <v>320</v>
      </c>
      <c r="E115" s="14">
        <v>43693</v>
      </c>
      <c r="F115" s="14">
        <v>43695</v>
      </c>
      <c r="G115" s="13">
        <v>1300</v>
      </c>
      <c r="H115" s="13">
        <v>2600</v>
      </c>
      <c r="I115" s="13">
        <v>1</v>
      </c>
      <c r="J115" s="13">
        <v>2</v>
      </c>
      <c r="K115" s="13">
        <v>2</v>
      </c>
      <c r="L115" s="13" t="s">
        <v>12</v>
      </c>
    </row>
    <row r="116" spans="1:12">
      <c r="A116" s="12" t="s">
        <v>600</v>
      </c>
      <c r="B116" s="13">
        <v>1581172</v>
      </c>
      <c r="C116" s="13" t="s">
        <v>601</v>
      </c>
      <c r="D116" s="13" t="s">
        <v>311</v>
      </c>
      <c r="E116" s="14">
        <v>43693</v>
      </c>
      <c r="F116" s="14">
        <v>43696</v>
      </c>
      <c r="G116" s="13">
        <v>1500</v>
      </c>
      <c r="H116" s="13">
        <v>4500</v>
      </c>
      <c r="I116" s="13">
        <v>1</v>
      </c>
      <c r="J116" s="13">
        <v>3</v>
      </c>
      <c r="K116" s="13">
        <v>3</v>
      </c>
      <c r="L116" s="13" t="s">
        <v>12</v>
      </c>
    </row>
    <row r="117" spans="1:12">
      <c r="A117" s="12" t="s">
        <v>602</v>
      </c>
      <c r="B117" s="13">
        <v>1544757</v>
      </c>
      <c r="C117" s="13" t="s">
        <v>603</v>
      </c>
      <c r="D117" s="13" t="s">
        <v>304</v>
      </c>
      <c r="E117" s="14">
        <v>43694</v>
      </c>
      <c r="F117" s="14">
        <v>43696</v>
      </c>
      <c r="G117" s="13">
        <v>1200</v>
      </c>
      <c r="H117" s="13">
        <v>4800</v>
      </c>
      <c r="I117" s="13">
        <v>2</v>
      </c>
      <c r="J117" s="13">
        <v>2</v>
      </c>
      <c r="K117" s="13">
        <v>4</v>
      </c>
      <c r="L117" s="13" t="s">
        <v>12</v>
      </c>
    </row>
    <row r="118" spans="1:12">
      <c r="A118" s="12" t="s">
        <v>604</v>
      </c>
      <c r="B118" s="13">
        <v>1566331</v>
      </c>
      <c r="C118" s="13" t="s">
        <v>605</v>
      </c>
      <c r="D118" s="13" t="s">
        <v>320</v>
      </c>
      <c r="E118" s="14">
        <v>43695</v>
      </c>
      <c r="F118" s="14">
        <v>43700</v>
      </c>
      <c r="G118" s="13">
        <v>1300</v>
      </c>
      <c r="H118" s="13">
        <v>6500</v>
      </c>
      <c r="I118" s="13">
        <v>1</v>
      </c>
      <c r="J118" s="13">
        <v>5</v>
      </c>
      <c r="K118" s="13">
        <v>5</v>
      </c>
      <c r="L118" s="13" t="s">
        <v>12</v>
      </c>
    </row>
    <row r="119" spans="1:12">
      <c r="A119" s="12" t="s">
        <v>606</v>
      </c>
      <c r="B119" s="13">
        <v>1586691</v>
      </c>
      <c r="C119" s="13" t="s">
        <v>607</v>
      </c>
      <c r="D119" s="13" t="s">
        <v>304</v>
      </c>
      <c r="E119" s="14">
        <v>43695</v>
      </c>
      <c r="F119" s="14">
        <v>43696</v>
      </c>
      <c r="G119" s="13">
        <v>1300</v>
      </c>
      <c r="H119" s="13">
        <v>1300</v>
      </c>
      <c r="I119" s="13">
        <v>1</v>
      </c>
      <c r="J119" s="13">
        <v>1</v>
      </c>
      <c r="K119" s="13">
        <v>1</v>
      </c>
      <c r="L119" s="13" t="s">
        <v>12</v>
      </c>
    </row>
    <row r="120" spans="1:12">
      <c r="A120" s="12" t="s">
        <v>608</v>
      </c>
      <c r="B120" s="13">
        <v>1545663</v>
      </c>
      <c r="C120" s="13" t="s">
        <v>609</v>
      </c>
      <c r="D120" s="13" t="s">
        <v>320</v>
      </c>
      <c r="E120" s="14">
        <v>43696</v>
      </c>
      <c r="F120" s="14">
        <v>43701</v>
      </c>
      <c r="G120" s="13">
        <v>1200</v>
      </c>
      <c r="H120" s="13">
        <v>12000</v>
      </c>
      <c r="I120" s="13">
        <v>2</v>
      </c>
      <c r="J120" s="13">
        <v>5</v>
      </c>
      <c r="K120" s="13">
        <v>10</v>
      </c>
      <c r="L120" s="13" t="s">
        <v>12</v>
      </c>
    </row>
    <row r="121" spans="1:12">
      <c r="A121" s="12" t="s">
        <v>610</v>
      </c>
      <c r="B121" s="13">
        <v>1548307</v>
      </c>
      <c r="C121" s="13" t="s">
        <v>611</v>
      </c>
      <c r="D121" s="13" t="s">
        <v>304</v>
      </c>
      <c r="E121" s="14">
        <v>43698</v>
      </c>
      <c r="F121" s="14">
        <v>43702</v>
      </c>
      <c r="G121" s="13">
        <v>1200</v>
      </c>
      <c r="H121" s="13">
        <v>4800</v>
      </c>
      <c r="I121" s="13">
        <v>1</v>
      </c>
      <c r="J121" s="13">
        <v>4</v>
      </c>
      <c r="K121" s="13">
        <v>4</v>
      </c>
      <c r="L121" s="13" t="s">
        <v>12</v>
      </c>
    </row>
    <row r="122" spans="1:12">
      <c r="A122" s="12" t="s">
        <v>612</v>
      </c>
      <c r="B122" s="13">
        <v>1548305</v>
      </c>
      <c r="C122" s="13" t="s">
        <v>613</v>
      </c>
      <c r="D122" s="13" t="s">
        <v>320</v>
      </c>
      <c r="E122" s="14">
        <v>43698</v>
      </c>
      <c r="F122" s="14">
        <v>43702</v>
      </c>
      <c r="G122" s="13">
        <v>1200</v>
      </c>
      <c r="H122" s="13">
        <v>14400</v>
      </c>
      <c r="I122" s="13">
        <v>3</v>
      </c>
      <c r="J122" s="13">
        <v>4</v>
      </c>
      <c r="K122" s="13">
        <v>12</v>
      </c>
      <c r="L122" s="13" t="s">
        <v>12</v>
      </c>
    </row>
    <row r="123" spans="1:12">
      <c r="A123" s="12" t="s">
        <v>614</v>
      </c>
      <c r="B123" s="13">
        <v>1556681</v>
      </c>
      <c r="C123" s="13" t="s">
        <v>615</v>
      </c>
      <c r="D123" s="13" t="s">
        <v>304</v>
      </c>
      <c r="E123" s="14">
        <v>43703</v>
      </c>
      <c r="F123" s="14">
        <v>43705</v>
      </c>
      <c r="G123" s="13">
        <v>1200</v>
      </c>
      <c r="H123" s="13">
        <v>2400</v>
      </c>
      <c r="I123" s="13">
        <v>1</v>
      </c>
      <c r="J123" s="13">
        <v>2</v>
      </c>
      <c r="K123" s="13">
        <v>2</v>
      </c>
      <c r="L123" s="13" t="s">
        <v>12</v>
      </c>
    </row>
    <row r="124" spans="1:12">
      <c r="A124" s="12" t="s">
        <v>616</v>
      </c>
      <c r="B124" s="13">
        <v>1587688</v>
      </c>
      <c r="C124" s="13" t="s">
        <v>617</v>
      </c>
      <c r="D124" s="13" t="s">
        <v>304</v>
      </c>
      <c r="E124" s="14">
        <v>43703</v>
      </c>
      <c r="F124" s="14">
        <v>43705</v>
      </c>
      <c r="G124" s="13">
        <v>1300</v>
      </c>
      <c r="H124" s="13">
        <v>2600</v>
      </c>
      <c r="I124" s="13">
        <v>1</v>
      </c>
      <c r="J124" s="13">
        <v>2</v>
      </c>
      <c r="K124" s="13">
        <v>2</v>
      </c>
      <c r="L124" s="13" t="s">
        <v>12</v>
      </c>
    </row>
    <row r="125" spans="1:12">
      <c r="A125" s="12" t="s">
        <v>618</v>
      </c>
      <c r="B125" s="13">
        <v>1578012</v>
      </c>
      <c r="C125" s="13" t="s">
        <v>619</v>
      </c>
      <c r="D125" s="13" t="s">
        <v>311</v>
      </c>
      <c r="E125" s="14">
        <v>43704</v>
      </c>
      <c r="F125" s="14">
        <v>43706</v>
      </c>
      <c r="G125" s="13">
        <v>1500</v>
      </c>
      <c r="H125" s="13">
        <v>3000</v>
      </c>
      <c r="I125" s="13">
        <v>1</v>
      </c>
      <c r="J125" s="13">
        <v>2</v>
      </c>
      <c r="K125" s="13">
        <v>2</v>
      </c>
      <c r="L125" s="13" t="s">
        <v>12</v>
      </c>
    </row>
    <row r="126" spans="1:12">
      <c r="A126" s="12" t="s">
        <v>620</v>
      </c>
      <c r="B126" s="13">
        <v>1597561</v>
      </c>
      <c r="C126" s="13" t="s">
        <v>621</v>
      </c>
      <c r="D126" s="13" t="s">
        <v>304</v>
      </c>
      <c r="E126" s="14">
        <v>43704</v>
      </c>
      <c r="F126" s="14">
        <v>43706</v>
      </c>
      <c r="G126" s="13">
        <v>1300</v>
      </c>
      <c r="H126" s="13">
        <v>2600</v>
      </c>
      <c r="I126" s="13">
        <v>1</v>
      </c>
      <c r="J126" s="13">
        <v>2</v>
      </c>
      <c r="K126" s="13">
        <v>2</v>
      </c>
      <c r="L126" s="13" t="s">
        <v>12</v>
      </c>
    </row>
    <row r="127" spans="1:12">
      <c r="A127" s="12" t="s">
        <v>622</v>
      </c>
      <c r="B127" s="13">
        <v>1599385</v>
      </c>
      <c r="C127" s="13" t="s">
        <v>623</v>
      </c>
      <c r="D127" s="13" t="s">
        <v>304</v>
      </c>
      <c r="E127" s="14">
        <v>43705</v>
      </c>
      <c r="F127" s="14">
        <v>43707</v>
      </c>
      <c r="G127" s="13">
        <v>1300</v>
      </c>
      <c r="H127" s="13">
        <v>2600</v>
      </c>
      <c r="I127" s="13">
        <v>1</v>
      </c>
      <c r="J127" s="13">
        <v>2</v>
      </c>
      <c r="K127" s="13">
        <v>2</v>
      </c>
      <c r="L127" s="13" t="s">
        <v>12</v>
      </c>
    </row>
    <row r="128" spans="1:12">
      <c r="A128" s="12" t="s">
        <v>624</v>
      </c>
      <c r="B128" s="34">
        <v>1595557</v>
      </c>
      <c r="C128" s="13" t="s">
        <v>625</v>
      </c>
      <c r="D128" s="13" t="s">
        <v>304</v>
      </c>
      <c r="E128" s="14">
        <v>43706</v>
      </c>
      <c r="F128" s="14">
        <v>43708</v>
      </c>
      <c r="G128" s="13">
        <v>1300</v>
      </c>
      <c r="H128" s="13">
        <v>2600</v>
      </c>
      <c r="I128" s="13">
        <v>1</v>
      </c>
      <c r="J128" s="13">
        <v>2</v>
      </c>
      <c r="K128" s="13">
        <v>2</v>
      </c>
      <c r="L128" s="13" t="s">
        <v>12</v>
      </c>
    </row>
    <row r="129" spans="1:12">
      <c r="A129" s="12" t="s">
        <v>626</v>
      </c>
      <c r="B129" s="13">
        <v>1592755</v>
      </c>
      <c r="C129" s="13" t="s">
        <v>627</v>
      </c>
      <c r="D129" s="13" t="s">
        <v>311</v>
      </c>
      <c r="E129" s="14">
        <v>43706</v>
      </c>
      <c r="F129" s="14">
        <v>43710</v>
      </c>
      <c r="G129" s="13">
        <v>1500</v>
      </c>
      <c r="H129" s="13">
        <v>6000</v>
      </c>
      <c r="I129" s="13">
        <v>1</v>
      </c>
      <c r="J129" s="13">
        <v>4</v>
      </c>
      <c r="K129" s="13">
        <v>4</v>
      </c>
      <c r="L129" s="13" t="s">
        <v>12</v>
      </c>
    </row>
    <row r="130" spans="1:12">
      <c r="A130" s="12" t="s">
        <v>628</v>
      </c>
      <c r="B130" s="13">
        <v>1596478</v>
      </c>
      <c r="C130" s="13" t="s">
        <v>205</v>
      </c>
      <c r="D130" s="13" t="s">
        <v>304</v>
      </c>
      <c r="E130" s="14">
        <v>43706</v>
      </c>
      <c r="F130" s="14">
        <v>43707</v>
      </c>
      <c r="G130" s="13">
        <v>1300</v>
      </c>
      <c r="H130" s="13">
        <v>1300</v>
      </c>
      <c r="I130" s="13">
        <v>1</v>
      </c>
      <c r="J130" s="13">
        <v>1</v>
      </c>
      <c r="K130" s="13">
        <v>1</v>
      </c>
      <c r="L130" s="13" t="s">
        <v>12</v>
      </c>
    </row>
    <row r="131" spans="1:12">
      <c r="A131" s="12" t="s">
        <v>629</v>
      </c>
      <c r="B131" s="13">
        <v>1600548</v>
      </c>
      <c r="C131" s="13" t="s">
        <v>630</v>
      </c>
      <c r="D131" s="13" t="s">
        <v>304</v>
      </c>
      <c r="E131" s="14">
        <v>43706</v>
      </c>
      <c r="F131" s="14">
        <v>43707</v>
      </c>
      <c r="G131" s="13">
        <v>1300</v>
      </c>
      <c r="H131" s="13">
        <v>1300</v>
      </c>
      <c r="I131" s="13">
        <v>1</v>
      </c>
      <c r="J131" s="13">
        <v>1</v>
      </c>
      <c r="K131" s="13">
        <v>1</v>
      </c>
      <c r="L131" s="13" t="s">
        <v>12</v>
      </c>
    </row>
    <row r="132" ht="18.75" spans="1:13">
      <c r="A132" s="40" t="s">
        <v>59</v>
      </c>
      <c r="B132" s="40"/>
      <c r="C132" s="40"/>
      <c r="D132" s="40"/>
      <c r="E132" s="40"/>
      <c r="F132" s="40"/>
      <c r="G132" s="40"/>
      <c r="H132" s="23">
        <f>SUM(H80:H131)</f>
        <v>203400</v>
      </c>
      <c r="I132" s="35"/>
      <c r="J132" s="35"/>
      <c r="K132" s="35"/>
      <c r="L132" s="36"/>
      <c r="M132" s="37" t="s">
        <v>631</v>
      </c>
    </row>
    <row r="133" spans="7:12">
      <c r="G133" s="1" t="s">
        <v>632</v>
      </c>
      <c r="H133" s="24">
        <v>-200000</v>
      </c>
      <c r="I133" s="24"/>
      <c r="J133" s="24"/>
      <c r="K133" s="24"/>
      <c r="L133" s="24"/>
    </row>
    <row r="134" spans="7:12">
      <c r="G134" s="1" t="s">
        <v>523</v>
      </c>
      <c r="H134" s="24">
        <f>H132+H133+H75</f>
        <v>14100</v>
      </c>
      <c r="I134" s="24"/>
      <c r="J134" s="24"/>
      <c r="K134" s="24"/>
      <c r="L134" s="24"/>
    </row>
  </sheetData>
  <mergeCells count="10">
    <mergeCell ref="A3:L3"/>
    <mergeCell ref="A73:G73"/>
    <mergeCell ref="H73:L73"/>
    <mergeCell ref="H74:L74"/>
    <mergeCell ref="H75:L75"/>
    <mergeCell ref="A79:L79"/>
    <mergeCell ref="A132:G132"/>
    <mergeCell ref="H132:L132"/>
    <mergeCell ref="H133:L133"/>
    <mergeCell ref="H134:L134"/>
  </mergeCells>
  <conditionalFormatting sqref="B4:B72">
    <cfRule type="duplicateValues" dxfId="0" priority="2"/>
  </conditionalFormatting>
  <conditionalFormatting sqref="B80:B13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5</vt:lpstr>
      <vt:lpstr>6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 Front</dc:creator>
  <cp:lastModifiedBy>财务崔</cp:lastModifiedBy>
  <dcterms:created xsi:type="dcterms:W3CDTF">2019-03-06T10:31:00Z</dcterms:created>
  <dcterms:modified xsi:type="dcterms:W3CDTF">2019-09-10T02:03:49Z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