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500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<sst xmlns="http://schemas.openxmlformats.org/spreadsheetml/2006/main" count="1497" uniqueCount="695">
  <si>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</si>
  <si>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</si>
  <si>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</si>
  <si>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</si>
  <si>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</si>
  <si>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</si>
  <si>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</si>
  <si>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</si>
  <si>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</si>
  <si>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</si>
  <si>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</si>
  <si>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</si>
  <si>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</si>
  <si>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</si>
  <si>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</si>
  <si>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</si>
  <si>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</si>
  <si>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</si>
  <si>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</si>
  <si>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</si>
  <si>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</si>
  <si>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</si>
  <si>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</si>
  <si>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</si>
  <si>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</si>
  <si>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</si>
  <si>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</si>
  <si>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</si>
  <si>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</si>
  <si>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</si>
  <si>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</si>
  <si>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</si>
  <si>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</si>
  <si>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</si>
  <si>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</si>
  <si>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</si>
  <si>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</si>
  <si>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</si>
  <si>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</si>
  <si>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</si>
  <si>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</si>
  <si>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</si>
  <si>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</si>
  <si>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</si>
  <si>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</si>
  <si>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</si>
  <si>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</si>
  <si>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</si>
  <si>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</si>
  <si>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</si>
  <si>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</si>
  <si>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</si>
  <si>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</si>
  <si>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</si>
  <si>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</si>
  <si>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</si>
  <si>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</si>
  <si>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</si>
  <si>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</si>
  <si>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</si>
  <si>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</si>
  <si>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</si>
  <si>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</si>
  <si>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</si>
  <si>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</si>
  <si>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</si>
  <si>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</si>
  <si>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</si>
  <si>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</si>
  <si>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</si>
  <si>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</si>
  <si>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</si>
  <si>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</si>
  <si>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</si>
  <si>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</si>
  <si>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</si>
  <si>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</si>
  <si>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</si>
  <si>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</si>
  <si>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</si>
  <si>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</si>
  <si>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</si>
  <si>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</si>
  <si>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</si>
  <si>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</si>
  <si>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</si>
  <si>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</si>
  <si>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</si>
  <si>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</si>
  <si>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</si>
  <si>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</si>
  <si>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</si>
  <si>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</si>
  <si>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</si>
  <si>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</si>
  <si>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</si>
  <si>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</si>
  <si>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</si>
  <si>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</si>
  <si>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</si>
  <si>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</si>
  <si>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</si>
  <si>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</si>
  <si>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</si>
  <si>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</si>
  <si>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</si>
  <si>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</si>
  <si>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</si>
  <si>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</si>
  <si>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</si>
  <si>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</si>
  <si>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</si>
  <si>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</si>
  <si>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</si>
  <si>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</si>
  <si>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</si>
  <si>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</si>
  <si>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</si>
  <si>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</si>
  <si>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</si>
  <si>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</si>
  <si>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</si>
  <si>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</si>
  <si>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</si>
  <si>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</si>
  <si>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</si>
  <si>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</si>
  <si>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</si>
  <si>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</si>
  <si>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</si>
  <si>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</si>
  <si>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</si>
  <si>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</si>
  <si>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</si>
  <si>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</si>
  <si>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</si>
  <si>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</si>
  <si>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</si>
  <si>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</si>
  <si>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</si>
  <si>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</si>
  <si>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</si>
  <si>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</si>
  <si>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</si>
  <si>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</si>
  <si>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</si>
  <si>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</si>
  <si>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</si>
  <si>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</si>
  <si>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</si>
  <si>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</si>
  <si>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</si>
  <si>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</si>
  <si>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</si>
  <si>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</si>
  <si>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</si>
  <si>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</si>
  <si>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</si>
  <si>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</si>
  <si>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</si>
  <si>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</si>
  <si>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</si>
  <si>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</si>
  <si>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</si>
  <si>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</si>
  <si>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</si>
  <si>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</si>
  <si>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</si>
  <si>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</si>
  <si>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</si>
  <si>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</si>
  <si>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</si>
  <si>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</si>
  <si>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</si>
  <si>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</si>
  <si>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</si>
  <si>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</si>
  <si>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</si>
  <si>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</si>
  <si>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</si>
  <si>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</si>
  <si>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</si>
  <si>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</si>
  <si>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</si>
  <si>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</si>
  <si>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</si>
  <si>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</si>
  <si>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</si>
  <si>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</si>
  <si>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</si>
  <si>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</si>
  <si>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</si>
  <si>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</si>
  <si>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</si>
  <si>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</si>
  <si>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</si>
  <si>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</si>
  <si>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</si>
  <si>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</si>
  <si>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</si>
  <si>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</si>
  <si>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</si>
  <si>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</si>
  <si>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</si>
  <si>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</si>
  <si>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</si>
  <si>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</si>
  <si>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</si>
  <si>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</si>
  <si>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</si>
  <si>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</si>
  <si>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</si>
  <si>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</si>
  <si>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</si>
  <si>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</si>
  <si>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</si>
  <si>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</si>
  <si>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</si>
  <si>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</si>
  <si>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</si>
  <si>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</si>
  <si>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</si>
  <si>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</si>
  <si>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</si>
  <si>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</si>
  <si>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</si>
  <si>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</si>
  <si>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</si>
  <si>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</si>
  <si>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</si>
  <si>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</si>
  <si>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</si>
  <si>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</si>
  <si>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</si>
  <si>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</si>
  <si>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</si>
  <si>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</si>
  <si>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</si>
  <si>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</si>
  <si>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</si>
  <si>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</si>
  <si>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</si>
  <si>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</si>
  <si>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</si>
  <si>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</si>
  <si>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</si>
  <si>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</si>
  <si>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</si>
  <si>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</si>
  <si>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</si>
  <si>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</si>
  <si>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</si>
  <si>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</si>
  <si>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</si>
  <si>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</si>
  <si>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</si>
  <si>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</si>
  <si>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</si>
  <si>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</si>
  <si>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</si>
  <si>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</si>
  <si>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</si>
  <si>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</si>
  <si>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</si>
  <si>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</si>
  <si>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</si>
  <si>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</si>
  <si>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</si>
  <si>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</si>
  <si>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</si>
  <si>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</si>
  <si>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</si>
  <si>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</si>
  <si>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</si>
  <si>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</si>
  <si>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</si>
  <si>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</si>
  <si>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</si>
  <si>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</si>
  <si>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</si>
  <si>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</si>
  <si>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</si>
  <si>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</si>
  <si>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</si>
  <si>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</si>
  <si>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</si>
  <si>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</si>
  <si>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</si>
  <si>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</si>
  <si>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</si>
  <si>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</si>
  <si>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</si>
  <si>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</si>
  <si>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</si>
  <si>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</si>
  <si>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</si>
  <si>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</si>
  <si>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</si>
  <si>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</si>
  <si>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</si>
  <si>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</si>
  <si>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</si>
  <si>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</si>
  <si>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</si>
  <si>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</si>
  <si>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</si>
  <si>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</si>
  <si>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</si>
  <si>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</si>
  <si>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</si>
  <si>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</si>
  <si>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</si>
  <si>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</si>
  <si>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</si>
  <si>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</si>
  <si>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</si>
  <si>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</si>
  <si>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</si>
  <si>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</si>
  <si>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</si>
  <si>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</si>
  <si>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</si>
  <si>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</si>
  <si>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</si>
  <si>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</si>
  <si>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</si>
  <si>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</si>
  <si>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</si>
  <si>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</si>
  <si>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</si>
  <si>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</si>
  <si>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</si>
  <si>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</si>
  <si>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</si>
  <si>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</si>
  <si>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</si>
  <si>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</si>
  <si>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</si>
  <si>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</si>
  <si>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</si>
  <si>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</si>
  <si>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</si>
  <si>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</si>
  <si>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</si>
  <si>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</si>
  <si>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</si>
  <si>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</si>
  <si>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</si>
  <si>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</si>
  <si>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</si>
  <si>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</si>
  <si>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</si>
  <si>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</si>
  <si>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</si>
  <si>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</si>
  <si>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</si>
  <si>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</si>
  <si>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</si>
  <si>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</si>
  <si>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</si>
  <si>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</si>
  <si>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</si>
  <si>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</si>
  <si>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</si>
  <si>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</si>
  <si>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</si>
  <si>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</si>
  <si>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</si>
  <si>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</si>
  <si>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</si>
  <si>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</si>
  <si>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</si>
  <si>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</si>
  <si>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</si>
  <si>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</si>
  <si>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</si>
  <si>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</si>
  <si>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</si>
  <si>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</si>
  <si>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</si>
  <si>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</si>
  <si>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</si>
  <si>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</si>
  <si>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</si>
  <si>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</si>
  <si>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</si>
  <si>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</si>
  <si>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</si>
  <si>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</si>
  <si>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</si>
  <si>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</si>
  <si>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</si>
  <si>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</si>
  <si>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</si>
  <si>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</si>
  <si>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</si>
  <si>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</si>
  <si>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</si>
  <si>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</si>
  <si>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</si>
  <si>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</si>
  <si>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</si>
  <si>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</si>
  <si>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</si>
  <si>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</si>
  <si>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</si>
  <si>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</si>
  <si>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</si>
  <si>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</si>
  <si>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</si>
  <si>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</si>
  <si>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</si>
  <si>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</si>
  <si>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</si>
  <si>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</si>
  <si>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</si>
  <si>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</si>
  <si>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</si>
  <si>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</si>
  <si>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</si>
  <si>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</si>
  <si>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</si>
  <si>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</si>
  <si>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</si>
  <si>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</si>
  <si>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</si>
  <si>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</si>
  <si>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</si>
  <si>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</si>
  <si>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</si>
  <si>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</si>
  <si>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</si>
  <si>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</si>
  <si>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</si>
  <si>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</si>
  <si>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</si>
  <si>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</si>
  <si>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</si>
  <si>
    <t>Dai, Lin</t>
  </si>
  <si>
    <t>Xiao, Ruiqi</t>
  </si>
  <si>
    <t>Zhong, Meiyu</t>
  </si>
  <si>
    <t>Xu, Lan</t>
  </si>
  <si>
    <t>superior</t>
  </si>
  <si>
    <t>Zhu, Jianping</t>
  </si>
  <si>
    <t>Yang, Jie</t>
  </si>
  <si>
    <t>Liu, RongCheng</t>
  </si>
  <si>
    <t>Lai, Zhirong</t>
  </si>
  <si>
    <t>Hua, Ming</t>
  </si>
  <si>
    <t>Hua, Fangshun</t>
  </si>
  <si>
    <t>Ze, Lihui</t>
  </si>
  <si>
    <t>Wang, Pu</t>
  </si>
  <si>
    <t>Gao, Jingxiang</t>
  </si>
  <si>
    <t>Zhang, Peng</t>
  </si>
  <si>
    <t>Jiang, Wei</t>
  </si>
  <si>
    <t>Yu, Hongyu</t>
  </si>
  <si>
    <t>Zhong, Xuhua</t>
  </si>
  <si>
    <t>Qu, Yang</t>
  </si>
  <si>
    <t>Xu, Haotian</t>
  </si>
  <si>
    <t>Wang, Xiaobing</t>
  </si>
  <si>
    <t>Han, Yushan</t>
  </si>
  <si>
    <t>Zheng, Pei</t>
  </si>
  <si>
    <t>Song, Chi</t>
  </si>
  <si>
    <t>Lu, Tianlin</t>
  </si>
  <si>
    <t>Wu, Yilu</t>
  </si>
  <si>
    <t>Lu, Peiguang</t>
  </si>
  <si>
    <t>Ni, Zhongjie</t>
  </si>
  <si>
    <t>Zhou, Hualin</t>
  </si>
  <si>
    <t>Wu, Mian</t>
  </si>
  <si>
    <t>Tao, Ran</t>
  </si>
  <si>
    <t>Huang, Zhiqiu</t>
  </si>
  <si>
    <t>Li, Zaibo</t>
  </si>
  <si>
    <t>Liu, Yao</t>
  </si>
  <si>
    <t>Waiting FO Correction 3330</t>
  </si>
  <si>
    <t>Mao, Qixia</t>
  </si>
  <si>
    <t>Du, Meng</t>
  </si>
  <si>
    <t>Li, Manxi</t>
  </si>
  <si>
    <t>Paid by Master Card on 13/08/19  REC.no. 267/13407</t>
  </si>
  <si>
    <t>Yu, Hailing</t>
  </si>
  <si>
    <t>Tan, Ying</t>
  </si>
  <si>
    <t>Xia, Qi</t>
  </si>
  <si>
    <t>Tan, Shouming</t>
  </si>
  <si>
    <t>Fei, Yanni</t>
  </si>
  <si>
    <t>Ni, Pingjing</t>
  </si>
  <si>
    <t>Wang, Liang</t>
  </si>
  <si>
    <t>He, Xianhui</t>
  </si>
  <si>
    <t>Chen, Qiang</t>
  </si>
  <si>
    <t>Yang, Shuying</t>
  </si>
  <si>
    <t>Gong, Lei</t>
  </si>
  <si>
    <t>Liu, Baojun</t>
  </si>
  <si>
    <t>Wang, Mengchuan</t>
  </si>
  <si>
    <t>Li, Boli</t>
  </si>
  <si>
    <t>Chen, Lixin</t>
  </si>
  <si>
    <t>Zhang, Yuqi</t>
  </si>
  <si>
    <t>Zhang, Xin</t>
  </si>
  <si>
    <t>Zhang, Sai</t>
  </si>
  <si>
    <t>Liu, Feilong</t>
  </si>
  <si>
    <t>Lei, Wei</t>
  </si>
  <si>
    <t>Wu, Xiaoxu</t>
  </si>
  <si>
    <t>Ji, Xiangdong</t>
  </si>
  <si>
    <t>Yang, Li</t>
  </si>
  <si>
    <t>Yang, Yanchong</t>
  </si>
  <si>
    <t>Hong, Xiumei</t>
  </si>
  <si>
    <t>Chen, Yongchang</t>
  </si>
  <si>
    <t>Chen, Xiaoyi</t>
  </si>
  <si>
    <t>Sun, Xiyun</t>
  </si>
  <si>
    <t>Zhou, Feng</t>
  </si>
  <si>
    <t>Lyu, Chunxiao</t>
  </si>
  <si>
    <t>Wu, Xiayi</t>
  </si>
  <si>
    <t>Wang, Tiefu</t>
  </si>
  <si>
    <t>Zhang, Chong</t>
  </si>
  <si>
    <t>Wang, Lin</t>
  </si>
  <si>
    <t>Hu, Linyuan</t>
  </si>
  <si>
    <t>Hu, Xiutao</t>
  </si>
  <si>
    <t>Li, Yifan</t>
  </si>
  <si>
    <t>Zhang, Yumin</t>
  </si>
  <si>
    <t>Wang, Demin</t>
  </si>
  <si>
    <t>Wang, Dagong</t>
  </si>
  <si>
    <t>Lam, Hung Yuk</t>
  </si>
  <si>
    <t>Tan, Haizhong</t>
  </si>
  <si>
    <t>Wang, Xuepei</t>
  </si>
  <si>
    <t>Chi, Bodan</t>
  </si>
  <si>
    <t>Bian, Huili</t>
  </si>
  <si>
    <t>Chen, Jiayi</t>
  </si>
  <si>
    <t>Zhang, Weidong</t>
  </si>
  <si>
    <t>Ren, Changchun</t>
  </si>
  <si>
    <t>Lai, Xiaofeng</t>
  </si>
  <si>
    <t>Zhou, Qing</t>
  </si>
  <si>
    <t>Yang, Xiaoyu</t>
  </si>
  <si>
    <t>Feng, Xinyang</t>
  </si>
  <si>
    <t>Pan, Zhishuang</t>
  </si>
  <si>
    <t>Sun, Cui</t>
  </si>
  <si>
    <t>Zhang, Lei</t>
  </si>
  <si>
    <t>Huang, Xinyu</t>
  </si>
  <si>
    <t>Yi, Peili</t>
  </si>
  <si>
    <t>Zhou, Qiang</t>
  </si>
  <si>
    <t>Zhang, Juan</t>
  </si>
  <si>
    <t>Hu, Xianqiong</t>
  </si>
  <si>
    <t>Chen, Zhubiao</t>
  </si>
  <si>
    <t>Xu, Xia</t>
  </si>
  <si>
    <t>Ren, Hui</t>
  </si>
  <si>
    <t>Zhao, Tiejun</t>
  </si>
  <si>
    <t>Fang, Jianxin</t>
  </si>
  <si>
    <t>Sun, Liang</t>
  </si>
  <si>
    <t>Guo, Jianhui</t>
  </si>
  <si>
    <t>Yue, Liping</t>
  </si>
  <si>
    <t>Wang, Chaochun</t>
  </si>
  <si>
    <t>Wang, Renda</t>
  </si>
  <si>
    <t>Ke, Han</t>
  </si>
  <si>
    <t>Li, Hui</t>
  </si>
  <si>
    <t>Qian, Chao</t>
  </si>
  <si>
    <t>Chen, Meng</t>
  </si>
  <si>
    <t>Xu, Zuokan</t>
  </si>
  <si>
    <t>Ni, Jie</t>
  </si>
  <si>
    <t>Lou, Luyao</t>
  </si>
  <si>
    <t>Gou, Weihong</t>
  </si>
  <si>
    <t>Zhang, Jinhua</t>
  </si>
  <si>
    <t>Zhao, Chuan</t>
  </si>
  <si>
    <t>Chang, Yulong</t>
  </si>
  <si>
    <t>Yang, Danjun</t>
  </si>
  <si>
    <t>Huang, Kaiming</t>
  </si>
  <si>
    <t>Huang, Lin</t>
  </si>
  <si>
    <t>Tao, Li</t>
  </si>
  <si>
    <t>Wang, Yifan</t>
  </si>
  <si>
    <t>Zeng, Qingai</t>
  </si>
  <si>
    <t>Yan, Chen</t>
  </si>
  <si>
    <t>Ouyang, Lu</t>
  </si>
  <si>
    <t>Li, Shuai</t>
  </si>
  <si>
    <t>Zhang, Danyun</t>
  </si>
  <si>
    <t>Huang, Kai</t>
  </si>
  <si>
    <t>Deng, Zhiyong</t>
  </si>
  <si>
    <t>Ni, Yong</t>
  </si>
  <si>
    <t>Zheng, Feng</t>
  </si>
  <si>
    <t>Tao, Fengli</t>
  </si>
  <si>
    <t>Lyu, You</t>
  </si>
  <si>
    <t>You, Lijie</t>
  </si>
  <si>
    <t>Zou, Qing</t>
  </si>
  <si>
    <t>Chen, Xinghua</t>
  </si>
  <si>
    <t>P190827180706489</t>
  </si>
  <si>
    <t>Wang, Weiwei</t>
  </si>
  <si>
    <t>Zhao, Rong</t>
  </si>
  <si>
    <t>Lyu, Fan</t>
  </si>
  <si>
    <t>Wu, Yixuan</t>
  </si>
  <si>
    <t>Zuo, Shuying</t>
  </si>
  <si>
    <t>Chen, Haitao</t>
  </si>
  <si>
    <t>Hu, Xiaozhen</t>
  </si>
  <si>
    <t>Mo, Tingting</t>
  </si>
  <si>
    <t>Chen, Shitong</t>
  </si>
  <si>
    <t>Yang, Guiqin</t>
  </si>
  <si>
    <t>Huo, Long</t>
  </si>
  <si>
    <t>Wang, He</t>
  </si>
  <si>
    <t>Zhou, Xuan</t>
  </si>
  <si>
    <t>Xu, Yulin</t>
  </si>
  <si>
    <t>Yuan, Chao</t>
  </si>
  <si>
    <t>Zhao, Mingxian</t>
  </si>
  <si>
    <t>Li, Chen</t>
  </si>
  <si>
    <t>Wang, Yong</t>
  </si>
  <si>
    <t>Zhang, Zhongshuang</t>
  </si>
  <si>
    <t>Xing, Yiming</t>
  </si>
  <si>
    <t>Pu, Qiuwen</t>
  </si>
  <si>
    <t>Pu, Huaizhang</t>
  </si>
  <si>
    <t>Huang, Bin</t>
  </si>
  <si>
    <t>Wei, Xia</t>
  </si>
  <si>
    <t>Chen, Miao</t>
  </si>
  <si>
    <t>Peng, Guofeng</t>
  </si>
  <si>
    <t>Xu, Shuyi</t>
  </si>
  <si>
    <t>Wang, Xize</t>
  </si>
  <si>
    <t>Liu, Jing</t>
  </si>
  <si>
    <t>Mao, Jun</t>
  </si>
  <si>
    <t>Ye, Ye</t>
  </si>
  <si>
    <t>Chen, Hanmin</t>
  </si>
  <si>
    <t>Wang, Pan</t>
  </si>
  <si>
    <t>Zhao, Yi</t>
  </si>
  <si>
    <t>Zhou, Dexiang</t>
  </si>
  <si>
    <t>Ge, Xing</t>
  </si>
  <si>
    <t>Chen, Long</t>
  </si>
  <si>
    <t>Xu, Jing</t>
  </si>
  <si>
    <t>He, Ou</t>
  </si>
  <si>
    <t>Lin, Xinyu</t>
  </si>
  <si>
    <t>Long, Shenmiao</t>
  </si>
  <si>
    <t>Luo, Junyun</t>
  </si>
  <si>
    <t>Paid by Master Card on 30/08/19  REC.no. 270/13585</t>
  </si>
  <si>
    <t>Yingkaer, Jiasaer</t>
  </si>
  <si>
    <t>Yao, Yiming</t>
  </si>
  <si>
    <t>Tan, Zhenhua</t>
  </si>
  <si>
    <t>Huang, Lu</t>
  </si>
  <si>
    <t>Cai, Yiwen</t>
  </si>
  <si>
    <t>Lin, Nuofeng</t>
  </si>
  <si>
    <t>Yang, Yun</t>
  </si>
  <si>
    <t>Huang, Wenye</t>
  </si>
  <si>
    <t>Wang, Li</t>
  </si>
  <si>
    <t>Zhang, Lijun</t>
  </si>
  <si>
    <t>Fang, Weisheng</t>
  </si>
  <si>
    <t>Zhang, Xu</t>
  </si>
  <si>
    <t>Gong, Wei</t>
  </si>
  <si>
    <t>Liao, Dongxue</t>
  </si>
  <si>
    <t>Chang, Chinchi</t>
  </si>
  <si>
    <t>Li, Shufen</t>
  </si>
  <si>
    <t>Luo, Yuli</t>
  </si>
  <si>
    <t>Hui, Wing Hong Bruce</t>
  </si>
  <si>
    <t>Liu, Xili</t>
  </si>
  <si>
    <t>Wei, Fuhua</t>
  </si>
  <si>
    <t>Yang, Sanquan</t>
  </si>
  <si>
    <t>Di, Dandan</t>
  </si>
  <si>
    <t>Zhang, Lu</t>
  </si>
  <si>
    <t>Qian, Tian</t>
  </si>
  <si>
    <t>Wang, Xiujun</t>
  </si>
  <si>
    <t>Cheng, He</t>
  </si>
  <si>
    <t>Wang, Yao</t>
  </si>
  <si>
    <t>Lee, Hung Kin Kenzo</t>
  </si>
  <si>
    <t>Wang, Xue</t>
  </si>
  <si>
    <t>Dong, Yan</t>
  </si>
  <si>
    <t>Guan, Ziyu</t>
  </si>
  <si>
    <t>Jiang, Tao</t>
  </si>
  <si>
    <t>Chen, Min</t>
  </si>
  <si>
    <t>Cheng, Jiabin</t>
  </si>
  <si>
    <t>Cheng, Ting</t>
  </si>
  <si>
    <t>Chen, Meiyun</t>
  </si>
  <si>
    <t>Gong, Bo</t>
  </si>
  <si>
    <t>Ou, Xingting</t>
  </si>
  <si>
    <t>Zhang, Tingting</t>
  </si>
  <si>
    <t>Jin, Peng</t>
  </si>
  <si>
    <t>Yang, Xuedong</t>
  </si>
  <si>
    <t>Du, Xinbing</t>
  </si>
  <si>
    <t>Wu, Chenyan</t>
  </si>
  <si>
    <t>Zheng, Xiaoxiang</t>
  </si>
  <si>
    <t>Zhou, Yufan</t>
  </si>
  <si>
    <t>Chen, Li</t>
  </si>
  <si>
    <t>Yang, Yanli</t>
  </si>
  <si>
    <t>Yan, Haikun</t>
  </si>
  <si>
    <t>Zhu, Feng</t>
  </si>
  <si>
    <t>Wang, Jiawei</t>
  </si>
  <si>
    <t>Huang, Junyuan</t>
  </si>
  <si>
    <t>Jiang, Siyu</t>
  </si>
  <si>
    <t>Zhao, Jie</t>
  </si>
  <si>
    <t>Shi, Jingru</t>
  </si>
  <si>
    <t>Kai, Kai</t>
  </si>
  <si>
    <t>Zhong, Shun</t>
  </si>
  <si>
    <t>Chen, Limin</t>
  </si>
  <si>
    <t>Chen, Chao</t>
  </si>
  <si>
    <t>Ma, Junjie</t>
  </si>
  <si>
    <t>Wang,</t>
  </si>
  <si>
    <t>Ren, Tangping</t>
  </si>
  <si>
    <t>Zhao, Yan</t>
  </si>
  <si>
    <t>Cai, Guangxing</t>
  </si>
  <si>
    <t>Wang, Shichao</t>
  </si>
  <si>
    <t>Wu, Zengxian</t>
  </si>
  <si>
    <t>Liu, Taoshan</t>
  </si>
  <si>
    <t>Liu, Linjie</t>
  </si>
  <si>
    <t>Li, Yang</t>
  </si>
  <si>
    <t>Hu, Wenyan</t>
  </si>
  <si>
    <t>Cai, Jianjun</t>
  </si>
  <si>
    <t>Wu, Jian</t>
  </si>
  <si>
    <t>Ding, Guojian</t>
  </si>
  <si>
    <t>Zhang, Li</t>
  </si>
  <si>
    <t>P190912113449589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</si>
</sst>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10803]dd/mm/yyyy;@"/>
    <numFmt numFmtId="177" formatCode="_(* #,##0.00_);_(* \(#,##0.00\);_(* &quot;-&quot;??_);_(@_)"/>
    <numFmt numFmtId="178" formatCode="_-* #,##0.00_-;\-* #,##0.00_-;_-* &quot;-&quot;??_-;_-@_-"/>
    <numFmt numFmtId="179" formatCode="dd\/mm\/yy"/>
  </numFmts>
  <fonts count="53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vertAlign val="subscript"/>
      <sz val="16"/>
      <color rgb="FFFF0000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2"/>
      <name val="Calibri"/>
      <charset val="134"/>
    </font>
    <font>
      <b/>
      <vertAlign val="subscript"/>
      <sz val="16"/>
      <name val="Calibri"/>
      <charset val="134"/>
    </font>
    <font>
      <sz val="12"/>
      <name val="宋体"/>
      <charset val="134"/>
    </font>
    <font>
      <sz val="12"/>
      <name val="Calibri"/>
      <charset val="134"/>
    </font>
    <font>
      <sz val="11"/>
      <color theme="1"/>
      <name val="Calibri"/>
      <charset val="134"/>
    </font>
    <font>
      <vertAlign val="subscript"/>
      <sz val="16"/>
      <color theme="1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21" borderId="29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9" fillId="2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12" borderId="28" applyNumberFormat="0" applyFon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51" fillId="31" borderId="35" applyNumberFormat="0" applyAlignment="0" applyProtection="0">
      <alignment vertical="center"/>
    </xf>
    <xf numFmtId="0" fontId="52" fillId="31" borderId="29" applyNumberFormat="0" applyAlignment="0" applyProtection="0">
      <alignment vertical="center"/>
    </xf>
    <xf numFmtId="0" fontId="44" fillId="27" borderId="30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</cellStyleXfs>
  <cellXfs count="16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6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7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6" fontId="9" fillId="0" borderId="15" xfId="0" applyNumberFormat="1" applyFont="1" applyBorder="1" applyAlignment="1">
      <alignment horizontal="center"/>
    </xf>
    <xf numFmtId="176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7" fontId="10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/>
    <xf numFmtId="0" fontId="12" fillId="0" borderId="12" xfId="0" applyFont="1" applyBorder="1" applyAlignment="1">
      <alignment horizontal="center"/>
    </xf>
    <xf numFmtId="0" fontId="13" fillId="0" borderId="8" xfId="0" applyFont="1" applyBorder="1"/>
    <xf numFmtId="0" fontId="13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8" xfId="0" applyNumberFormat="1" applyFont="1" applyBorder="1" applyAlignment="1">
      <alignment horizontal="center"/>
    </xf>
    <xf numFmtId="176" fontId="13" fillId="0" borderId="15" xfId="0" applyNumberFormat="1" applyFont="1" applyBorder="1" applyAlignment="1">
      <alignment horizontal="center"/>
    </xf>
    <xf numFmtId="176" fontId="13" fillId="0" borderId="5" xfId="0" applyNumberFormat="1" applyFont="1" applyBorder="1" applyAlignment="1">
      <alignment horizontal="center"/>
    </xf>
    <xf numFmtId="4" fontId="13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8" fontId="2" fillId="5" borderId="22" xfId="8" applyNumberFormat="1" applyFont="1" applyFill="1" applyBorder="1" applyAlignment="1">
      <alignment horizontal="right" vertical="center"/>
    </xf>
    <xf numFmtId="177" fontId="15" fillId="0" borderId="12" xfId="8" applyFont="1" applyBorder="1" applyAlignment="1"/>
    <xf numFmtId="0" fontId="16" fillId="0" borderId="23" xfId="0" applyFont="1" applyBorder="1"/>
    <xf numFmtId="0" fontId="16" fillId="0" borderId="23" xfId="0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179" fontId="16" fillId="0" borderId="24" xfId="0" applyNumberFormat="1" applyFont="1" applyBorder="1" applyAlignment="1">
      <alignment horizontal="center"/>
    </xf>
    <xf numFmtId="0" fontId="18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7" fontId="16" fillId="0" borderId="26" xfId="8" applyFont="1" applyBorder="1"/>
    <xf numFmtId="4" fontId="9" fillId="0" borderId="16" xfId="0" applyNumberFormat="1" applyFont="1" applyFill="1" applyBorder="1" applyAlignment="1"/>
    <xf numFmtId="0" fontId="19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11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20" fillId="0" borderId="0" xfId="0" applyFont="1" applyFill="1"/>
    <xf numFmtId="1" fontId="9" fillId="0" borderId="15" xfId="0" applyNumberFormat="1" applyFont="1" applyFill="1" applyBorder="1" applyAlignment="1">
      <alignment horizontal="center"/>
    </xf>
    <xf numFmtId="176" fontId="9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14" fillId="0" borderId="18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4" fontId="21" fillId="0" borderId="16" xfId="0" applyNumberFormat="1" applyFont="1" applyBorder="1" applyAlignment="1"/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4" fontId="22" fillId="9" borderId="16" xfId="0" applyNumberFormat="1" applyFont="1" applyFill="1" applyBorder="1" applyAlignment="1"/>
    <xf numFmtId="0" fontId="8" fillId="8" borderId="0" xfId="0" applyFont="1" applyFill="1" applyBorder="1" applyAlignment="1">
      <alignment horizontal="center" vertical="top"/>
    </xf>
    <xf numFmtId="1" fontId="9" fillId="8" borderId="15" xfId="0" applyNumberFormat="1" applyFont="1" applyFill="1" applyBorder="1" applyAlignment="1">
      <alignment horizontal="center"/>
    </xf>
    <xf numFmtId="176" fontId="9" fillId="8" borderId="15" xfId="0" applyNumberFormat="1" applyFont="1" applyFill="1" applyBorder="1" applyAlignment="1">
      <alignment horizontal="center"/>
    </xf>
    <xf numFmtId="0" fontId="21" fillId="0" borderId="0" xfId="0" applyFont="1" applyBorder="1"/>
    <xf numFmtId="0" fontId="2" fillId="8" borderId="12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left"/>
    </xf>
    <xf numFmtId="0" fontId="4" fillId="0" borderId="12" xfId="0" applyFont="1" applyBorder="1" applyAlignment="1">
      <alignment horizontal="left"/>
    </xf>
    <xf numFmtId="0" fontId="23" fillId="0" borderId="5" xfId="0" applyFont="1" applyBorder="1"/>
    <xf numFmtId="0" fontId="23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" fontId="23" fillId="0" borderId="15" xfId="0" applyNumberFormat="1" applyFont="1" applyBorder="1" applyAlignment="1">
      <alignment horizontal="center"/>
    </xf>
    <xf numFmtId="176" fontId="23" fillId="0" borderId="15" xfId="0" applyNumberFormat="1" applyFont="1" applyBorder="1" applyAlignment="1">
      <alignment horizontal="center"/>
    </xf>
    <xf numFmtId="176" fontId="23" fillId="0" borderId="5" xfId="0" applyNumberFormat="1" applyFont="1" applyBorder="1" applyAlignment="1">
      <alignment horizontal="center"/>
    </xf>
    <xf numFmtId="4" fontId="23" fillId="0" borderId="16" xfId="0" applyNumberFormat="1" applyFont="1" applyBorder="1" applyAlignment="1"/>
    <xf numFmtId="177" fontId="15" fillId="0" borderId="27" xfId="8" applyFont="1" applyBorder="1" applyAlignment="1"/>
    <xf numFmtId="0" fontId="16" fillId="0" borderId="27" xfId="0" applyFont="1" applyBorder="1"/>
    <xf numFmtId="0" fontId="16" fillId="0" borderId="27" xfId="0" applyFont="1" applyBorder="1" applyAlignment="1">
      <alignment horizontal="center"/>
    </xf>
    <xf numFmtId="0" fontId="16" fillId="0" borderId="27" xfId="0" applyNumberFormat="1" applyFont="1" applyBorder="1" applyAlignment="1">
      <alignment horizontal="center"/>
    </xf>
    <xf numFmtId="1" fontId="17" fillId="0" borderId="27" xfId="0" applyNumberFormat="1" applyFont="1" applyBorder="1" applyAlignment="1">
      <alignment horizontal="center"/>
    </xf>
    <xf numFmtId="179" fontId="16" fillId="0" borderId="27" xfId="0" applyNumberFormat="1" applyFont="1" applyBorder="1" applyAlignment="1">
      <alignment horizontal="center"/>
    </xf>
    <xf numFmtId="177" fontId="16" fillId="0" borderId="27" xfId="8" applyFont="1" applyBorder="1"/>
    <xf numFmtId="0" fontId="25" fillId="0" borderId="12" xfId="0" applyFont="1" applyBorder="1" applyAlignment="1">
      <alignment horizontal="center" vertical="top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1" fontId="26" fillId="0" borderId="15" xfId="0" applyNumberFormat="1" applyFont="1" applyBorder="1" applyAlignment="1">
      <alignment horizontal="center"/>
    </xf>
    <xf numFmtId="176" fontId="26" fillId="0" borderId="15" xfId="0" applyNumberFormat="1" applyFont="1" applyBorder="1" applyAlignment="1">
      <alignment horizontal="center"/>
    </xf>
    <xf numFmtId="4" fontId="26" fillId="0" borderId="16" xfId="0" applyNumberFormat="1" applyFont="1" applyBorder="1" applyAlignment="1"/>
    <xf numFmtId="0" fontId="25" fillId="10" borderId="0" xfId="0" applyFont="1" applyFill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0" fontId="25" fillId="2" borderId="12" xfId="0" applyFont="1" applyFill="1" applyBorder="1" applyAlignment="1">
      <alignment horizontal="center" vertical="top"/>
    </xf>
    <xf numFmtId="0" fontId="26" fillId="2" borderId="5" xfId="0" applyFont="1" applyFill="1" applyBorder="1"/>
    <xf numFmtId="0" fontId="26" fillId="2" borderId="5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 vertical="top"/>
    </xf>
    <xf numFmtId="1" fontId="26" fillId="2" borderId="15" xfId="0" applyNumberFormat="1" applyFont="1" applyFill="1" applyBorder="1" applyAlignment="1">
      <alignment horizontal="center"/>
    </xf>
    <xf numFmtId="176" fontId="26" fillId="2" borderId="15" xfId="0" applyNumberFormat="1" applyFont="1" applyFill="1" applyBorder="1" applyAlignment="1">
      <alignment horizontal="center"/>
    </xf>
    <xf numFmtId="4" fontId="26" fillId="2" borderId="16" xfId="0" applyNumberFormat="1" applyFont="1" applyFill="1" applyBorder="1" applyAlignment="1"/>
    <xf numFmtId="0" fontId="25" fillId="10" borderId="5" xfId="0" applyFont="1" applyFill="1" applyBorder="1" applyAlignment="1">
      <alignment horizontal="center" vertical="top"/>
    </xf>
    <xf numFmtId="0" fontId="26" fillId="0" borderId="0" xfId="0" applyFont="1" applyBorder="1" applyAlignment="1">
      <alignment horizontal="center"/>
    </xf>
    <xf numFmtId="0" fontId="27" fillId="11" borderId="12" xfId="0" applyFont="1" applyFill="1" applyBorder="1" applyAlignment="1">
      <alignment horizontal="center" vertical="center"/>
    </xf>
    <xf numFmtId="0" fontId="27" fillId="11" borderId="0" xfId="0" applyFont="1" applyFill="1" applyBorder="1" applyAlignment="1">
      <alignment horizontal="center" vertical="center"/>
    </xf>
    <xf numFmtId="0" fontId="27" fillId="11" borderId="13" xfId="0" applyFont="1" applyFill="1" applyBorder="1" applyAlignment="1">
      <alignment horizontal="center" vertical="center"/>
    </xf>
    <xf numFmtId="4" fontId="28" fillId="11" borderId="16" xfId="0" applyNumberFormat="1" applyFont="1" applyFill="1" applyBorder="1" applyAlignment="1"/>
    <xf numFmtId="0" fontId="2" fillId="0" borderId="0" xfId="0" applyFont="1" applyBorder="1" applyAlignment="1">
      <alignment horizontal="center" vertical="top"/>
    </xf>
    <xf numFmtId="1" fontId="29" fillId="0" borderId="0" xfId="8" applyNumberFormat="1" applyFont="1" applyAlignment="1">
      <alignment horizontal="center"/>
    </xf>
    <xf numFmtId="4" fontId="26" fillId="0" borderId="16" xfId="0" applyNumberFormat="1" applyFont="1" applyFill="1" applyBorder="1" applyAlignment="1"/>
    <xf numFmtId="0" fontId="30" fillId="0" borderId="12" xfId="0" applyFont="1" applyBorder="1" applyAlignment="1">
      <alignment horizontal="center" vertical="top"/>
    </xf>
    <xf numFmtId="0" fontId="31" fillId="0" borderId="12" xfId="0" applyFont="1" applyBorder="1" applyAlignment="1">
      <alignment horizontal="center" vertical="top"/>
    </xf>
    <xf numFmtId="0" fontId="32" fillId="0" borderId="5" xfId="0" applyFont="1" applyBorder="1"/>
    <xf numFmtId="0" fontId="32" fillId="0" borderId="0" xfId="0" applyFont="1" applyBorder="1" applyAlignment="1">
      <alignment horizontal="center"/>
    </xf>
    <xf numFmtId="0" fontId="31" fillId="0" borderId="5" xfId="0" applyFont="1" applyBorder="1" applyAlignment="1">
      <alignment horizontal="center" vertical="top"/>
    </xf>
    <xf numFmtId="1" fontId="32" fillId="0" borderId="15" xfId="0" applyNumberFormat="1" applyFont="1" applyBorder="1" applyAlignment="1">
      <alignment horizontal="center"/>
    </xf>
    <xf numFmtId="176" fontId="32" fillId="0" borderId="15" xfId="0" applyNumberFormat="1" applyFont="1" applyBorder="1" applyAlignment="1">
      <alignment horizontal="center"/>
    </xf>
    <xf numFmtId="4" fontId="32" fillId="0" borderId="16" xfId="0" applyNumberFormat="1" applyFont="1" applyBorder="1" applyAlignment="1"/>
    <xf numFmtId="0" fontId="25" fillId="0" borderId="12" xfId="0" applyFont="1" applyBorder="1" applyAlignment="1">
      <alignment horizontal="center" vertical="top"/>
    </xf>
    <xf numFmtId="0" fontId="26" fillId="0" borderId="5" xfId="0" applyFont="1" applyBorder="1"/>
    <xf numFmtId="0" fontId="26" fillId="0" borderId="0" xfId="0" applyFont="1" applyBorder="1" applyAlignment="1">
      <alignment horizontal="center"/>
    </xf>
    <xf numFmtId="0" fontId="25" fillId="0" borderId="5" xfId="0" applyFont="1" applyBorder="1" applyAlignment="1">
      <alignment horizontal="center" vertical="top"/>
    </xf>
    <xf numFmtId="1" fontId="26" fillId="0" borderId="15" xfId="0" applyNumberFormat="1" applyFont="1" applyBorder="1" applyAlignment="1">
      <alignment horizontal="center"/>
    </xf>
    <xf numFmtId="176" fontId="26" fillId="0" borderId="15" xfId="0" applyNumberFormat="1" applyFont="1" applyBorder="1" applyAlignment="1">
      <alignment horizontal="center"/>
    </xf>
    <xf numFmtId="4" fontId="26" fillId="0" borderId="16" xfId="0" applyNumberFormat="1" applyFont="1" applyBorder="1" applyAlignment="1"/>
    <xf numFmtId="0" fontId="20" fillId="6" borderId="25" xfId="0" applyFont="1" applyFill="1" applyBorder="1" applyAlignment="1">
      <alignment vertical="center" wrapText="1"/>
    </xf>
    <xf numFmtId="4" fontId="32" fillId="0" borderId="16" xfId="0" applyNumberFormat="1" applyFont="1" applyFill="1" applyBorder="1" applyAlignment="1"/>
    <xf numFmtId="4" fontId="26" fillId="0" borderId="16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767"/>
  <sheetViews>
    <sheetView tabSelected="1" workbookViewId="0">
      <pane ySplit="6" topLeftCell="A754" activePane="bottomLeft" state="frozen"/>
      <selection/>
      <selection pane="bottomLeft" activeCell="H767" sqref="H767"/>
    </sheetView>
  </sheetViews>
  <sheetFormatPr defaultColWidth="16.5714285714286" defaultRowHeight="15.75"/>
  <cols>
    <col min="1" max="1" width="11" style="2" customWidth="1"/>
    <col min="2" max="2" width="23" style="9" customWidth="1"/>
    <col min="3" max="3" width="13.8571428571429" style="2" customWidth="1"/>
    <col min="4" max="4" width="15.8571428571429" style="2" customWidth="1"/>
    <col min="5" max="5" width="9.57142857142857" style="10" customWidth="1"/>
    <col min="6" max="6" width="13.7142857142857" style="11" customWidth="1"/>
    <col min="7" max="7" width="13.1428571428571" style="11" customWidth="1"/>
    <col min="8" max="8" width="20.8571428571429" style="12" customWidth="1"/>
    <col min="9" max="9" width="19.5714285714286" style="12" customWidth="1"/>
    <col min="10" max="10" width="12.7142857142857" style="13" customWidth="1"/>
    <col min="11" max="11" width="13.8571428571429" style="8" customWidth="1"/>
    <col min="12" max="13" width="16.5714285714286" style="8"/>
    <col min="14" max="15" width="9.14285714285714" style="14"/>
    <col min="16" max="16" width="17" style="8"/>
    <col min="17" max="17" width="23.7142857142857" style="8"/>
    <col min="18" max="16384" width="16.5714285714286" style="8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1"/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1</v>
      </c>
      <c r="B4" s="25" t="s">
        <v>2</v>
      </c>
      <c r="C4" s="25" t="s">
        <v>3</v>
      </c>
      <c r="D4" s="26" t="s">
        <v>4</v>
      </c>
      <c r="E4" s="27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51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3"/>
      <c r="N5" s="50"/>
      <c r="O5" s="50"/>
    </row>
    <row r="6" ht="15" customHeight="1" spans="1:15">
      <c r="A6" s="35" t="s">
        <v>10</v>
      </c>
      <c r="B6" s="36"/>
      <c r="C6" s="36"/>
      <c r="D6" s="36"/>
      <c r="E6" s="36"/>
      <c r="F6" s="36"/>
      <c r="G6" s="36"/>
      <c r="H6" s="37"/>
      <c r="I6" s="52"/>
      <c r="N6" s="50"/>
      <c r="O6" s="50"/>
    </row>
    <row r="7" s="3" customFormat="1" ht="18" customHeight="1" spans="1:15">
      <c r="A7" s="38" t="s">
        <v>11</v>
      </c>
      <c r="B7" s="39"/>
      <c r="C7" s="39"/>
      <c r="D7" s="39"/>
      <c r="E7" s="39"/>
      <c r="F7" s="39"/>
      <c r="G7" s="40"/>
      <c r="H7" s="41"/>
      <c r="I7" s="53">
        <v>1314700</v>
      </c>
      <c r="J7" s="54"/>
      <c r="N7" s="50"/>
      <c r="O7" s="50"/>
    </row>
    <row r="8" s="4" customFormat="1" ht="15" customHeight="1" spans="1:15">
      <c r="A8" s="42">
        <v>371551</v>
      </c>
      <c r="B8" s="43" t="s">
        <v>12</v>
      </c>
      <c r="C8" s="44" t="s">
        <v>13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5"/>
      <c r="N8" s="50"/>
      <c r="O8" s="50"/>
    </row>
    <row r="9" s="4" customFormat="1" ht="15" customHeight="1" spans="1:15">
      <c r="A9" s="42">
        <v>371562</v>
      </c>
      <c r="B9" s="43" t="s">
        <v>14</v>
      </c>
      <c r="C9" s="44" t="s">
        <v>13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5"/>
      <c r="N9" s="50"/>
      <c r="O9" s="50"/>
    </row>
    <row r="10" s="4" customFormat="1" ht="15" customHeight="1" spans="1:15">
      <c r="A10" s="42">
        <v>371566</v>
      </c>
      <c r="B10" s="43" t="s">
        <v>15</v>
      </c>
      <c r="C10" s="44" t="s">
        <v>16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5"/>
      <c r="N10" s="50"/>
      <c r="O10" s="50"/>
    </row>
    <row r="11" s="4" customFormat="1" ht="15" customHeight="1" spans="1:15">
      <c r="A11" s="42">
        <v>371588</v>
      </c>
      <c r="B11" s="43" t="s">
        <v>17</v>
      </c>
      <c r="C11" s="44" t="s">
        <v>13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5"/>
      <c r="N11" s="50"/>
      <c r="O11" s="50"/>
    </row>
    <row r="12" s="4" customFormat="1" ht="15" customHeight="1" spans="1:15">
      <c r="A12" s="42">
        <v>371592</v>
      </c>
      <c r="B12" s="43" t="s">
        <v>18</v>
      </c>
      <c r="C12" s="44" t="s">
        <v>13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5"/>
      <c r="N12" s="50"/>
      <c r="O12" s="50"/>
    </row>
    <row r="13" s="4" customFormat="1" ht="15" customHeight="1" spans="1:15">
      <c r="A13" s="42">
        <v>371594</v>
      </c>
      <c r="B13" s="43" t="s">
        <v>19</v>
      </c>
      <c r="C13" s="44" t="s">
        <v>13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5"/>
      <c r="N13" s="50"/>
      <c r="O13" s="50"/>
    </row>
    <row r="14" s="4" customFormat="1" ht="15" customHeight="1" spans="1:15">
      <c r="A14" s="42">
        <v>371593</v>
      </c>
      <c r="B14" s="43" t="s">
        <v>20</v>
      </c>
      <c r="C14" s="44" t="s">
        <v>13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5"/>
      <c r="N14" s="50"/>
      <c r="O14" s="50"/>
    </row>
    <row r="15" s="4" customFormat="1" ht="15" customHeight="1" spans="1:15">
      <c r="A15" s="42">
        <v>371595</v>
      </c>
      <c r="B15" s="43" t="s">
        <v>21</v>
      </c>
      <c r="C15" s="44" t="s">
        <v>13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5"/>
      <c r="N15" s="50"/>
      <c r="O15" s="50"/>
    </row>
    <row r="16" s="4" customFormat="1" ht="15" customHeight="1" spans="1:15">
      <c r="A16" s="42">
        <v>371598</v>
      </c>
      <c r="B16" s="43" t="s">
        <v>22</v>
      </c>
      <c r="C16" s="44" t="s">
        <v>13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5"/>
      <c r="N16" s="50"/>
      <c r="O16" s="50"/>
    </row>
    <row r="17" s="4" customFormat="1" ht="15" customHeight="1" spans="1:15">
      <c r="A17" s="42">
        <v>371596</v>
      </c>
      <c r="B17" s="43" t="s">
        <v>20</v>
      </c>
      <c r="C17" s="44" t="s">
        <v>13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5"/>
      <c r="N17" s="50"/>
      <c r="O17" s="50"/>
    </row>
    <row r="18" s="4" customFormat="1" ht="15" customHeight="1" spans="1:15">
      <c r="A18" s="42">
        <v>371599</v>
      </c>
      <c r="B18" s="43" t="s">
        <v>23</v>
      </c>
      <c r="C18" s="44" t="s">
        <v>13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5"/>
      <c r="N18" s="50"/>
      <c r="O18" s="50"/>
    </row>
    <row r="19" s="4" customFormat="1" ht="15" customHeight="1" spans="1:15">
      <c r="A19" s="42">
        <v>371601</v>
      </c>
      <c r="B19" s="43" t="s">
        <v>21</v>
      </c>
      <c r="C19" s="44" t="s">
        <v>13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5"/>
      <c r="N19" s="50"/>
      <c r="O19" s="50"/>
    </row>
    <row r="20" s="4" customFormat="1" ht="15" customHeight="1" spans="1:15">
      <c r="A20" s="42">
        <v>371600</v>
      </c>
      <c r="B20" s="43" t="s">
        <v>24</v>
      </c>
      <c r="C20" s="44" t="s">
        <v>13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5"/>
      <c r="N20" s="50"/>
      <c r="O20" s="50"/>
    </row>
    <row r="21" s="4" customFormat="1" ht="15" customHeight="1" spans="1:15">
      <c r="A21" s="42">
        <v>371690</v>
      </c>
      <c r="B21" s="43" t="s">
        <v>25</v>
      </c>
      <c r="C21" s="44" t="s">
        <v>13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5"/>
      <c r="N21" s="50"/>
      <c r="O21" s="50"/>
    </row>
    <row r="22" s="4" customFormat="1" ht="15" customHeight="1" spans="1:15">
      <c r="A22" s="42">
        <v>371691</v>
      </c>
      <c r="B22" s="43" t="s">
        <v>26</v>
      </c>
      <c r="C22" s="44" t="s">
        <v>13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5"/>
      <c r="N22" s="50"/>
      <c r="O22" s="50"/>
    </row>
    <row r="23" s="4" customFormat="1" ht="15" customHeight="1" spans="1:15">
      <c r="A23" s="42">
        <v>371692</v>
      </c>
      <c r="B23" s="43" t="s">
        <v>27</v>
      </c>
      <c r="C23" s="44" t="s">
        <v>13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5"/>
      <c r="N23" s="50"/>
      <c r="O23" s="50"/>
    </row>
    <row r="24" s="4" customFormat="1" ht="15" customHeight="1" spans="1:15">
      <c r="A24" s="42">
        <v>371693</v>
      </c>
      <c r="B24" s="43" t="s">
        <v>28</v>
      </c>
      <c r="C24" s="44" t="s">
        <v>13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5"/>
      <c r="N24" s="50"/>
      <c r="O24" s="50"/>
    </row>
    <row r="25" s="4" customFormat="1" ht="15" customHeight="1" spans="1:15">
      <c r="A25" s="42">
        <v>371694</v>
      </c>
      <c r="B25" s="43" t="s">
        <v>29</v>
      </c>
      <c r="C25" s="44" t="s">
        <v>13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5"/>
      <c r="N25" s="50"/>
      <c r="O25" s="50"/>
    </row>
    <row r="26" s="4" customFormat="1" ht="15" customHeight="1" spans="1:15">
      <c r="A26" s="42">
        <v>371695</v>
      </c>
      <c r="B26" s="43" t="s">
        <v>30</v>
      </c>
      <c r="C26" s="44" t="s">
        <v>13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5"/>
      <c r="N26" s="50"/>
      <c r="O26" s="50"/>
    </row>
    <row r="27" s="4" customFormat="1" ht="15" customHeight="1" spans="1:15">
      <c r="A27" s="42">
        <v>371703</v>
      </c>
      <c r="B27" s="43" t="s">
        <v>31</v>
      </c>
      <c r="C27" s="44" t="s">
        <v>13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5"/>
      <c r="N27" s="50"/>
      <c r="O27" s="50"/>
    </row>
    <row r="28" s="4" customFormat="1" ht="15" customHeight="1" spans="1:15">
      <c r="A28" s="42">
        <v>371707</v>
      </c>
      <c r="B28" s="43" t="s">
        <v>32</v>
      </c>
      <c r="C28" s="44" t="s">
        <v>13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5"/>
      <c r="N28" s="50"/>
      <c r="O28" s="50"/>
    </row>
    <row r="29" s="4" customFormat="1" ht="15" customHeight="1" spans="1:15">
      <c r="A29" s="42">
        <v>371710</v>
      </c>
      <c r="B29" s="43" t="s">
        <v>33</v>
      </c>
      <c r="C29" s="44" t="s">
        <v>13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5"/>
      <c r="N29" s="50"/>
      <c r="O29" s="50"/>
    </row>
    <row r="30" s="4" customFormat="1" ht="15" customHeight="1" spans="1:15">
      <c r="A30" s="42">
        <v>371822</v>
      </c>
      <c r="B30" s="43" t="s">
        <v>34</v>
      </c>
      <c r="C30" s="44" t="s">
        <v>13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5"/>
      <c r="N30" s="50"/>
      <c r="O30" s="50"/>
    </row>
    <row r="31" s="4" customFormat="1" ht="15" customHeight="1" spans="1:15">
      <c r="A31" s="42">
        <v>371823</v>
      </c>
      <c r="B31" s="43" t="s">
        <v>35</v>
      </c>
      <c r="C31" s="44" t="s">
        <v>13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5"/>
      <c r="N31" s="50"/>
      <c r="O31" s="50"/>
    </row>
    <row r="32" s="4" customFormat="1" ht="15" customHeight="1" spans="1:15">
      <c r="A32" s="42">
        <v>371824</v>
      </c>
      <c r="B32" s="43" t="s">
        <v>36</v>
      </c>
      <c r="C32" s="44" t="s">
        <v>13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5"/>
      <c r="N32" s="50"/>
      <c r="O32" s="50"/>
    </row>
    <row r="33" s="4" customFormat="1" ht="15" customHeight="1" spans="1:15">
      <c r="A33" s="42">
        <v>371828</v>
      </c>
      <c r="B33" s="43" t="s">
        <v>37</v>
      </c>
      <c r="C33" s="44" t="s">
        <v>13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5"/>
      <c r="N33" s="50"/>
      <c r="O33" s="50"/>
    </row>
    <row r="34" s="4" customFormat="1" ht="15" customHeight="1" spans="1:15">
      <c r="A34" s="42">
        <v>371829</v>
      </c>
      <c r="B34" s="43" t="s">
        <v>38</v>
      </c>
      <c r="C34" s="44" t="s">
        <v>13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5"/>
      <c r="N34" s="50"/>
      <c r="O34" s="50"/>
    </row>
    <row r="35" s="4" customFormat="1" ht="15" customHeight="1" spans="1:15">
      <c r="A35" s="42">
        <v>371831</v>
      </c>
      <c r="B35" s="43" t="s">
        <v>39</v>
      </c>
      <c r="C35" s="44" t="s">
        <v>13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5"/>
      <c r="N35" s="50"/>
      <c r="O35" s="50"/>
    </row>
    <row r="36" s="4" customFormat="1" ht="15" customHeight="1" spans="1:15">
      <c r="A36" s="42">
        <v>371832</v>
      </c>
      <c r="B36" s="43" t="s">
        <v>40</v>
      </c>
      <c r="C36" s="44" t="s">
        <v>13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5"/>
      <c r="N36" s="50"/>
      <c r="O36" s="50"/>
    </row>
    <row r="37" s="4" customFormat="1" ht="15" customHeight="1" spans="1:15">
      <c r="A37" s="42">
        <v>371839</v>
      </c>
      <c r="B37" s="43" t="s">
        <v>41</v>
      </c>
      <c r="C37" s="44" t="s">
        <v>13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5"/>
      <c r="N37" s="50"/>
      <c r="O37" s="50"/>
    </row>
    <row r="38" s="4" customFormat="1" ht="15" customHeight="1" spans="1:15">
      <c r="A38" s="42">
        <v>371840</v>
      </c>
      <c r="B38" s="43" t="s">
        <v>42</v>
      </c>
      <c r="C38" s="44" t="s">
        <v>13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5"/>
      <c r="N38" s="50"/>
      <c r="O38" s="50"/>
    </row>
    <row r="39" s="4" customFormat="1" ht="15" customHeight="1" spans="1:15">
      <c r="A39" s="42">
        <v>371986</v>
      </c>
      <c r="B39" s="43" t="s">
        <v>43</v>
      </c>
      <c r="C39" s="44" t="s">
        <v>13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5"/>
      <c r="N39" s="50"/>
      <c r="O39" s="50"/>
    </row>
    <row r="40" s="4" customFormat="1" ht="15" customHeight="1" spans="1:15">
      <c r="A40" s="42">
        <v>371987</v>
      </c>
      <c r="B40" s="43" t="s">
        <v>44</v>
      </c>
      <c r="C40" s="44" t="s">
        <v>13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5"/>
      <c r="N40" s="50"/>
      <c r="O40" s="50"/>
    </row>
    <row r="41" s="4" customFormat="1" ht="15" customHeight="1" spans="1:15">
      <c r="A41" s="42">
        <v>371988</v>
      </c>
      <c r="B41" s="43" t="s">
        <v>45</v>
      </c>
      <c r="C41" s="44" t="s">
        <v>13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5"/>
      <c r="N41" s="50"/>
      <c r="O41" s="50"/>
    </row>
    <row r="42" s="4" customFormat="1" ht="15" customHeight="1" spans="1:15">
      <c r="A42" s="42">
        <v>371989</v>
      </c>
      <c r="B42" s="43" t="s">
        <v>31</v>
      </c>
      <c r="C42" s="44" t="s">
        <v>13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5"/>
      <c r="N42" s="50"/>
      <c r="O42" s="50"/>
    </row>
    <row r="43" s="4" customFormat="1" ht="15" customHeight="1" spans="1:15">
      <c r="A43" s="42">
        <v>371993</v>
      </c>
      <c r="B43" s="43" t="s">
        <v>46</v>
      </c>
      <c r="C43" s="44" t="s">
        <v>13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5"/>
      <c r="N43" s="50"/>
      <c r="O43" s="50"/>
    </row>
    <row r="44" s="4" customFormat="1" ht="15" customHeight="1" spans="1:15">
      <c r="A44" s="42">
        <v>371998</v>
      </c>
      <c r="B44" s="43" t="s">
        <v>42</v>
      </c>
      <c r="C44" s="44" t="s">
        <v>13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5"/>
      <c r="N44" s="50"/>
      <c r="O44" s="50"/>
    </row>
    <row r="45" s="4" customFormat="1" ht="15" customHeight="1" spans="1:15">
      <c r="A45" s="42">
        <v>372000</v>
      </c>
      <c r="B45" s="43" t="s">
        <v>47</v>
      </c>
      <c r="C45" s="44" t="s">
        <v>13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5"/>
      <c r="N45" s="50"/>
      <c r="O45" s="50"/>
    </row>
    <row r="46" s="4" customFormat="1" ht="15" customHeight="1" spans="1:15">
      <c r="A46" s="42">
        <v>372002</v>
      </c>
      <c r="B46" s="43" t="s">
        <v>48</v>
      </c>
      <c r="C46" s="44" t="s">
        <v>13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5"/>
      <c r="N46" s="50"/>
      <c r="O46" s="50"/>
    </row>
    <row r="47" s="4" customFormat="1" ht="15" customHeight="1" spans="1:15">
      <c r="A47" s="42">
        <v>372005</v>
      </c>
      <c r="B47" s="43" t="s">
        <v>49</v>
      </c>
      <c r="C47" s="44" t="s">
        <v>50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5"/>
      <c r="N47" s="50"/>
      <c r="O47" s="50"/>
    </row>
    <row r="48" s="4" customFormat="1" ht="15" customHeight="1" spans="1:15">
      <c r="A48" s="42">
        <v>372163</v>
      </c>
      <c r="B48" s="43" t="s">
        <v>51</v>
      </c>
      <c r="C48" s="44" t="s">
        <v>13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5"/>
      <c r="N48" s="50"/>
      <c r="O48" s="50"/>
    </row>
    <row r="49" s="4" customFormat="1" ht="15" customHeight="1" spans="1:15">
      <c r="A49" s="42">
        <v>372164</v>
      </c>
      <c r="B49" s="43" t="s">
        <v>52</v>
      </c>
      <c r="C49" s="44" t="s">
        <v>13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5"/>
      <c r="N49" s="50"/>
      <c r="O49" s="50"/>
    </row>
    <row r="50" s="4" customFormat="1" ht="15" customHeight="1" spans="1:15">
      <c r="A50" s="42">
        <v>372167</v>
      </c>
      <c r="B50" s="43" t="s">
        <v>53</v>
      </c>
      <c r="C50" s="44" t="s">
        <v>13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5"/>
      <c r="N50" s="50"/>
      <c r="O50" s="50"/>
    </row>
    <row r="51" s="4" customFormat="1" ht="15" customHeight="1" spans="1:15">
      <c r="A51" s="42">
        <v>372168</v>
      </c>
      <c r="B51" s="43" t="s">
        <v>54</v>
      </c>
      <c r="C51" s="44" t="s">
        <v>13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5"/>
      <c r="N51" s="50"/>
      <c r="O51" s="50"/>
    </row>
    <row r="52" s="4" customFormat="1" ht="15" customHeight="1" spans="1:15">
      <c r="A52" s="42">
        <v>372169</v>
      </c>
      <c r="B52" s="43" t="s">
        <v>55</v>
      </c>
      <c r="C52" s="44" t="s">
        <v>13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5"/>
      <c r="N52" s="50"/>
      <c r="O52" s="50"/>
    </row>
    <row r="53" s="4" customFormat="1" ht="15" customHeight="1" spans="1:15">
      <c r="A53" s="42">
        <v>372172</v>
      </c>
      <c r="B53" s="43" t="s">
        <v>56</v>
      </c>
      <c r="C53" s="44" t="s">
        <v>13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5"/>
      <c r="N53" s="50"/>
      <c r="O53" s="50"/>
    </row>
    <row r="54" s="4" customFormat="1" ht="15" customHeight="1" spans="1:15">
      <c r="A54" s="42">
        <v>372180</v>
      </c>
      <c r="B54" s="43" t="s">
        <v>57</v>
      </c>
      <c r="C54" s="44" t="s">
        <v>13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5"/>
      <c r="N54" s="50"/>
      <c r="O54" s="50"/>
    </row>
    <row r="55" s="4" customFormat="1" ht="15" customHeight="1" spans="1:15">
      <c r="A55" s="42">
        <v>372188</v>
      </c>
      <c r="B55" s="43" t="s">
        <v>58</v>
      </c>
      <c r="C55" s="44" t="s">
        <v>50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5"/>
      <c r="N55" s="50"/>
      <c r="O55" s="50"/>
    </row>
    <row r="56" s="4" customFormat="1" ht="15" customHeight="1" spans="1:15">
      <c r="A56" s="42">
        <v>372357</v>
      </c>
      <c r="B56" s="43" t="s">
        <v>59</v>
      </c>
      <c r="C56" s="44" t="s">
        <v>13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5"/>
      <c r="N56" s="50"/>
      <c r="O56" s="50"/>
    </row>
    <row r="57" s="4" customFormat="1" ht="15" customHeight="1" spans="1:15">
      <c r="A57" s="42">
        <v>372359</v>
      </c>
      <c r="B57" s="43" t="s">
        <v>60</v>
      </c>
      <c r="C57" s="44" t="s">
        <v>13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5"/>
      <c r="N57" s="50"/>
      <c r="O57" s="50"/>
    </row>
    <row r="58" s="4" customFormat="1" ht="15" customHeight="1" spans="1:15">
      <c r="A58" s="42">
        <v>372360</v>
      </c>
      <c r="B58" s="43" t="s">
        <v>61</v>
      </c>
      <c r="C58" s="44" t="s">
        <v>13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5"/>
      <c r="N58" s="50"/>
      <c r="O58" s="50"/>
    </row>
    <row r="59" s="4" customFormat="1" ht="15" customHeight="1" spans="1:15">
      <c r="A59" s="42">
        <v>372361</v>
      </c>
      <c r="B59" s="43" t="s">
        <v>62</v>
      </c>
      <c r="C59" s="44" t="s">
        <v>13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5"/>
      <c r="N59" s="50"/>
      <c r="O59" s="50"/>
    </row>
    <row r="60" s="4" customFormat="1" ht="15" customHeight="1" spans="1:15">
      <c r="A60" s="42">
        <v>372364</v>
      </c>
      <c r="B60" s="43" t="s">
        <v>63</v>
      </c>
      <c r="C60" s="44" t="s">
        <v>13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5"/>
      <c r="N60" s="50"/>
      <c r="O60" s="50"/>
    </row>
    <row r="61" s="4" customFormat="1" ht="15" customHeight="1" spans="1:15">
      <c r="A61" s="42">
        <v>372369</v>
      </c>
      <c r="B61" s="43" t="s">
        <v>64</v>
      </c>
      <c r="C61" s="44" t="s">
        <v>13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5"/>
      <c r="N61" s="50"/>
      <c r="O61" s="50"/>
    </row>
    <row r="62" s="4" customFormat="1" ht="15" customHeight="1" spans="1:15">
      <c r="A62" s="42">
        <v>372370</v>
      </c>
      <c r="B62" s="43" t="s">
        <v>65</v>
      </c>
      <c r="C62" s="44" t="s">
        <v>13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5"/>
      <c r="N62" s="50"/>
      <c r="O62" s="50"/>
    </row>
    <row r="63" s="4" customFormat="1" ht="15" customHeight="1" spans="1:15">
      <c r="A63" s="42">
        <v>372501</v>
      </c>
      <c r="B63" s="43" t="s">
        <v>66</v>
      </c>
      <c r="C63" s="44" t="s">
        <v>13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5"/>
      <c r="N63" s="50"/>
      <c r="O63" s="50"/>
    </row>
    <row r="64" s="4" customFormat="1" ht="15" customHeight="1" spans="1:15">
      <c r="A64" s="42">
        <v>372502</v>
      </c>
      <c r="B64" s="43" t="s">
        <v>67</v>
      </c>
      <c r="C64" s="44" t="s">
        <v>13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5"/>
      <c r="N64" s="50"/>
      <c r="O64" s="50"/>
    </row>
    <row r="65" s="4" customFormat="1" ht="15" customHeight="1" spans="1:15">
      <c r="A65" s="42">
        <v>372503</v>
      </c>
      <c r="B65" s="43" t="s">
        <v>68</v>
      </c>
      <c r="C65" s="44" t="s">
        <v>13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5"/>
      <c r="N65" s="50"/>
      <c r="O65" s="50"/>
    </row>
    <row r="66" s="4" customFormat="1" ht="15" customHeight="1" spans="1:15">
      <c r="A66" s="42">
        <v>372504</v>
      </c>
      <c r="B66" s="43" t="s">
        <v>69</v>
      </c>
      <c r="C66" s="44" t="s">
        <v>13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5"/>
      <c r="N66" s="50"/>
      <c r="O66" s="50"/>
    </row>
    <row r="67" s="4" customFormat="1" ht="15" customHeight="1" spans="1:15">
      <c r="A67" s="42">
        <v>372507</v>
      </c>
      <c r="B67" s="43" t="s">
        <v>70</v>
      </c>
      <c r="C67" s="44" t="s">
        <v>13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5"/>
      <c r="N67" s="50"/>
      <c r="O67" s="50"/>
    </row>
    <row r="68" s="4" customFormat="1" ht="15" customHeight="1" spans="1:15">
      <c r="A68" s="42">
        <v>372524</v>
      </c>
      <c r="B68" s="43" t="s">
        <v>71</v>
      </c>
      <c r="C68" s="44" t="s">
        <v>13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5"/>
      <c r="N68" s="50"/>
      <c r="O68" s="50"/>
    </row>
    <row r="69" s="4" customFormat="1" ht="15" customHeight="1" spans="1:15">
      <c r="A69" s="42">
        <v>372508</v>
      </c>
      <c r="B69" s="43" t="s">
        <v>72</v>
      </c>
      <c r="C69" s="44" t="s">
        <v>13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5"/>
      <c r="N69" s="50"/>
      <c r="O69" s="50"/>
    </row>
    <row r="70" s="4" customFormat="1" ht="15" customHeight="1" spans="1:15">
      <c r="A70" s="42">
        <v>372509</v>
      </c>
      <c r="B70" s="43" t="s">
        <v>73</v>
      </c>
      <c r="C70" s="44" t="s">
        <v>13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5"/>
      <c r="N70" s="50"/>
      <c r="O70" s="50"/>
    </row>
    <row r="71" s="4" customFormat="1" ht="15" customHeight="1" spans="1:15">
      <c r="A71" s="42">
        <v>372513</v>
      </c>
      <c r="B71" s="43" t="s">
        <v>74</v>
      </c>
      <c r="C71" s="44" t="s">
        <v>13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5"/>
      <c r="N71" s="50"/>
      <c r="O71" s="50"/>
    </row>
    <row r="72" s="4" customFormat="1" ht="15" customHeight="1" spans="1:15">
      <c r="A72" s="42">
        <v>372519</v>
      </c>
      <c r="B72" s="43" t="s">
        <v>75</v>
      </c>
      <c r="C72" s="44" t="s">
        <v>13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5"/>
      <c r="N72" s="50"/>
      <c r="O72" s="50"/>
    </row>
    <row r="73" s="4" customFormat="1" ht="15" customHeight="1" spans="1:15">
      <c r="A73" s="42">
        <v>372522</v>
      </c>
      <c r="B73" s="43" t="s">
        <v>76</v>
      </c>
      <c r="C73" s="44" t="s">
        <v>50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5"/>
      <c r="N73" s="50"/>
      <c r="O73" s="50"/>
    </row>
    <row r="74" s="4" customFormat="1" ht="15" customHeight="1" spans="1:15">
      <c r="A74" s="42">
        <v>372523</v>
      </c>
      <c r="B74" s="43" t="s">
        <v>77</v>
      </c>
      <c r="C74" s="44" t="s">
        <v>13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5"/>
      <c r="N74" s="50"/>
      <c r="O74" s="50"/>
    </row>
    <row r="75" s="4" customFormat="1" ht="15" customHeight="1" spans="1:15">
      <c r="A75" s="42">
        <v>372530</v>
      </c>
      <c r="B75" s="43" t="s">
        <v>78</v>
      </c>
      <c r="C75" s="44" t="s">
        <v>79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5"/>
      <c r="N75" s="50"/>
      <c r="O75" s="50"/>
    </row>
    <row r="76" s="4" customFormat="1" ht="15" customHeight="1" spans="1:15">
      <c r="A76" s="42">
        <v>372531</v>
      </c>
      <c r="B76" s="43" t="s">
        <v>80</v>
      </c>
      <c r="C76" s="44" t="s">
        <v>50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5"/>
      <c r="N76" s="50"/>
      <c r="O76" s="50"/>
    </row>
    <row r="77" s="4" customFormat="1" ht="15" customHeight="1" spans="1:15">
      <c r="A77" s="42">
        <v>372535</v>
      </c>
      <c r="B77" s="43" t="s">
        <v>81</v>
      </c>
      <c r="C77" s="44" t="s">
        <v>16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5"/>
      <c r="N77" s="50"/>
      <c r="O77" s="50"/>
    </row>
    <row r="78" s="4" customFormat="1" ht="15" customHeight="1" spans="1:15">
      <c r="A78" s="42">
        <v>372670</v>
      </c>
      <c r="B78" s="43" t="s">
        <v>82</v>
      </c>
      <c r="C78" s="44" t="s">
        <v>13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5"/>
      <c r="N78" s="50"/>
      <c r="O78" s="50"/>
    </row>
    <row r="79" s="4" customFormat="1" ht="15" customHeight="1" spans="1:15">
      <c r="A79" s="42">
        <v>372672</v>
      </c>
      <c r="B79" s="43" t="s">
        <v>83</v>
      </c>
      <c r="C79" s="44" t="s">
        <v>13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5"/>
      <c r="N79" s="50"/>
      <c r="O79" s="50"/>
    </row>
    <row r="80" s="4" customFormat="1" ht="15" customHeight="1" spans="1:15">
      <c r="A80" s="42">
        <v>372673</v>
      </c>
      <c r="B80" s="43" t="s">
        <v>84</v>
      </c>
      <c r="C80" s="44" t="s">
        <v>13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5"/>
      <c r="N80" s="50"/>
      <c r="O80" s="50"/>
    </row>
    <row r="81" s="4" customFormat="1" ht="15" customHeight="1" spans="1:15">
      <c r="A81" s="42">
        <v>372674</v>
      </c>
      <c r="B81" s="43" t="s">
        <v>85</v>
      </c>
      <c r="C81" s="44" t="s">
        <v>13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5"/>
      <c r="N81" s="50"/>
      <c r="O81" s="50"/>
    </row>
    <row r="82" s="4" customFormat="1" ht="15" customHeight="1" spans="1:15">
      <c r="A82" s="42">
        <v>372680</v>
      </c>
      <c r="B82" s="43" t="s">
        <v>86</v>
      </c>
      <c r="C82" s="44" t="s">
        <v>13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5"/>
      <c r="N82" s="50"/>
      <c r="O82" s="50"/>
    </row>
    <row r="83" s="4" customFormat="1" ht="15" customHeight="1" spans="1:15">
      <c r="A83" s="42">
        <v>372681</v>
      </c>
      <c r="B83" s="43" t="s">
        <v>87</v>
      </c>
      <c r="C83" s="44" t="s">
        <v>13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5"/>
      <c r="N83" s="50"/>
      <c r="O83" s="50"/>
    </row>
    <row r="84" s="4" customFormat="1" ht="15" customHeight="1" spans="1:15">
      <c r="A84" s="42">
        <v>372687</v>
      </c>
      <c r="B84" s="43" t="s">
        <v>88</v>
      </c>
      <c r="C84" s="44" t="s">
        <v>13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5"/>
      <c r="N84" s="50"/>
      <c r="O84" s="50"/>
    </row>
    <row r="85" s="4" customFormat="1" ht="15" customHeight="1" spans="1:15">
      <c r="A85" s="42">
        <v>372702</v>
      </c>
      <c r="B85" s="43" t="s">
        <v>89</v>
      </c>
      <c r="C85" s="44" t="s">
        <v>13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5"/>
      <c r="N85" s="50"/>
      <c r="O85" s="50"/>
    </row>
    <row r="86" s="4" customFormat="1" ht="15" customHeight="1" spans="1:15">
      <c r="A86" s="42">
        <v>372704</v>
      </c>
      <c r="B86" s="43" t="s">
        <v>90</v>
      </c>
      <c r="C86" s="44" t="s">
        <v>13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5"/>
      <c r="N86" s="50"/>
      <c r="O86" s="50"/>
    </row>
    <row r="87" s="4" customFormat="1" ht="15" customHeight="1" spans="1:15">
      <c r="A87" s="42">
        <v>372709</v>
      </c>
      <c r="B87" s="43" t="s">
        <v>91</v>
      </c>
      <c r="C87" s="44" t="s">
        <v>13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5"/>
      <c r="N87" s="50"/>
      <c r="O87" s="50"/>
    </row>
    <row r="88" s="4" customFormat="1" ht="15" customHeight="1" spans="1:15">
      <c r="A88" s="42">
        <v>372728</v>
      </c>
      <c r="B88" s="43" t="s">
        <v>92</v>
      </c>
      <c r="C88" s="44" t="s">
        <v>13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5"/>
      <c r="N88" s="50"/>
      <c r="O88" s="50"/>
    </row>
    <row r="89" s="4" customFormat="1" ht="15" customHeight="1" spans="1:15">
      <c r="A89" s="42">
        <v>372716</v>
      </c>
      <c r="B89" s="43" t="s">
        <v>93</v>
      </c>
      <c r="C89" s="44" t="s">
        <v>13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5"/>
      <c r="N89" s="50"/>
      <c r="O89" s="50"/>
    </row>
    <row r="90" s="4" customFormat="1" ht="15" customHeight="1" spans="1:15">
      <c r="A90" s="42">
        <v>372721</v>
      </c>
      <c r="B90" s="43" t="s">
        <v>94</v>
      </c>
      <c r="C90" s="44" t="s">
        <v>13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5"/>
      <c r="N90" s="50"/>
      <c r="O90" s="50"/>
    </row>
    <row r="91" s="4" customFormat="1" ht="15" customHeight="1" spans="1:15">
      <c r="A91" s="42">
        <v>372842</v>
      </c>
      <c r="B91" s="43" t="s">
        <v>95</v>
      </c>
      <c r="C91" s="44" t="s">
        <v>13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5"/>
      <c r="N91" s="50"/>
      <c r="O91" s="50"/>
    </row>
    <row r="92" s="4" customFormat="1" ht="15" customHeight="1" spans="1:15">
      <c r="A92" s="42">
        <v>372847</v>
      </c>
      <c r="B92" s="43" t="s">
        <v>96</v>
      </c>
      <c r="C92" s="44" t="s">
        <v>13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5"/>
      <c r="N92" s="50"/>
      <c r="O92" s="50"/>
    </row>
    <row r="93" s="4" customFormat="1" ht="15" customHeight="1" spans="1:15">
      <c r="A93" s="42">
        <v>372848</v>
      </c>
      <c r="B93" s="43" t="s">
        <v>97</v>
      </c>
      <c r="C93" s="44" t="s">
        <v>13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5"/>
      <c r="N93" s="50"/>
      <c r="O93" s="50"/>
    </row>
    <row r="94" s="4" customFormat="1" ht="15" customHeight="1" spans="1:15">
      <c r="A94" s="42">
        <v>372849</v>
      </c>
      <c r="B94" s="43" t="s">
        <v>98</v>
      </c>
      <c r="C94" s="44" t="s">
        <v>13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5"/>
      <c r="N94" s="50"/>
      <c r="O94" s="50"/>
    </row>
    <row r="95" s="4" customFormat="1" ht="15" customHeight="1" spans="1:15">
      <c r="A95" s="42">
        <v>372850</v>
      </c>
      <c r="B95" s="43" t="s">
        <v>99</v>
      </c>
      <c r="C95" s="44" t="s">
        <v>79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5"/>
      <c r="N95" s="50"/>
      <c r="O95" s="50"/>
    </row>
    <row r="96" s="4" customFormat="1" ht="15" customHeight="1" spans="1:15">
      <c r="A96" s="42">
        <v>372854</v>
      </c>
      <c r="B96" s="43" t="s">
        <v>100</v>
      </c>
      <c r="C96" s="44" t="s">
        <v>13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5"/>
      <c r="N96" s="50"/>
      <c r="O96" s="50"/>
    </row>
    <row r="97" s="4" customFormat="1" ht="15" customHeight="1" spans="1:15">
      <c r="A97" s="42">
        <v>372855</v>
      </c>
      <c r="B97" s="43" t="s">
        <v>101</v>
      </c>
      <c r="C97" s="44" t="s">
        <v>13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5"/>
      <c r="N97" s="50"/>
      <c r="O97" s="50"/>
    </row>
    <row r="98" s="4" customFormat="1" ht="15" customHeight="1" spans="1:15">
      <c r="A98" s="42">
        <v>372856</v>
      </c>
      <c r="B98" s="43" t="s">
        <v>102</v>
      </c>
      <c r="C98" s="44" t="s">
        <v>13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5"/>
      <c r="N98" s="50"/>
      <c r="O98" s="50"/>
    </row>
    <row r="99" s="4" customFormat="1" ht="15" customHeight="1" spans="1:15">
      <c r="A99" s="42">
        <v>372857</v>
      </c>
      <c r="B99" s="43" t="s">
        <v>103</v>
      </c>
      <c r="C99" s="44" t="s">
        <v>13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5"/>
      <c r="N99" s="50"/>
      <c r="O99" s="50"/>
    </row>
    <row r="100" s="4" customFormat="1" ht="15" customHeight="1" spans="1:15">
      <c r="A100" s="42">
        <v>372858</v>
      </c>
      <c r="B100" s="43" t="s">
        <v>104</v>
      </c>
      <c r="C100" s="44" t="s">
        <v>13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5"/>
      <c r="N100" s="50"/>
      <c r="O100" s="50"/>
    </row>
    <row r="101" s="4" customFormat="1" ht="15" customHeight="1" spans="1:15">
      <c r="A101" s="42">
        <v>372870</v>
      </c>
      <c r="B101" s="43" t="s">
        <v>89</v>
      </c>
      <c r="C101" s="44" t="s">
        <v>13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5"/>
      <c r="N101" s="50"/>
      <c r="O101" s="50"/>
    </row>
    <row r="102" s="4" customFormat="1" ht="15" customHeight="1" spans="1:15">
      <c r="A102" s="42">
        <v>372880</v>
      </c>
      <c r="B102" s="43" t="s">
        <v>105</v>
      </c>
      <c r="C102" s="44" t="s">
        <v>50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5"/>
      <c r="N102" s="50"/>
      <c r="O102" s="50"/>
    </row>
    <row r="103" s="4" customFormat="1" ht="15" customHeight="1" spans="1:15">
      <c r="A103" s="42">
        <v>372886</v>
      </c>
      <c r="B103" s="43" t="s">
        <v>106</v>
      </c>
      <c r="C103" s="44" t="s">
        <v>13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5"/>
      <c r="N103" s="50"/>
      <c r="O103" s="50"/>
    </row>
    <row r="104" s="4" customFormat="1" ht="15" customHeight="1" spans="1:15">
      <c r="A104" s="42">
        <v>373031</v>
      </c>
      <c r="B104" s="43" t="s">
        <v>107</v>
      </c>
      <c r="C104" s="44" t="s">
        <v>13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5"/>
      <c r="N104" s="50"/>
      <c r="O104" s="50"/>
    </row>
    <row r="105" s="4" customFormat="1" ht="15" customHeight="1" spans="1:15">
      <c r="A105" s="42">
        <v>373037</v>
      </c>
      <c r="B105" s="43" t="s">
        <v>108</v>
      </c>
      <c r="C105" s="44" t="s">
        <v>50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5"/>
      <c r="N105" s="50"/>
      <c r="O105" s="50"/>
    </row>
    <row r="106" s="4" customFormat="1" ht="15" customHeight="1" spans="1:15">
      <c r="A106" s="42">
        <v>373222</v>
      </c>
      <c r="B106" s="43" t="s">
        <v>109</v>
      </c>
      <c r="C106" s="44" t="s">
        <v>13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5"/>
      <c r="N106" s="50"/>
      <c r="O106" s="50"/>
    </row>
    <row r="107" s="4" customFormat="1" ht="15" customHeight="1" spans="1:15">
      <c r="A107" s="42">
        <v>373223</v>
      </c>
      <c r="B107" s="43" t="s">
        <v>110</v>
      </c>
      <c r="C107" s="44" t="s">
        <v>13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5"/>
      <c r="N107" s="50"/>
      <c r="O107" s="50"/>
    </row>
    <row r="108" s="4" customFormat="1" ht="15" customHeight="1" spans="1:15">
      <c r="A108" s="42">
        <v>373224</v>
      </c>
      <c r="B108" s="43" t="s">
        <v>111</v>
      </c>
      <c r="C108" s="44" t="s">
        <v>13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5"/>
      <c r="N108" s="50"/>
      <c r="O108" s="50"/>
    </row>
    <row r="109" s="4" customFormat="1" ht="15" customHeight="1" spans="1:15">
      <c r="A109" s="42">
        <v>373226</v>
      </c>
      <c r="B109" s="43" t="s">
        <v>112</v>
      </c>
      <c r="C109" s="44" t="s">
        <v>13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5"/>
      <c r="N109" s="50"/>
      <c r="O109" s="50"/>
    </row>
    <row r="110" s="4" customFormat="1" ht="15" customHeight="1" spans="1:15">
      <c r="A110" s="42">
        <v>373227</v>
      </c>
      <c r="B110" s="43" t="s">
        <v>113</v>
      </c>
      <c r="C110" s="44" t="s">
        <v>13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5"/>
      <c r="N110" s="50"/>
      <c r="O110" s="50"/>
    </row>
    <row r="111" s="4" customFormat="1" ht="15" customHeight="1" spans="1:15">
      <c r="A111" s="42">
        <v>373231</v>
      </c>
      <c r="B111" s="43" t="s">
        <v>114</v>
      </c>
      <c r="C111" s="44" t="s">
        <v>50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5"/>
      <c r="N111" s="50"/>
      <c r="O111" s="50"/>
    </row>
    <row r="112" s="4" customFormat="1" ht="15" customHeight="1" spans="1:15">
      <c r="A112" s="42">
        <v>373232</v>
      </c>
      <c r="B112" s="43" t="s">
        <v>115</v>
      </c>
      <c r="C112" s="44" t="s">
        <v>13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5"/>
      <c r="N112" s="50"/>
      <c r="O112" s="50"/>
    </row>
    <row r="113" s="4" customFormat="1" ht="15" customHeight="1" spans="1:15">
      <c r="A113" s="42">
        <v>373256</v>
      </c>
      <c r="B113" s="43" t="s">
        <v>116</v>
      </c>
      <c r="C113" s="44" t="s">
        <v>13</v>
      </c>
      <c r="D113" s="56">
        <v>1539299</v>
      </c>
      <c r="E113" s="46">
        <f t="shared" si="3"/>
        <v>4</v>
      </c>
      <c r="F113" s="47">
        <v>43656</v>
      </c>
      <c r="G113" s="47">
        <v>43660</v>
      </c>
      <c r="H113" s="49">
        <v>26640</v>
      </c>
      <c r="I113" s="49">
        <f t="shared" si="2"/>
        <v>353760</v>
      </c>
      <c r="J113" s="55"/>
      <c r="K113" s="57"/>
      <c r="N113" s="50"/>
      <c r="O113" s="50"/>
    </row>
    <row r="114" s="4" customFormat="1" ht="15" customHeight="1" spans="1:15">
      <c r="A114" s="42">
        <v>373380</v>
      </c>
      <c r="B114" s="43" t="s">
        <v>117</v>
      </c>
      <c r="C114" s="44" t="s">
        <v>13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347100</v>
      </c>
      <c r="J114" s="55"/>
      <c r="N114" s="50"/>
      <c r="O114" s="50"/>
    </row>
    <row r="115" s="4" customFormat="1" ht="15" customHeight="1" spans="1:15">
      <c r="A115" s="42">
        <v>373385</v>
      </c>
      <c r="B115" s="43" t="s">
        <v>118</v>
      </c>
      <c r="C115" s="44" t="s">
        <v>13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340440</v>
      </c>
      <c r="J115" s="55"/>
      <c r="N115" s="50"/>
      <c r="O115" s="50"/>
    </row>
    <row r="116" s="4" customFormat="1" ht="15" customHeight="1" spans="1:15">
      <c r="A116" s="42">
        <v>373387</v>
      </c>
      <c r="B116" s="43" t="s">
        <v>119</v>
      </c>
      <c r="C116" s="44" t="s">
        <v>13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337110</v>
      </c>
      <c r="J116" s="55"/>
      <c r="N116" s="50"/>
      <c r="O116" s="50"/>
    </row>
    <row r="117" s="4" customFormat="1" ht="15" customHeight="1" spans="1:15">
      <c r="A117" s="42">
        <v>373390</v>
      </c>
      <c r="B117" s="43" t="s">
        <v>120</v>
      </c>
      <c r="C117" s="44" t="s">
        <v>13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330450</v>
      </c>
      <c r="J117" s="55"/>
      <c r="N117" s="50"/>
      <c r="O117" s="50"/>
    </row>
    <row r="118" s="4" customFormat="1" ht="15" customHeight="1" spans="1:15">
      <c r="A118" s="42">
        <v>373391</v>
      </c>
      <c r="B118" s="43" t="s">
        <v>121</v>
      </c>
      <c r="C118" s="44" t="s">
        <v>13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323790</v>
      </c>
      <c r="J118" s="55"/>
      <c r="N118" s="50"/>
      <c r="O118" s="50"/>
    </row>
    <row r="119" s="4" customFormat="1" ht="15" customHeight="1" spans="1:15">
      <c r="A119" s="42">
        <v>373392</v>
      </c>
      <c r="B119" s="43" t="s">
        <v>122</v>
      </c>
      <c r="C119" s="44" t="s">
        <v>13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317130</v>
      </c>
      <c r="J119" s="55"/>
      <c r="N119" s="50"/>
      <c r="O119" s="50"/>
    </row>
    <row r="120" s="4" customFormat="1" ht="15" customHeight="1" spans="1:15">
      <c r="A120" s="42">
        <v>373393</v>
      </c>
      <c r="B120" s="43" t="s">
        <v>123</v>
      </c>
      <c r="C120" s="44" t="s">
        <v>13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310470</v>
      </c>
      <c r="J120" s="55"/>
      <c r="N120" s="50"/>
      <c r="O120" s="50"/>
    </row>
    <row r="121" s="4" customFormat="1" ht="15" customHeight="1" spans="1:15">
      <c r="A121" s="42">
        <v>373394</v>
      </c>
      <c r="B121" s="43" t="s">
        <v>124</v>
      </c>
      <c r="C121" s="44" t="s">
        <v>13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301410</v>
      </c>
      <c r="J121" s="55"/>
      <c r="N121" s="50"/>
      <c r="O121" s="50"/>
    </row>
    <row r="122" s="4" customFormat="1" ht="15" customHeight="1" spans="1:15">
      <c r="A122" s="42">
        <v>373395</v>
      </c>
      <c r="B122" s="43" t="s">
        <v>125</v>
      </c>
      <c r="C122" s="44" t="s">
        <v>13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294750</v>
      </c>
      <c r="J122" s="55"/>
      <c r="N122" s="50"/>
      <c r="O122" s="50"/>
    </row>
    <row r="123" s="4" customFormat="1" ht="15" customHeight="1" spans="1:15">
      <c r="A123" s="42">
        <v>373397</v>
      </c>
      <c r="B123" s="43" t="s">
        <v>126</v>
      </c>
      <c r="C123" s="44" t="s">
        <v>50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263390</v>
      </c>
      <c r="J123" s="55"/>
      <c r="N123" s="50"/>
      <c r="O123" s="50"/>
    </row>
    <row r="124" s="4" customFormat="1" ht="15" customHeight="1" spans="1:15">
      <c r="A124" s="42">
        <v>373398</v>
      </c>
      <c r="B124" s="43" t="s">
        <v>115</v>
      </c>
      <c r="C124" s="44" t="s">
        <v>13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260060</v>
      </c>
      <c r="J124" s="55"/>
      <c r="N124" s="50"/>
      <c r="O124" s="50"/>
    </row>
    <row r="125" s="4" customFormat="1" ht="15" customHeight="1" spans="1:15">
      <c r="A125" s="42">
        <v>373536</v>
      </c>
      <c r="B125" s="43" t="s">
        <v>127</v>
      </c>
      <c r="C125" s="44" t="s">
        <v>13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253400</v>
      </c>
      <c r="J125" s="55"/>
      <c r="N125" s="50"/>
      <c r="O125" s="50"/>
    </row>
    <row r="126" s="4" customFormat="1" ht="15" customHeight="1" spans="1:15">
      <c r="A126" s="42">
        <v>373540</v>
      </c>
      <c r="B126" s="43" t="s">
        <v>128</v>
      </c>
      <c r="C126" s="44" t="s">
        <v>13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246740</v>
      </c>
      <c r="J126" s="55"/>
      <c r="N126" s="50"/>
      <c r="O126" s="50"/>
    </row>
    <row r="127" s="4" customFormat="1" ht="15" customHeight="1" spans="1:15">
      <c r="A127" s="42">
        <v>373541</v>
      </c>
      <c r="B127" s="43" t="s">
        <v>129</v>
      </c>
      <c r="C127" s="44" t="s">
        <v>13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236750</v>
      </c>
      <c r="J127" s="55"/>
      <c r="N127" s="50"/>
      <c r="O127" s="50"/>
    </row>
    <row r="128" s="4" customFormat="1" ht="15" customHeight="1" spans="1:15">
      <c r="A128" s="42">
        <v>373542</v>
      </c>
      <c r="B128" s="43" t="s">
        <v>130</v>
      </c>
      <c r="C128" s="44" t="s">
        <v>131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216600</v>
      </c>
      <c r="J128" s="55"/>
      <c r="N128" s="50"/>
      <c r="O128" s="50"/>
    </row>
    <row r="129" s="4" customFormat="1" ht="15" customHeight="1" spans="1:15">
      <c r="A129" s="42">
        <v>373548</v>
      </c>
      <c r="B129" s="43" t="s">
        <v>132</v>
      </c>
      <c r="C129" s="44" t="s">
        <v>13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209940</v>
      </c>
      <c r="J129" s="55"/>
      <c r="N129" s="50"/>
      <c r="O129" s="50"/>
    </row>
    <row r="130" s="4" customFormat="1" ht="15" customHeight="1" spans="1:15">
      <c r="A130" s="42">
        <v>373549</v>
      </c>
      <c r="B130" s="43" t="s">
        <v>133</v>
      </c>
      <c r="C130" s="44" t="s">
        <v>13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203280</v>
      </c>
      <c r="J130" s="55"/>
      <c r="N130" s="50"/>
      <c r="O130" s="50"/>
    </row>
    <row r="131" s="4" customFormat="1" ht="15" customHeight="1" spans="1:15">
      <c r="A131" s="42">
        <v>373553</v>
      </c>
      <c r="B131" s="43" t="s">
        <v>134</v>
      </c>
      <c r="C131" s="44" t="s">
        <v>50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187600</v>
      </c>
      <c r="J131" s="55"/>
      <c r="N131" s="50"/>
      <c r="O131" s="50"/>
    </row>
    <row r="132" s="4" customFormat="1" ht="15" customHeight="1" spans="1:15">
      <c r="A132" s="42">
        <v>373554</v>
      </c>
      <c r="B132" s="43" t="s">
        <v>135</v>
      </c>
      <c r="C132" s="44" t="s">
        <v>50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148400</v>
      </c>
      <c r="J132" s="55"/>
      <c r="N132" s="50"/>
      <c r="O132" s="50"/>
    </row>
    <row r="133" s="4" customFormat="1" ht="15" customHeight="1" spans="1:15">
      <c r="A133" s="42">
        <v>373557</v>
      </c>
      <c r="B133" s="43" t="s">
        <v>136</v>
      </c>
      <c r="C133" s="44" t="s">
        <v>50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109200</v>
      </c>
      <c r="J133" s="55"/>
      <c r="N133" s="50"/>
      <c r="O133" s="50"/>
    </row>
    <row r="134" s="4" customFormat="1" ht="15" customHeight="1" spans="1:15">
      <c r="A134" s="42">
        <v>373558</v>
      </c>
      <c r="B134" s="43" t="s">
        <v>137</v>
      </c>
      <c r="C134" s="44" t="s">
        <v>13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105870</v>
      </c>
      <c r="J134" s="55"/>
      <c r="N134" s="50"/>
      <c r="O134" s="50"/>
    </row>
    <row r="135" s="4" customFormat="1" ht="15" customHeight="1" spans="1:15">
      <c r="A135" s="42">
        <v>373559</v>
      </c>
      <c r="B135" s="43" t="s">
        <v>138</v>
      </c>
      <c r="C135" s="44" t="s">
        <v>13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102540</v>
      </c>
      <c r="J135" s="55"/>
      <c r="N135" s="50"/>
      <c r="O135" s="50"/>
    </row>
    <row r="136" s="4" customFormat="1" ht="15" customHeight="1" spans="1:15">
      <c r="A136" s="42">
        <v>373713</v>
      </c>
      <c r="B136" s="43" t="s">
        <v>139</v>
      </c>
      <c r="C136" s="44" t="s">
        <v>13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99210</v>
      </c>
      <c r="J136" s="55"/>
      <c r="N136" s="50"/>
      <c r="O136" s="50"/>
    </row>
    <row r="137" s="4" customFormat="1" ht="15" customHeight="1" spans="1:15">
      <c r="A137" s="42">
        <v>373719</v>
      </c>
      <c r="B137" s="43" t="s">
        <v>140</v>
      </c>
      <c r="C137" s="44" t="s">
        <v>13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95880</v>
      </c>
      <c r="J137" s="55"/>
      <c r="N137" s="50"/>
      <c r="O137" s="50"/>
    </row>
    <row r="138" s="4" customFormat="1" ht="15" customHeight="1" spans="1:15">
      <c r="A138" s="42">
        <v>373720</v>
      </c>
      <c r="B138" s="43" t="s">
        <v>141</v>
      </c>
      <c r="C138" s="44" t="s">
        <v>13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85890</v>
      </c>
      <c r="J138" s="55"/>
      <c r="N138" s="50"/>
      <c r="O138" s="50"/>
    </row>
    <row r="139" s="4" customFormat="1" ht="15" customHeight="1" spans="1:15">
      <c r="A139" s="42">
        <v>373726</v>
      </c>
      <c r="B139" s="43" t="s">
        <v>142</v>
      </c>
      <c r="C139" s="44" t="s">
        <v>13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67770</v>
      </c>
      <c r="J139" s="55"/>
      <c r="N139" s="50"/>
      <c r="O139" s="50"/>
    </row>
    <row r="140" s="4" customFormat="1" ht="15" customHeight="1" spans="1:15">
      <c r="A140" s="42">
        <v>373731</v>
      </c>
      <c r="B140" s="43" t="s">
        <v>143</v>
      </c>
      <c r="C140" s="44" t="s">
        <v>13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61110</v>
      </c>
      <c r="J140" s="55"/>
      <c r="N140" s="50"/>
      <c r="O140" s="50"/>
    </row>
    <row r="141" s="4" customFormat="1" ht="15" customHeight="1" spans="1:15">
      <c r="A141" s="42">
        <v>373890</v>
      </c>
      <c r="B141" s="43" t="s">
        <v>144</v>
      </c>
      <c r="C141" s="44" t="s">
        <v>13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56580</v>
      </c>
      <c r="J141" s="55"/>
      <c r="N141" s="50"/>
      <c r="O141" s="50"/>
    </row>
    <row r="142" s="4" customFormat="1" ht="15" customHeight="1" spans="1:15">
      <c r="A142" s="42">
        <v>373897</v>
      </c>
      <c r="B142" s="43" t="s">
        <v>145</v>
      </c>
      <c r="C142" s="44" t="s">
        <v>13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53250</v>
      </c>
      <c r="J142" s="55"/>
      <c r="N142" s="50"/>
      <c r="O142" s="50"/>
    </row>
    <row r="143" s="4" customFormat="1" ht="15" customHeight="1" spans="1:15">
      <c r="A143" s="42">
        <v>373899</v>
      </c>
      <c r="B143" s="43" t="s">
        <v>146</v>
      </c>
      <c r="C143" s="44" t="s">
        <v>13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46590</v>
      </c>
      <c r="J143" s="55"/>
      <c r="N143" s="50"/>
      <c r="O143" s="50"/>
    </row>
    <row r="144" s="4" customFormat="1" ht="15" customHeight="1" spans="1:15">
      <c r="A144" s="42">
        <v>373900</v>
      </c>
      <c r="B144" s="43" t="s">
        <v>147</v>
      </c>
      <c r="C144" s="44" t="s">
        <v>13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39930</v>
      </c>
      <c r="J144" s="55"/>
      <c r="N144" s="50"/>
      <c r="O144" s="50"/>
    </row>
    <row r="145" s="4" customFormat="1" ht="15" customHeight="1" spans="1:15">
      <c r="A145" s="42">
        <v>373901</v>
      </c>
      <c r="B145" s="43" t="s">
        <v>148</v>
      </c>
      <c r="C145" s="44" t="s">
        <v>13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23280</v>
      </c>
      <c r="J145" s="55"/>
      <c r="N145" s="50"/>
      <c r="O145" s="50"/>
    </row>
    <row r="146" s="4" customFormat="1" ht="15" customHeight="1" spans="1:15">
      <c r="A146" s="42">
        <v>373902</v>
      </c>
      <c r="B146" s="43" t="s">
        <v>149</v>
      </c>
      <c r="C146" s="44" t="s">
        <v>13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6630</v>
      </c>
      <c r="J146" s="55"/>
      <c r="N146" s="50"/>
      <c r="O146" s="50"/>
    </row>
    <row r="147" s="4" customFormat="1" ht="15" customHeight="1" spans="1:15">
      <c r="A147" s="42">
        <v>373903</v>
      </c>
      <c r="B147" s="43" t="s">
        <v>150</v>
      </c>
      <c r="C147" s="44" t="s">
        <v>13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-10020</v>
      </c>
      <c r="J147" s="55"/>
      <c r="N147" s="50"/>
      <c r="O147" s="50"/>
    </row>
    <row r="148" s="4" customFormat="1" ht="15" customHeight="1" spans="1:15">
      <c r="A148" s="42">
        <v>373904</v>
      </c>
      <c r="B148" s="43" t="s">
        <v>151</v>
      </c>
      <c r="C148" s="44" t="s">
        <v>13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-26670</v>
      </c>
      <c r="J148" s="55"/>
      <c r="N148" s="50"/>
      <c r="O148" s="50"/>
    </row>
    <row r="149" s="4" customFormat="1" ht="15" customHeight="1" spans="1:15">
      <c r="A149" s="42">
        <v>373905</v>
      </c>
      <c r="B149" s="43" t="s">
        <v>142</v>
      </c>
      <c r="C149" s="44" t="s">
        <v>13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-31200</v>
      </c>
      <c r="J149" s="55"/>
      <c r="N149" s="50"/>
      <c r="O149" s="50"/>
    </row>
    <row r="150" s="4" customFormat="1" ht="15" customHeight="1" spans="1:15">
      <c r="A150" s="42">
        <v>373906</v>
      </c>
      <c r="B150" s="43" t="s">
        <v>152</v>
      </c>
      <c r="C150" s="44" t="s">
        <v>13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76">
        <f t="shared" si="4"/>
        <v>-34530</v>
      </c>
      <c r="J150" s="55"/>
      <c r="N150" s="50"/>
      <c r="O150" s="50"/>
    </row>
    <row r="151" s="5" customFormat="1" customHeight="1" spans="1:44">
      <c r="A151" s="58"/>
      <c r="B151" s="59"/>
      <c r="C151" s="60"/>
      <c r="D151" s="61" t="s">
        <v>153</v>
      </c>
      <c r="E151" s="62">
        <f>SUM(E8:E150)</f>
        <v>342</v>
      </c>
      <c r="F151" s="63"/>
      <c r="G151" s="64"/>
      <c r="H151" s="65"/>
      <c r="I151" s="65"/>
      <c r="J151" s="55"/>
      <c r="K151" s="9"/>
      <c r="L151" s="3"/>
      <c r="M151" s="3"/>
      <c r="N151" s="50"/>
      <c r="O151" s="5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6" t="s">
        <v>154</v>
      </c>
      <c r="B152" s="67"/>
      <c r="C152" s="67"/>
      <c r="D152" s="67"/>
      <c r="E152" s="67"/>
      <c r="F152" s="67"/>
      <c r="G152" s="67"/>
      <c r="H152" s="68">
        <f>SUM(H8:H151)</f>
        <v>1349230</v>
      </c>
      <c r="I152" s="68">
        <f>I7-H152</f>
        <v>-34530</v>
      </c>
      <c r="J152" s="55"/>
      <c r="K152" s="9"/>
      <c r="L152" s="3"/>
      <c r="M152" s="3"/>
      <c r="N152" s="50"/>
      <c r="O152" s="5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69"/>
      <c r="B153" s="70"/>
      <c r="C153" s="71"/>
      <c r="D153" s="72"/>
      <c r="E153" s="73"/>
      <c r="F153" s="74"/>
      <c r="G153" s="74"/>
      <c r="H153" s="75" t="s">
        <v>155</v>
      </c>
      <c r="I153" s="77"/>
      <c r="J153" s="55"/>
      <c r="K153" s="9"/>
      <c r="L153" s="3"/>
      <c r="M153" s="3"/>
      <c r="N153" s="50"/>
      <c r="O153" s="5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5"/>
      <c r="K154" s="3"/>
      <c r="L154" s="3"/>
      <c r="M154" s="3"/>
      <c r="N154" s="50"/>
      <c r="O154" s="5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18"/>
      <c r="B155" s="19"/>
      <c r="C155" s="20"/>
      <c r="D155" s="20"/>
      <c r="E155" s="21"/>
      <c r="F155" s="22"/>
      <c r="G155" s="22"/>
      <c r="H155" s="23"/>
      <c r="I155" s="23"/>
      <c r="J155" s="55"/>
      <c r="K155" s="3"/>
      <c r="L155" s="3"/>
      <c r="M155" s="3"/>
      <c r="N155" s="50"/>
      <c r="O155" s="5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4" t="s">
        <v>1</v>
      </c>
      <c r="B156" s="25" t="s">
        <v>2</v>
      </c>
      <c r="C156" s="25" t="s">
        <v>3</v>
      </c>
      <c r="D156" s="26" t="s">
        <v>4</v>
      </c>
      <c r="E156" s="27" t="s">
        <v>5</v>
      </c>
      <c r="F156" s="28" t="s">
        <v>6</v>
      </c>
      <c r="G156" s="28" t="s">
        <v>7</v>
      </c>
      <c r="H156" s="29" t="s">
        <v>8</v>
      </c>
      <c r="I156" s="29" t="s">
        <v>9</v>
      </c>
      <c r="J156" s="55"/>
      <c r="K156" s="3"/>
      <c r="L156" s="3"/>
      <c r="M156" s="3"/>
      <c r="N156" s="50"/>
      <c r="O156" s="5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0"/>
      <c r="B157" s="31"/>
      <c r="C157" s="31"/>
      <c r="D157" s="31"/>
      <c r="E157" s="32"/>
      <c r="F157" s="33"/>
      <c r="G157" s="33"/>
      <c r="H157" s="34"/>
      <c r="I157" s="34"/>
      <c r="J157" s="55"/>
      <c r="K157" s="3"/>
      <c r="L157" s="3"/>
      <c r="M157" s="3"/>
      <c r="N157" s="50"/>
      <c r="O157" s="5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38" t="s">
        <v>156</v>
      </c>
      <c r="B158" s="39"/>
      <c r="C158" s="39"/>
      <c r="D158" s="39"/>
      <c r="E158" s="39"/>
      <c r="F158" s="39"/>
      <c r="G158" s="40"/>
      <c r="H158" s="41"/>
      <c r="I158" s="53">
        <v>1500000</v>
      </c>
      <c r="J158" s="54"/>
      <c r="N158" s="50"/>
      <c r="O158" s="50"/>
    </row>
    <row r="159" customHeight="1" spans="3:44">
      <c r="C159" s="25" t="s">
        <v>3</v>
      </c>
      <c r="D159" s="26" t="s">
        <v>4</v>
      </c>
      <c r="E159" s="27" t="s">
        <v>5</v>
      </c>
      <c r="F159" s="28" t="s">
        <v>6</v>
      </c>
      <c r="G159" s="28" t="s">
        <v>7</v>
      </c>
      <c r="H159" s="29" t="s">
        <v>8</v>
      </c>
      <c r="J159" s="55"/>
      <c r="K159" s="3"/>
      <c r="L159" s="3"/>
      <c r="M159" s="3"/>
      <c r="N159" s="50"/>
      <c r="O159" s="50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2">
        <v>374058</v>
      </c>
      <c r="B160" s="43" t="s">
        <v>157</v>
      </c>
      <c r="C160" s="44" t="s">
        <v>13</v>
      </c>
      <c r="D160" s="45">
        <v>1557707</v>
      </c>
      <c r="E160" s="46">
        <f t="shared" ref="E160:E223" si="5">G160-F160</f>
        <v>1</v>
      </c>
      <c r="F160" s="47">
        <v>43664</v>
      </c>
      <c r="G160" s="47">
        <v>43665</v>
      </c>
      <c r="H160" s="49">
        <v>3330</v>
      </c>
      <c r="I160" s="78">
        <f>I152-H160+I158</f>
        <v>1462140</v>
      </c>
      <c r="J160" s="55"/>
      <c r="K160" s="3"/>
      <c r="L160" s="79"/>
      <c r="M160" s="3"/>
      <c r="N160" s="50"/>
      <c r="O160" s="50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2">
        <v>374060</v>
      </c>
      <c r="B161" s="43" t="s">
        <v>158</v>
      </c>
      <c r="C161" s="44" t="s">
        <v>13</v>
      </c>
      <c r="D161" s="45">
        <v>1555723</v>
      </c>
      <c r="E161" s="46">
        <f t="shared" si="5"/>
        <v>2</v>
      </c>
      <c r="F161" s="47">
        <v>43663</v>
      </c>
      <c r="G161" s="47">
        <v>43665</v>
      </c>
      <c r="H161" s="49">
        <v>6660</v>
      </c>
      <c r="I161" s="78">
        <f t="shared" ref="I160:I223" si="6">I160-H161</f>
        <v>1455480</v>
      </c>
      <c r="J161" s="55"/>
      <c r="K161" s="3"/>
      <c r="L161" s="3"/>
      <c r="M161" s="3"/>
      <c r="N161" s="50"/>
      <c r="O161" s="50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2">
        <v>374063</v>
      </c>
      <c r="B162" s="43" t="s">
        <v>159</v>
      </c>
      <c r="C162" s="44" t="s">
        <v>13</v>
      </c>
      <c r="D162" s="45">
        <v>1558741</v>
      </c>
      <c r="E162" s="46">
        <f t="shared" si="5"/>
        <v>2</v>
      </c>
      <c r="F162" s="47">
        <v>43663</v>
      </c>
      <c r="G162" s="47">
        <v>43665</v>
      </c>
      <c r="H162" s="49">
        <v>6660</v>
      </c>
      <c r="I162" s="78">
        <f t="shared" si="6"/>
        <v>1448820</v>
      </c>
      <c r="J162" s="55"/>
      <c r="K162" s="3"/>
      <c r="L162" s="3"/>
      <c r="M162" s="3"/>
      <c r="N162" s="50"/>
      <c r="O162" s="50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2">
        <v>374064</v>
      </c>
      <c r="B163" s="43" t="s">
        <v>160</v>
      </c>
      <c r="C163" s="44" t="s">
        <v>13</v>
      </c>
      <c r="D163" s="45">
        <v>1556351</v>
      </c>
      <c r="E163" s="46">
        <f t="shared" si="5"/>
        <v>3</v>
      </c>
      <c r="F163" s="47">
        <v>43662</v>
      </c>
      <c r="G163" s="47">
        <v>43665</v>
      </c>
      <c r="H163" s="49">
        <v>13590</v>
      </c>
      <c r="I163" s="78">
        <f t="shared" si="6"/>
        <v>1435230</v>
      </c>
      <c r="J163" s="55"/>
      <c r="K163" s="3"/>
      <c r="L163" s="3"/>
      <c r="M163" s="3"/>
      <c r="N163" s="50"/>
      <c r="O163" s="50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2">
        <v>374068</v>
      </c>
      <c r="B164" s="43" t="s">
        <v>145</v>
      </c>
      <c r="C164" s="44" t="s">
        <v>13</v>
      </c>
      <c r="D164" s="45">
        <v>1559306</v>
      </c>
      <c r="E164" s="46">
        <f t="shared" si="5"/>
        <v>1</v>
      </c>
      <c r="F164" s="47">
        <v>43664</v>
      </c>
      <c r="G164" s="47">
        <v>43665</v>
      </c>
      <c r="H164" s="49">
        <v>3330</v>
      </c>
      <c r="I164" s="78">
        <f t="shared" si="6"/>
        <v>1431900</v>
      </c>
      <c r="J164" s="55"/>
      <c r="K164" s="3"/>
      <c r="L164" s="3"/>
      <c r="M164" s="3"/>
      <c r="N164" s="50"/>
      <c r="O164" s="50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2">
        <v>374069</v>
      </c>
      <c r="B165" s="43" t="s">
        <v>147</v>
      </c>
      <c r="C165" s="44" t="s">
        <v>13</v>
      </c>
      <c r="D165" s="45">
        <v>1532359</v>
      </c>
      <c r="E165" s="46">
        <f t="shared" si="5"/>
        <v>1</v>
      </c>
      <c r="F165" s="47">
        <v>43664</v>
      </c>
      <c r="G165" s="47">
        <v>43665</v>
      </c>
      <c r="H165" s="49">
        <v>3330</v>
      </c>
      <c r="I165" s="78">
        <f t="shared" si="6"/>
        <v>1428570</v>
      </c>
      <c r="J165" s="55"/>
      <c r="K165" s="3"/>
      <c r="L165" s="3"/>
      <c r="M165" s="3"/>
      <c r="N165" s="50"/>
      <c r="O165" s="50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2">
        <v>374070</v>
      </c>
      <c r="B166" s="43" t="s">
        <v>161</v>
      </c>
      <c r="C166" s="44" t="s">
        <v>13</v>
      </c>
      <c r="D166" s="45">
        <v>1559176</v>
      </c>
      <c r="E166" s="46">
        <f t="shared" si="5"/>
        <v>1</v>
      </c>
      <c r="F166" s="47">
        <v>43664</v>
      </c>
      <c r="G166" s="47">
        <v>43665</v>
      </c>
      <c r="H166" s="49">
        <v>3330</v>
      </c>
      <c r="I166" s="78">
        <f t="shared" si="6"/>
        <v>1425240</v>
      </c>
      <c r="J166" s="55"/>
      <c r="K166" s="3"/>
      <c r="L166" s="3"/>
      <c r="M166" s="3"/>
      <c r="N166" s="50"/>
      <c r="O166" s="50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2">
        <v>374072</v>
      </c>
      <c r="B167" s="43" t="s">
        <v>162</v>
      </c>
      <c r="C167" s="44" t="s">
        <v>13</v>
      </c>
      <c r="D167" s="45">
        <v>1559501</v>
      </c>
      <c r="E167" s="46">
        <f t="shared" si="5"/>
        <v>1</v>
      </c>
      <c r="F167" s="47">
        <v>43664</v>
      </c>
      <c r="G167" s="47">
        <v>43665</v>
      </c>
      <c r="H167" s="49">
        <v>3330</v>
      </c>
      <c r="I167" s="78">
        <f t="shared" si="6"/>
        <v>1421910</v>
      </c>
      <c r="J167" s="55"/>
      <c r="K167" s="3"/>
      <c r="L167" s="3"/>
      <c r="M167" s="3"/>
      <c r="N167" s="50"/>
      <c r="O167" s="50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2">
        <v>374073</v>
      </c>
      <c r="B168" s="43" t="s">
        <v>163</v>
      </c>
      <c r="C168" s="44" t="s">
        <v>13</v>
      </c>
      <c r="D168" s="45">
        <v>1560302</v>
      </c>
      <c r="E168" s="46">
        <f t="shared" si="5"/>
        <v>1</v>
      </c>
      <c r="F168" s="47">
        <v>43664</v>
      </c>
      <c r="G168" s="47">
        <v>43665</v>
      </c>
      <c r="H168" s="49">
        <v>3330</v>
      </c>
      <c r="I168" s="78">
        <f t="shared" si="6"/>
        <v>1418580</v>
      </c>
      <c r="J168" s="55"/>
      <c r="K168" s="3"/>
      <c r="L168" s="3"/>
      <c r="M168" s="3"/>
      <c r="N168" s="50"/>
      <c r="O168" s="50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2">
        <v>374079</v>
      </c>
      <c r="B169" s="43" t="s">
        <v>164</v>
      </c>
      <c r="C169" s="44" t="s">
        <v>13</v>
      </c>
      <c r="D169" s="45">
        <v>1558871</v>
      </c>
      <c r="E169" s="46">
        <f t="shared" si="5"/>
        <v>2</v>
      </c>
      <c r="F169" s="47">
        <v>43663</v>
      </c>
      <c r="G169" s="47">
        <v>43665</v>
      </c>
      <c r="H169" s="49">
        <v>6660</v>
      </c>
      <c r="I169" s="78">
        <f t="shared" si="6"/>
        <v>1411920</v>
      </c>
      <c r="J169" s="55"/>
      <c r="K169" s="3"/>
      <c r="L169" s="3"/>
      <c r="M169" s="3"/>
      <c r="N169" s="50"/>
      <c r="O169" s="50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2">
        <v>374080</v>
      </c>
      <c r="B170" s="43" t="s">
        <v>165</v>
      </c>
      <c r="C170" s="44" t="s">
        <v>13</v>
      </c>
      <c r="D170" s="45">
        <v>1558872</v>
      </c>
      <c r="E170" s="46">
        <f t="shared" si="5"/>
        <v>2</v>
      </c>
      <c r="F170" s="47">
        <v>43663</v>
      </c>
      <c r="G170" s="47">
        <v>43665</v>
      </c>
      <c r="H170" s="49">
        <v>6660</v>
      </c>
      <c r="I170" s="78">
        <f t="shared" si="6"/>
        <v>1405260</v>
      </c>
      <c r="J170" s="55"/>
      <c r="K170" s="3"/>
      <c r="L170" s="3"/>
      <c r="M170" s="3"/>
      <c r="N170" s="50"/>
      <c r="O170" s="50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2">
        <v>374089</v>
      </c>
      <c r="B171" s="43" t="s">
        <v>166</v>
      </c>
      <c r="C171" s="44" t="s">
        <v>13</v>
      </c>
      <c r="D171" s="45">
        <v>1558322</v>
      </c>
      <c r="E171" s="46">
        <f t="shared" si="5"/>
        <v>2</v>
      </c>
      <c r="F171" s="47">
        <v>43663</v>
      </c>
      <c r="G171" s="47">
        <v>43665</v>
      </c>
      <c r="H171" s="49">
        <v>6660</v>
      </c>
      <c r="I171" s="78">
        <f t="shared" si="6"/>
        <v>1398600</v>
      </c>
      <c r="J171" s="55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374093</v>
      </c>
      <c r="B172" s="43" t="s">
        <v>167</v>
      </c>
      <c r="C172" s="44" t="s">
        <v>13</v>
      </c>
      <c r="D172" s="45">
        <v>1535043</v>
      </c>
      <c r="E172" s="46">
        <f t="shared" si="5"/>
        <v>2</v>
      </c>
      <c r="F172" s="47">
        <v>43663</v>
      </c>
      <c r="G172" s="47">
        <v>43665</v>
      </c>
      <c r="H172" s="49">
        <v>6660</v>
      </c>
      <c r="I172" s="78">
        <f t="shared" si="6"/>
        <v>1391940</v>
      </c>
      <c r="J172" s="55"/>
      <c r="K172" s="3"/>
      <c r="L172" s="3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374094</v>
      </c>
      <c r="B173" s="43" t="s">
        <v>168</v>
      </c>
      <c r="C173" s="44" t="s">
        <v>13</v>
      </c>
      <c r="D173" s="45">
        <v>1535043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78">
        <f t="shared" si="6"/>
        <v>1385280</v>
      </c>
      <c r="J173" s="55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374100</v>
      </c>
      <c r="B174" s="43" t="s">
        <v>144</v>
      </c>
      <c r="C174" s="44" t="s">
        <v>16</v>
      </c>
      <c r="D174" s="45">
        <v>1560295</v>
      </c>
      <c r="E174" s="46">
        <f t="shared" si="5"/>
        <v>1</v>
      </c>
      <c r="F174" s="47">
        <v>43664</v>
      </c>
      <c r="G174" s="47">
        <v>43665</v>
      </c>
      <c r="H174" s="49">
        <v>6600</v>
      </c>
      <c r="I174" s="78">
        <f t="shared" si="6"/>
        <v>1378680</v>
      </c>
      <c r="J174" s="55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374107</v>
      </c>
      <c r="B175" s="43" t="s">
        <v>169</v>
      </c>
      <c r="C175" s="44" t="s">
        <v>13</v>
      </c>
      <c r="D175" s="45">
        <v>1560165</v>
      </c>
      <c r="E175" s="46">
        <f t="shared" si="5"/>
        <v>1</v>
      </c>
      <c r="F175" s="47">
        <v>43664</v>
      </c>
      <c r="G175" s="47">
        <v>43665</v>
      </c>
      <c r="H175" s="49">
        <v>3330</v>
      </c>
      <c r="I175" s="78">
        <f t="shared" si="6"/>
        <v>1375350</v>
      </c>
      <c r="J175" s="55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374108</v>
      </c>
      <c r="B176" s="43" t="s">
        <v>170</v>
      </c>
      <c r="C176" s="44" t="s">
        <v>13</v>
      </c>
      <c r="D176" s="45">
        <v>1560165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78">
        <f t="shared" si="6"/>
        <v>1372020</v>
      </c>
      <c r="J176" s="55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374109</v>
      </c>
      <c r="B177" s="43" t="s">
        <v>171</v>
      </c>
      <c r="C177" s="44" t="s">
        <v>13</v>
      </c>
      <c r="D177" s="45">
        <v>1560165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78">
        <f t="shared" si="6"/>
        <v>1368690</v>
      </c>
      <c r="J177" s="55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374225</v>
      </c>
      <c r="B178" s="43" t="s">
        <v>172</v>
      </c>
      <c r="C178" s="44" t="s">
        <v>13</v>
      </c>
      <c r="D178" s="45">
        <v>1561454</v>
      </c>
      <c r="E178" s="46">
        <f t="shared" si="5"/>
        <v>1</v>
      </c>
      <c r="F178" s="47">
        <v>43665</v>
      </c>
      <c r="G178" s="47">
        <v>43666</v>
      </c>
      <c r="H178" s="49">
        <v>4530</v>
      </c>
      <c r="I178" s="78">
        <f t="shared" si="6"/>
        <v>1364160</v>
      </c>
      <c r="J178" s="55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374228</v>
      </c>
      <c r="B179" s="43" t="s">
        <v>173</v>
      </c>
      <c r="C179" s="44" t="s">
        <v>13</v>
      </c>
      <c r="D179" s="45">
        <v>1554784</v>
      </c>
      <c r="E179" s="46">
        <f t="shared" si="5"/>
        <v>4</v>
      </c>
      <c r="F179" s="47">
        <v>43662</v>
      </c>
      <c r="G179" s="47">
        <v>43666</v>
      </c>
      <c r="H179" s="49">
        <v>13320</v>
      </c>
      <c r="I179" s="78">
        <f t="shared" si="6"/>
        <v>1350840</v>
      </c>
      <c r="J179" s="55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374229</v>
      </c>
      <c r="B180" s="43" t="s">
        <v>174</v>
      </c>
      <c r="C180" s="44" t="s">
        <v>13</v>
      </c>
      <c r="D180" s="45">
        <v>1548579</v>
      </c>
      <c r="E180" s="46">
        <f t="shared" si="5"/>
        <v>3</v>
      </c>
      <c r="F180" s="47">
        <v>43663</v>
      </c>
      <c r="G180" s="47">
        <v>43666</v>
      </c>
      <c r="H180" s="49">
        <v>9990</v>
      </c>
      <c r="I180" s="78">
        <f t="shared" si="6"/>
        <v>1340850</v>
      </c>
      <c r="J180" s="55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374230</v>
      </c>
      <c r="B181" s="43" t="s">
        <v>175</v>
      </c>
      <c r="C181" s="44" t="s">
        <v>13</v>
      </c>
      <c r="D181" s="45">
        <v>1548579</v>
      </c>
      <c r="E181" s="46">
        <f t="shared" si="5"/>
        <v>3</v>
      </c>
      <c r="F181" s="47">
        <v>43663</v>
      </c>
      <c r="G181" s="47">
        <v>43666</v>
      </c>
      <c r="H181" s="49">
        <v>9990</v>
      </c>
      <c r="I181" s="78">
        <f t="shared" si="6"/>
        <v>1330860</v>
      </c>
      <c r="J181" s="55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374233</v>
      </c>
      <c r="B182" s="43" t="s">
        <v>176</v>
      </c>
      <c r="C182" s="44" t="s">
        <v>13</v>
      </c>
      <c r="D182" s="45">
        <v>1556184</v>
      </c>
      <c r="E182" s="46">
        <f t="shared" si="5"/>
        <v>3</v>
      </c>
      <c r="F182" s="47">
        <v>43663</v>
      </c>
      <c r="G182" s="47">
        <v>43666</v>
      </c>
      <c r="H182" s="49">
        <v>9990</v>
      </c>
      <c r="I182" s="78">
        <f t="shared" si="6"/>
        <v>1320870</v>
      </c>
      <c r="J182" s="55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374234</v>
      </c>
      <c r="B183" s="43" t="s">
        <v>177</v>
      </c>
      <c r="C183" s="44" t="s">
        <v>16</v>
      </c>
      <c r="D183" s="45">
        <v>1559353</v>
      </c>
      <c r="E183" s="46">
        <f t="shared" si="5"/>
        <v>3</v>
      </c>
      <c r="F183" s="47">
        <v>43663</v>
      </c>
      <c r="G183" s="47">
        <v>43666</v>
      </c>
      <c r="H183" s="49">
        <v>15300</v>
      </c>
      <c r="I183" s="78">
        <f t="shared" si="6"/>
        <v>1305570</v>
      </c>
      <c r="J183" s="55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374237</v>
      </c>
      <c r="B184" s="43" t="s">
        <v>178</v>
      </c>
      <c r="C184" s="44" t="s">
        <v>13</v>
      </c>
      <c r="D184" s="45">
        <v>1546356</v>
      </c>
      <c r="E184" s="46">
        <f t="shared" si="5"/>
        <v>2</v>
      </c>
      <c r="F184" s="47">
        <v>43664</v>
      </c>
      <c r="G184" s="47">
        <v>43666</v>
      </c>
      <c r="H184" s="49">
        <v>6660</v>
      </c>
      <c r="I184" s="78">
        <f t="shared" si="6"/>
        <v>1298910</v>
      </c>
      <c r="J184" s="55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374238</v>
      </c>
      <c r="B185" s="43" t="s">
        <v>179</v>
      </c>
      <c r="C185" s="44" t="s">
        <v>13</v>
      </c>
      <c r="D185" s="45">
        <v>1547749</v>
      </c>
      <c r="E185" s="46">
        <f t="shared" si="5"/>
        <v>3</v>
      </c>
      <c r="F185" s="47">
        <v>43663</v>
      </c>
      <c r="G185" s="47">
        <v>43666</v>
      </c>
      <c r="H185" s="49">
        <v>9990</v>
      </c>
      <c r="I185" s="78">
        <f t="shared" si="6"/>
        <v>1288920</v>
      </c>
      <c r="J185" s="55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374239</v>
      </c>
      <c r="B186" s="43" t="s">
        <v>145</v>
      </c>
      <c r="C186" s="44" t="s">
        <v>13</v>
      </c>
      <c r="D186" s="45">
        <v>1561168</v>
      </c>
      <c r="E186" s="46">
        <f t="shared" si="5"/>
        <v>1</v>
      </c>
      <c r="F186" s="47">
        <v>43665</v>
      </c>
      <c r="G186" s="47">
        <v>43666</v>
      </c>
      <c r="H186" s="49">
        <v>3330</v>
      </c>
      <c r="I186" s="78">
        <f t="shared" si="6"/>
        <v>1285590</v>
      </c>
      <c r="J186" s="55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374240</v>
      </c>
      <c r="B187" s="43" t="s">
        <v>180</v>
      </c>
      <c r="C187" s="44" t="s">
        <v>13</v>
      </c>
      <c r="D187" s="45">
        <v>1552862</v>
      </c>
      <c r="E187" s="46">
        <f t="shared" si="5"/>
        <v>1</v>
      </c>
      <c r="F187" s="47">
        <v>43665</v>
      </c>
      <c r="G187" s="47">
        <v>43666</v>
      </c>
      <c r="H187" s="49">
        <v>3330</v>
      </c>
      <c r="I187" s="78">
        <f t="shared" si="6"/>
        <v>1282260</v>
      </c>
      <c r="J187" s="55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374241</v>
      </c>
      <c r="B188" s="43" t="s">
        <v>181</v>
      </c>
      <c r="C188" s="44" t="s">
        <v>13</v>
      </c>
      <c r="D188" s="45">
        <v>1553372</v>
      </c>
      <c r="E188" s="46">
        <f t="shared" si="5"/>
        <v>2</v>
      </c>
      <c r="F188" s="47">
        <v>43664</v>
      </c>
      <c r="G188" s="47">
        <v>43666</v>
      </c>
      <c r="H188" s="49">
        <v>6660</v>
      </c>
      <c r="I188" s="78">
        <f t="shared" si="6"/>
        <v>1275600</v>
      </c>
      <c r="J188" s="55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374243</v>
      </c>
      <c r="B189" s="43" t="s">
        <v>182</v>
      </c>
      <c r="C189" s="44" t="s">
        <v>13</v>
      </c>
      <c r="D189" s="45">
        <v>1554467</v>
      </c>
      <c r="E189" s="46">
        <f t="shared" si="5"/>
        <v>3</v>
      </c>
      <c r="F189" s="47">
        <v>43663</v>
      </c>
      <c r="G189" s="47">
        <v>43666</v>
      </c>
      <c r="H189" s="49">
        <v>9990</v>
      </c>
      <c r="I189" s="78">
        <f t="shared" si="6"/>
        <v>1265610</v>
      </c>
      <c r="J189" s="55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374244</v>
      </c>
      <c r="B190" s="43" t="s">
        <v>183</v>
      </c>
      <c r="C190" s="44" t="s">
        <v>13</v>
      </c>
      <c r="D190" s="45">
        <v>1547993</v>
      </c>
      <c r="E190" s="46">
        <f t="shared" si="5"/>
        <v>3</v>
      </c>
      <c r="F190" s="47">
        <v>43663</v>
      </c>
      <c r="G190" s="47">
        <v>43666</v>
      </c>
      <c r="H190" s="49">
        <v>9990</v>
      </c>
      <c r="I190" s="78">
        <f t="shared" si="6"/>
        <v>1255620</v>
      </c>
      <c r="J190" s="55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374245</v>
      </c>
      <c r="B191" s="43" t="s">
        <v>184</v>
      </c>
      <c r="C191" s="44" t="s">
        <v>13</v>
      </c>
      <c r="D191" s="45">
        <v>1547993</v>
      </c>
      <c r="E191" s="46">
        <f t="shared" si="5"/>
        <v>3</v>
      </c>
      <c r="F191" s="47">
        <v>43663</v>
      </c>
      <c r="G191" s="47">
        <v>43666</v>
      </c>
      <c r="H191" s="49">
        <v>9990</v>
      </c>
      <c r="I191" s="78">
        <f t="shared" si="6"/>
        <v>1245630</v>
      </c>
      <c r="J191" s="55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374246</v>
      </c>
      <c r="B192" s="43" t="s">
        <v>185</v>
      </c>
      <c r="C192" s="44" t="s">
        <v>13</v>
      </c>
      <c r="D192" s="45">
        <v>1560901</v>
      </c>
      <c r="E192" s="46">
        <f t="shared" si="5"/>
        <v>1</v>
      </c>
      <c r="F192" s="47">
        <v>43665</v>
      </c>
      <c r="G192" s="47">
        <v>43666</v>
      </c>
      <c r="H192" s="49">
        <v>3330</v>
      </c>
      <c r="I192" s="78">
        <f t="shared" si="6"/>
        <v>1242300</v>
      </c>
      <c r="J192" s="55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374247</v>
      </c>
      <c r="B193" s="43" t="s">
        <v>186</v>
      </c>
      <c r="C193" s="44" t="s">
        <v>13</v>
      </c>
      <c r="D193" s="45">
        <v>1560901</v>
      </c>
      <c r="E193" s="46">
        <f t="shared" si="5"/>
        <v>1</v>
      </c>
      <c r="F193" s="47">
        <v>43665</v>
      </c>
      <c r="G193" s="47">
        <v>43666</v>
      </c>
      <c r="H193" s="49">
        <v>3330</v>
      </c>
      <c r="I193" s="78">
        <f t="shared" si="6"/>
        <v>1238970</v>
      </c>
      <c r="J193" s="55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374248</v>
      </c>
      <c r="B194" s="43" t="s">
        <v>187</v>
      </c>
      <c r="C194" s="44" t="s">
        <v>50</v>
      </c>
      <c r="D194" s="45">
        <v>1556127</v>
      </c>
      <c r="E194" s="46">
        <f t="shared" si="5"/>
        <v>5</v>
      </c>
      <c r="F194" s="47">
        <v>43661</v>
      </c>
      <c r="G194" s="47">
        <v>43666</v>
      </c>
      <c r="H194" s="49">
        <v>39200</v>
      </c>
      <c r="I194" s="78">
        <f t="shared" si="6"/>
        <v>1199770</v>
      </c>
      <c r="J194" s="55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374249</v>
      </c>
      <c r="B195" s="43" t="s">
        <v>188</v>
      </c>
      <c r="C195" s="44" t="s">
        <v>13</v>
      </c>
      <c r="D195" s="45">
        <v>1561743</v>
      </c>
      <c r="E195" s="46">
        <f t="shared" si="5"/>
        <v>1</v>
      </c>
      <c r="F195" s="47">
        <v>43665</v>
      </c>
      <c r="G195" s="47">
        <v>43666</v>
      </c>
      <c r="H195" s="49">
        <v>3330</v>
      </c>
      <c r="I195" s="78">
        <f t="shared" si="6"/>
        <v>1196440</v>
      </c>
      <c r="J195" s="55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374252</v>
      </c>
      <c r="B196" s="43" t="s">
        <v>189</v>
      </c>
      <c r="C196" s="44" t="s">
        <v>16</v>
      </c>
      <c r="D196" s="45">
        <v>1560470</v>
      </c>
      <c r="E196" s="46">
        <f t="shared" si="5"/>
        <v>2</v>
      </c>
      <c r="F196" s="47">
        <v>43664</v>
      </c>
      <c r="G196" s="47">
        <v>43666</v>
      </c>
      <c r="H196" s="49">
        <v>10200</v>
      </c>
      <c r="I196" s="78">
        <f t="shared" si="6"/>
        <v>1186240</v>
      </c>
      <c r="J196" s="55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374253</v>
      </c>
      <c r="B197" s="43" t="s">
        <v>189</v>
      </c>
      <c r="C197" s="44" t="s">
        <v>16</v>
      </c>
      <c r="D197" s="45">
        <v>1560470</v>
      </c>
      <c r="E197" s="46">
        <f t="shared" si="5"/>
        <v>2</v>
      </c>
      <c r="F197" s="47">
        <v>43664</v>
      </c>
      <c r="G197" s="47">
        <v>43666</v>
      </c>
      <c r="H197" s="49">
        <v>10200</v>
      </c>
      <c r="I197" s="78">
        <f t="shared" si="6"/>
        <v>1176040</v>
      </c>
      <c r="J197" s="55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374258</v>
      </c>
      <c r="B198" s="43" t="s">
        <v>190</v>
      </c>
      <c r="C198" s="44" t="s">
        <v>13</v>
      </c>
      <c r="D198" s="45">
        <v>1555092</v>
      </c>
      <c r="E198" s="46">
        <f t="shared" si="5"/>
        <v>2</v>
      </c>
      <c r="F198" s="47">
        <v>43664</v>
      </c>
      <c r="G198" s="47">
        <v>43666</v>
      </c>
      <c r="H198" s="49">
        <v>6660</v>
      </c>
      <c r="I198" s="78">
        <f t="shared" si="6"/>
        <v>1169380</v>
      </c>
      <c r="J198" s="55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374262</v>
      </c>
      <c r="B199" s="43" t="s">
        <v>191</v>
      </c>
      <c r="C199" s="44" t="s">
        <v>13</v>
      </c>
      <c r="D199" s="45">
        <v>1561359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78">
        <f t="shared" si="6"/>
        <v>1166050</v>
      </c>
      <c r="J199" s="55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374263</v>
      </c>
      <c r="B200" s="43" t="s">
        <v>192</v>
      </c>
      <c r="C200" s="44" t="s">
        <v>13</v>
      </c>
      <c r="D200" s="45">
        <v>1561359</v>
      </c>
      <c r="E200" s="46">
        <f t="shared" si="5"/>
        <v>1</v>
      </c>
      <c r="F200" s="47">
        <v>43665</v>
      </c>
      <c r="G200" s="47">
        <v>43666</v>
      </c>
      <c r="H200" s="49">
        <v>3330</v>
      </c>
      <c r="I200" s="78">
        <f t="shared" si="6"/>
        <v>1162720</v>
      </c>
      <c r="J200" s="55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374264</v>
      </c>
      <c r="B201" s="43" t="s">
        <v>193</v>
      </c>
      <c r="C201" s="44" t="s">
        <v>13</v>
      </c>
      <c r="D201" s="45">
        <v>1561359</v>
      </c>
      <c r="E201" s="46">
        <f t="shared" si="5"/>
        <v>1</v>
      </c>
      <c r="F201" s="47">
        <v>43665</v>
      </c>
      <c r="G201" s="47">
        <v>43666</v>
      </c>
      <c r="H201" s="49">
        <v>3330</v>
      </c>
      <c r="I201" s="78">
        <f t="shared" si="6"/>
        <v>1159390</v>
      </c>
      <c r="J201" s="55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374413</v>
      </c>
      <c r="B202" s="43" t="s">
        <v>194</v>
      </c>
      <c r="C202" s="44" t="s">
        <v>13</v>
      </c>
      <c r="D202" s="45">
        <v>1542695</v>
      </c>
      <c r="E202" s="46">
        <f t="shared" si="5"/>
        <v>2</v>
      </c>
      <c r="F202" s="47">
        <v>43665</v>
      </c>
      <c r="G202" s="47">
        <v>43667</v>
      </c>
      <c r="H202" s="49">
        <v>6660</v>
      </c>
      <c r="I202" s="78">
        <f t="shared" si="6"/>
        <v>1152730</v>
      </c>
      <c r="J202" s="55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374415</v>
      </c>
      <c r="B203" s="43" t="s">
        <v>195</v>
      </c>
      <c r="C203" s="44" t="s">
        <v>13</v>
      </c>
      <c r="D203" s="45">
        <v>1560245</v>
      </c>
      <c r="E203" s="46">
        <f t="shared" si="5"/>
        <v>1</v>
      </c>
      <c r="F203" s="47">
        <v>43666</v>
      </c>
      <c r="G203" s="47">
        <v>43667</v>
      </c>
      <c r="H203" s="49">
        <v>3330</v>
      </c>
      <c r="I203" s="78">
        <f t="shared" si="6"/>
        <v>1149400</v>
      </c>
      <c r="J203" s="55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374416</v>
      </c>
      <c r="B204" s="43" t="s">
        <v>196</v>
      </c>
      <c r="C204" s="44" t="s">
        <v>13</v>
      </c>
      <c r="D204" s="45">
        <v>1560215</v>
      </c>
      <c r="E204" s="46">
        <f t="shared" si="5"/>
        <v>3</v>
      </c>
      <c r="F204" s="47">
        <v>43664</v>
      </c>
      <c r="G204" s="47">
        <v>43667</v>
      </c>
      <c r="H204" s="49">
        <v>13590</v>
      </c>
      <c r="I204" s="78">
        <f t="shared" si="6"/>
        <v>1135810</v>
      </c>
      <c r="J204" s="55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374417</v>
      </c>
      <c r="B205" s="43" t="s">
        <v>197</v>
      </c>
      <c r="C205" s="44" t="s">
        <v>13</v>
      </c>
      <c r="D205" s="45">
        <v>1548108</v>
      </c>
      <c r="E205" s="46">
        <f t="shared" si="5"/>
        <v>5</v>
      </c>
      <c r="F205" s="47">
        <v>43662</v>
      </c>
      <c r="G205" s="47">
        <v>43667</v>
      </c>
      <c r="H205" s="49">
        <v>22650</v>
      </c>
      <c r="I205" s="78">
        <f t="shared" si="6"/>
        <v>1113160</v>
      </c>
      <c r="J205" s="55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374425</v>
      </c>
      <c r="B206" s="43" t="s">
        <v>198</v>
      </c>
      <c r="C206" s="44" t="s">
        <v>13</v>
      </c>
      <c r="D206" s="45">
        <v>1554383</v>
      </c>
      <c r="E206" s="46">
        <f t="shared" si="5"/>
        <v>3</v>
      </c>
      <c r="F206" s="47">
        <v>43664</v>
      </c>
      <c r="G206" s="47">
        <v>43667</v>
      </c>
      <c r="H206" s="49">
        <v>9990</v>
      </c>
      <c r="I206" s="78">
        <f t="shared" si="6"/>
        <v>1103170</v>
      </c>
      <c r="J206" s="55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374431</v>
      </c>
      <c r="B207" s="43" t="s">
        <v>199</v>
      </c>
      <c r="C207" s="44" t="s">
        <v>13</v>
      </c>
      <c r="D207" s="45">
        <v>1554535</v>
      </c>
      <c r="E207" s="46">
        <f t="shared" si="5"/>
        <v>3</v>
      </c>
      <c r="F207" s="47">
        <v>43664</v>
      </c>
      <c r="G207" s="47">
        <v>43667</v>
      </c>
      <c r="H207" s="49">
        <v>9990</v>
      </c>
      <c r="I207" s="78">
        <f t="shared" si="6"/>
        <v>1093180</v>
      </c>
      <c r="J207" s="55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374440</v>
      </c>
      <c r="B208" s="43" t="s">
        <v>185</v>
      </c>
      <c r="C208" s="44" t="s">
        <v>13</v>
      </c>
      <c r="D208" s="45">
        <v>1562301</v>
      </c>
      <c r="E208" s="46">
        <f t="shared" si="5"/>
        <v>1</v>
      </c>
      <c r="F208" s="47">
        <v>43666</v>
      </c>
      <c r="G208" s="47">
        <v>43667</v>
      </c>
      <c r="H208" s="49">
        <v>3330</v>
      </c>
      <c r="I208" s="78">
        <f t="shared" si="6"/>
        <v>1089850</v>
      </c>
      <c r="J208" s="55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374441</v>
      </c>
      <c r="B209" s="43" t="s">
        <v>186</v>
      </c>
      <c r="C209" s="44" t="s">
        <v>13</v>
      </c>
      <c r="D209" s="45">
        <v>1562301</v>
      </c>
      <c r="E209" s="46">
        <f t="shared" si="5"/>
        <v>1</v>
      </c>
      <c r="F209" s="47">
        <v>43666</v>
      </c>
      <c r="G209" s="47">
        <v>43667</v>
      </c>
      <c r="H209" s="49">
        <v>3330</v>
      </c>
      <c r="I209" s="78">
        <f t="shared" si="6"/>
        <v>1086520</v>
      </c>
      <c r="J209" s="55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374443</v>
      </c>
      <c r="B210" s="43" t="s">
        <v>200</v>
      </c>
      <c r="C210" s="44" t="s">
        <v>50</v>
      </c>
      <c r="D210" s="45">
        <v>1558134</v>
      </c>
      <c r="E210" s="46">
        <f t="shared" si="5"/>
        <v>4</v>
      </c>
      <c r="F210" s="47">
        <v>43663</v>
      </c>
      <c r="G210" s="47">
        <v>43667</v>
      </c>
      <c r="H210" s="49">
        <v>31360</v>
      </c>
      <c r="I210" s="78">
        <f t="shared" si="6"/>
        <v>1055160</v>
      </c>
      <c r="J210" s="55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374606</v>
      </c>
      <c r="B211" s="43" t="s">
        <v>201</v>
      </c>
      <c r="C211" s="44" t="s">
        <v>13</v>
      </c>
      <c r="D211" s="45">
        <v>1548696</v>
      </c>
      <c r="E211" s="46">
        <f t="shared" si="5"/>
        <v>3</v>
      </c>
      <c r="F211" s="47">
        <v>43665</v>
      </c>
      <c r="G211" s="47">
        <v>43668</v>
      </c>
      <c r="H211" s="49">
        <v>9990</v>
      </c>
      <c r="I211" s="78">
        <f t="shared" si="6"/>
        <v>1045170</v>
      </c>
      <c r="J211" s="55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374607</v>
      </c>
      <c r="B212" s="43" t="s">
        <v>202</v>
      </c>
      <c r="C212" s="44" t="s">
        <v>13</v>
      </c>
      <c r="D212" s="45">
        <v>1548194</v>
      </c>
      <c r="E212" s="46">
        <f t="shared" si="5"/>
        <v>2</v>
      </c>
      <c r="F212" s="47">
        <v>43666</v>
      </c>
      <c r="G212" s="47">
        <v>43668</v>
      </c>
      <c r="H212" s="49">
        <v>9060</v>
      </c>
      <c r="I212" s="78">
        <f t="shared" si="6"/>
        <v>1036110</v>
      </c>
      <c r="J212" s="55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374608</v>
      </c>
      <c r="B213" s="43" t="s">
        <v>203</v>
      </c>
      <c r="C213" s="44" t="s">
        <v>13</v>
      </c>
      <c r="D213" s="45">
        <v>1548293</v>
      </c>
      <c r="E213" s="46">
        <f t="shared" si="5"/>
        <v>2</v>
      </c>
      <c r="F213" s="47">
        <v>43666</v>
      </c>
      <c r="G213" s="47">
        <v>43668</v>
      </c>
      <c r="H213" s="49">
        <v>6660</v>
      </c>
      <c r="I213" s="78">
        <f t="shared" si="6"/>
        <v>1029450</v>
      </c>
      <c r="J213" s="55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374609</v>
      </c>
      <c r="B214" s="43" t="s">
        <v>204</v>
      </c>
      <c r="C214" s="44" t="s">
        <v>13</v>
      </c>
      <c r="D214" s="45">
        <v>1548293</v>
      </c>
      <c r="E214" s="46">
        <f t="shared" si="5"/>
        <v>2</v>
      </c>
      <c r="F214" s="47">
        <v>43666</v>
      </c>
      <c r="G214" s="47">
        <v>43668</v>
      </c>
      <c r="H214" s="80">
        <v>6660</v>
      </c>
      <c r="I214" s="78">
        <f t="shared" si="6"/>
        <v>1022790</v>
      </c>
      <c r="J214" s="55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374614</v>
      </c>
      <c r="B215" s="43" t="s">
        <v>205</v>
      </c>
      <c r="C215" s="44" t="s">
        <v>13</v>
      </c>
      <c r="D215" s="45">
        <v>1555398</v>
      </c>
      <c r="E215" s="46">
        <f t="shared" si="5"/>
        <v>1</v>
      </c>
      <c r="F215" s="47">
        <v>43667</v>
      </c>
      <c r="G215" s="47">
        <v>43668</v>
      </c>
      <c r="H215" s="49">
        <v>3330</v>
      </c>
      <c r="I215" s="78">
        <f t="shared" si="6"/>
        <v>1019460</v>
      </c>
      <c r="J215" s="55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374619</v>
      </c>
      <c r="B216" s="43" t="s">
        <v>206</v>
      </c>
      <c r="C216" s="44" t="s">
        <v>13</v>
      </c>
      <c r="D216" s="45">
        <v>1560055</v>
      </c>
      <c r="E216" s="46">
        <f t="shared" si="5"/>
        <v>4</v>
      </c>
      <c r="F216" s="47">
        <v>43664</v>
      </c>
      <c r="G216" s="47">
        <v>43668</v>
      </c>
      <c r="H216" s="49">
        <v>13320</v>
      </c>
      <c r="I216" s="78">
        <f t="shared" si="6"/>
        <v>1006140</v>
      </c>
      <c r="J216" s="55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374621</v>
      </c>
      <c r="B217" s="43" t="s">
        <v>207</v>
      </c>
      <c r="C217" s="44" t="s">
        <v>13</v>
      </c>
      <c r="D217" s="45">
        <v>1563118</v>
      </c>
      <c r="E217" s="46">
        <f t="shared" si="5"/>
        <v>1</v>
      </c>
      <c r="F217" s="47">
        <v>43667</v>
      </c>
      <c r="G217" s="47">
        <v>43668</v>
      </c>
      <c r="H217" s="49">
        <v>3330</v>
      </c>
      <c r="I217" s="78">
        <f t="shared" si="6"/>
        <v>1002810</v>
      </c>
      <c r="J217" s="55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374622</v>
      </c>
      <c r="B218" s="43" t="s">
        <v>208</v>
      </c>
      <c r="C218" s="44" t="s">
        <v>13</v>
      </c>
      <c r="D218" s="45">
        <v>1563118</v>
      </c>
      <c r="E218" s="46">
        <f t="shared" si="5"/>
        <v>1</v>
      </c>
      <c r="F218" s="47">
        <v>43667</v>
      </c>
      <c r="G218" s="47">
        <v>43668</v>
      </c>
      <c r="H218" s="49">
        <v>3330</v>
      </c>
      <c r="I218" s="78">
        <f t="shared" si="6"/>
        <v>999480</v>
      </c>
      <c r="J218" s="55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374623</v>
      </c>
      <c r="B219" s="43" t="s">
        <v>209</v>
      </c>
      <c r="C219" s="44" t="s">
        <v>13</v>
      </c>
      <c r="D219" s="45">
        <v>1563118</v>
      </c>
      <c r="E219" s="46">
        <f t="shared" si="5"/>
        <v>1</v>
      </c>
      <c r="F219" s="47">
        <v>43667</v>
      </c>
      <c r="G219" s="47">
        <v>43668</v>
      </c>
      <c r="H219" s="49">
        <v>3330</v>
      </c>
      <c r="I219" s="78">
        <f t="shared" si="6"/>
        <v>996150</v>
      </c>
      <c r="J219" s="55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374624</v>
      </c>
      <c r="B220" s="43" t="s">
        <v>210</v>
      </c>
      <c r="C220" s="44" t="s">
        <v>13</v>
      </c>
      <c r="D220" s="45">
        <v>1563118</v>
      </c>
      <c r="E220" s="46">
        <f t="shared" si="5"/>
        <v>1</v>
      </c>
      <c r="F220" s="47">
        <v>43667</v>
      </c>
      <c r="G220" s="47">
        <v>43668</v>
      </c>
      <c r="H220" s="49">
        <v>3330</v>
      </c>
      <c r="I220" s="78">
        <f t="shared" si="6"/>
        <v>992820</v>
      </c>
      <c r="J220" s="55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374627</v>
      </c>
      <c r="B221" s="43" t="s">
        <v>211</v>
      </c>
      <c r="C221" s="44" t="s">
        <v>50</v>
      </c>
      <c r="D221" s="45">
        <v>1544620</v>
      </c>
      <c r="E221" s="46">
        <f t="shared" si="5"/>
        <v>2</v>
      </c>
      <c r="F221" s="47">
        <v>43666</v>
      </c>
      <c r="G221" s="47">
        <v>43668</v>
      </c>
      <c r="H221" s="49">
        <v>15680</v>
      </c>
      <c r="I221" s="78">
        <f t="shared" si="6"/>
        <v>977140</v>
      </c>
      <c r="J221" s="55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374760</v>
      </c>
      <c r="B222" s="43" t="s">
        <v>212</v>
      </c>
      <c r="C222" s="44" t="s">
        <v>13</v>
      </c>
      <c r="D222" s="45">
        <v>1563499</v>
      </c>
      <c r="E222" s="46">
        <f t="shared" si="5"/>
        <v>2</v>
      </c>
      <c r="F222" s="47">
        <v>43667</v>
      </c>
      <c r="G222" s="47">
        <v>43669</v>
      </c>
      <c r="H222" s="49">
        <v>6660</v>
      </c>
      <c r="I222" s="78">
        <f t="shared" si="6"/>
        <v>970480</v>
      </c>
      <c r="J222" s="55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374764</v>
      </c>
      <c r="B223" s="43" t="s">
        <v>213</v>
      </c>
      <c r="C223" s="44" t="s">
        <v>13</v>
      </c>
      <c r="D223" s="45">
        <v>1529040</v>
      </c>
      <c r="E223" s="46">
        <f t="shared" si="5"/>
        <v>1</v>
      </c>
      <c r="F223" s="47">
        <v>43668</v>
      </c>
      <c r="G223" s="47">
        <v>43669</v>
      </c>
      <c r="H223" s="49">
        <v>3330</v>
      </c>
      <c r="I223" s="78">
        <f t="shared" si="6"/>
        <v>967150</v>
      </c>
      <c r="J223" s="55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374765</v>
      </c>
      <c r="B224" s="43" t="s">
        <v>214</v>
      </c>
      <c r="C224" s="44" t="s">
        <v>13</v>
      </c>
      <c r="D224" s="45">
        <v>1560442</v>
      </c>
      <c r="E224" s="46">
        <f t="shared" ref="E224:E287" si="7">G224-F224</f>
        <v>2</v>
      </c>
      <c r="F224" s="47">
        <v>43667</v>
      </c>
      <c r="G224" s="47">
        <v>43669</v>
      </c>
      <c r="H224" s="49">
        <v>6660</v>
      </c>
      <c r="I224" s="78">
        <f t="shared" ref="I224:I287" si="8">I223-H224</f>
        <v>960490</v>
      </c>
      <c r="J224" s="55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374766</v>
      </c>
      <c r="B225" s="43" t="s">
        <v>215</v>
      </c>
      <c r="C225" s="44" t="s">
        <v>13</v>
      </c>
      <c r="D225" s="45">
        <v>1560442</v>
      </c>
      <c r="E225" s="46">
        <f t="shared" si="7"/>
        <v>2</v>
      </c>
      <c r="F225" s="47">
        <v>43667</v>
      </c>
      <c r="G225" s="47">
        <v>43669</v>
      </c>
      <c r="H225" s="49">
        <v>6660</v>
      </c>
      <c r="I225" s="78">
        <f t="shared" si="8"/>
        <v>953830</v>
      </c>
      <c r="J225" s="55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374767</v>
      </c>
      <c r="B226" s="43" t="s">
        <v>216</v>
      </c>
      <c r="C226" s="44" t="s">
        <v>13</v>
      </c>
      <c r="D226" s="45">
        <v>1560442</v>
      </c>
      <c r="E226" s="46">
        <f t="shared" si="7"/>
        <v>2</v>
      </c>
      <c r="F226" s="47">
        <v>43667</v>
      </c>
      <c r="G226" s="47">
        <v>43669</v>
      </c>
      <c r="H226" s="49">
        <v>6660</v>
      </c>
      <c r="I226" s="78">
        <f t="shared" si="8"/>
        <v>947170</v>
      </c>
      <c r="J226" s="55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374768</v>
      </c>
      <c r="B227" s="43" t="s">
        <v>217</v>
      </c>
      <c r="C227" s="44" t="s">
        <v>13</v>
      </c>
      <c r="D227" s="45">
        <v>1560442</v>
      </c>
      <c r="E227" s="46">
        <f t="shared" si="7"/>
        <v>2</v>
      </c>
      <c r="F227" s="47">
        <v>43667</v>
      </c>
      <c r="G227" s="47">
        <v>43669</v>
      </c>
      <c r="H227" s="49">
        <v>6660</v>
      </c>
      <c r="I227" s="78">
        <f t="shared" si="8"/>
        <v>940510</v>
      </c>
      <c r="J227" s="55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374769</v>
      </c>
      <c r="B228" s="43" t="s">
        <v>218</v>
      </c>
      <c r="C228" s="44" t="s">
        <v>13</v>
      </c>
      <c r="D228" s="45">
        <v>1550784</v>
      </c>
      <c r="E228" s="46">
        <f t="shared" si="7"/>
        <v>3</v>
      </c>
      <c r="F228" s="47">
        <v>43666</v>
      </c>
      <c r="G228" s="47">
        <v>43669</v>
      </c>
      <c r="H228" s="49">
        <v>9990</v>
      </c>
      <c r="I228" s="78">
        <f t="shared" si="8"/>
        <v>930520</v>
      </c>
      <c r="J228" s="55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374770</v>
      </c>
      <c r="B229" s="43" t="s">
        <v>219</v>
      </c>
      <c r="C229" s="44" t="s">
        <v>13</v>
      </c>
      <c r="D229" s="45">
        <v>1554471</v>
      </c>
      <c r="E229" s="46">
        <f t="shared" si="7"/>
        <v>2</v>
      </c>
      <c r="F229" s="47">
        <v>43667</v>
      </c>
      <c r="G229" s="47">
        <v>43669</v>
      </c>
      <c r="H229" s="49">
        <v>6660</v>
      </c>
      <c r="I229" s="78">
        <f t="shared" si="8"/>
        <v>923860</v>
      </c>
      <c r="J229" s="55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374771</v>
      </c>
      <c r="B230" s="43" t="s">
        <v>220</v>
      </c>
      <c r="C230" s="44" t="s">
        <v>13</v>
      </c>
      <c r="D230" s="45">
        <v>1561509</v>
      </c>
      <c r="E230" s="46">
        <f t="shared" si="7"/>
        <v>3</v>
      </c>
      <c r="F230" s="47">
        <v>43666</v>
      </c>
      <c r="G230" s="47">
        <v>43669</v>
      </c>
      <c r="H230" s="49">
        <v>9990</v>
      </c>
      <c r="I230" s="78">
        <f t="shared" si="8"/>
        <v>913870</v>
      </c>
      <c r="J230" s="55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374772</v>
      </c>
      <c r="B231" s="43" t="s">
        <v>42</v>
      </c>
      <c r="C231" s="44" t="s">
        <v>13</v>
      </c>
      <c r="D231" s="45">
        <v>1561509</v>
      </c>
      <c r="E231" s="46">
        <f t="shared" si="7"/>
        <v>3</v>
      </c>
      <c r="F231" s="47">
        <v>43666</v>
      </c>
      <c r="G231" s="47">
        <v>43669</v>
      </c>
      <c r="H231" s="49">
        <v>9990</v>
      </c>
      <c r="I231" s="78">
        <f t="shared" si="8"/>
        <v>903880</v>
      </c>
      <c r="J231" s="55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374774</v>
      </c>
      <c r="B232" s="43" t="s">
        <v>221</v>
      </c>
      <c r="C232" s="44" t="s">
        <v>13</v>
      </c>
      <c r="D232" s="45">
        <v>1563409</v>
      </c>
      <c r="E232" s="46">
        <f t="shared" si="7"/>
        <v>2</v>
      </c>
      <c r="F232" s="47">
        <v>43667</v>
      </c>
      <c r="G232" s="47">
        <v>43669</v>
      </c>
      <c r="H232" s="49">
        <v>6660</v>
      </c>
      <c r="I232" s="78">
        <f t="shared" si="8"/>
        <v>897220</v>
      </c>
      <c r="J232" s="55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374779</v>
      </c>
      <c r="B233" s="43" t="s">
        <v>222</v>
      </c>
      <c r="C233" s="44" t="s">
        <v>13</v>
      </c>
      <c r="D233" s="45">
        <v>1542153</v>
      </c>
      <c r="E233" s="46">
        <f t="shared" si="7"/>
        <v>3</v>
      </c>
      <c r="F233" s="47">
        <v>43666</v>
      </c>
      <c r="G233" s="47">
        <v>43669</v>
      </c>
      <c r="H233" s="49">
        <v>9990</v>
      </c>
      <c r="I233" s="78">
        <f t="shared" si="8"/>
        <v>887230</v>
      </c>
      <c r="J233" s="55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374780</v>
      </c>
      <c r="B234" s="81" t="s">
        <v>207</v>
      </c>
      <c r="C234" s="44" t="s">
        <v>13</v>
      </c>
      <c r="D234" s="45">
        <v>1564120</v>
      </c>
      <c r="E234" s="46">
        <f t="shared" si="7"/>
        <v>1</v>
      </c>
      <c r="F234" s="47">
        <v>43668</v>
      </c>
      <c r="G234" s="47">
        <v>43669</v>
      </c>
      <c r="H234" s="49">
        <v>3330</v>
      </c>
      <c r="I234" s="78">
        <f t="shared" si="8"/>
        <v>883900</v>
      </c>
      <c r="J234" s="55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374781</v>
      </c>
      <c r="B235" s="81" t="s">
        <v>209</v>
      </c>
      <c r="C235" s="44" t="s">
        <v>13</v>
      </c>
      <c r="D235" s="45">
        <v>1564120</v>
      </c>
      <c r="E235" s="46">
        <f t="shared" si="7"/>
        <v>1</v>
      </c>
      <c r="F235" s="47">
        <v>43668</v>
      </c>
      <c r="G235" s="47">
        <v>43669</v>
      </c>
      <c r="H235" s="49">
        <v>3330</v>
      </c>
      <c r="I235" s="78">
        <f t="shared" si="8"/>
        <v>880570</v>
      </c>
      <c r="J235" s="55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374782</v>
      </c>
      <c r="B236" s="81" t="s">
        <v>210</v>
      </c>
      <c r="C236" s="44" t="s">
        <v>13</v>
      </c>
      <c r="D236" s="45">
        <v>1564120</v>
      </c>
      <c r="E236" s="46">
        <f t="shared" si="7"/>
        <v>1</v>
      </c>
      <c r="F236" s="47">
        <v>43668</v>
      </c>
      <c r="G236" s="47">
        <v>43669</v>
      </c>
      <c r="H236" s="49">
        <v>3330</v>
      </c>
      <c r="I236" s="78">
        <f t="shared" si="8"/>
        <v>877240</v>
      </c>
      <c r="J236" s="55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374783</v>
      </c>
      <c r="B237" s="81" t="s">
        <v>223</v>
      </c>
      <c r="C237" s="44" t="s">
        <v>13</v>
      </c>
      <c r="D237" s="45">
        <v>1564120</v>
      </c>
      <c r="E237" s="46">
        <f t="shared" si="7"/>
        <v>1</v>
      </c>
      <c r="F237" s="47">
        <v>43668</v>
      </c>
      <c r="G237" s="47">
        <v>43669</v>
      </c>
      <c r="H237" s="49">
        <v>3330</v>
      </c>
      <c r="I237" s="78">
        <f t="shared" si="8"/>
        <v>873910</v>
      </c>
      <c r="J237" s="55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374784</v>
      </c>
      <c r="B238" s="43" t="s">
        <v>185</v>
      </c>
      <c r="C238" s="44" t="s">
        <v>13</v>
      </c>
      <c r="D238" s="45">
        <v>1562721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78">
        <f t="shared" si="8"/>
        <v>867250</v>
      </c>
      <c r="J238" s="55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374785</v>
      </c>
      <c r="B239" s="43" t="s">
        <v>186</v>
      </c>
      <c r="C239" s="44" t="s">
        <v>13</v>
      </c>
      <c r="D239" s="45">
        <v>1562721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78">
        <f t="shared" si="8"/>
        <v>860590</v>
      </c>
      <c r="J239" s="55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374789</v>
      </c>
      <c r="B240" s="43" t="s">
        <v>224</v>
      </c>
      <c r="C240" s="44" t="s">
        <v>13</v>
      </c>
      <c r="D240" s="45">
        <v>1561909</v>
      </c>
      <c r="E240" s="46">
        <f t="shared" si="7"/>
        <v>4</v>
      </c>
      <c r="F240" s="47">
        <v>43665</v>
      </c>
      <c r="G240" s="47">
        <v>43669</v>
      </c>
      <c r="H240" s="49">
        <v>13320</v>
      </c>
      <c r="I240" s="78">
        <f t="shared" si="8"/>
        <v>847270</v>
      </c>
      <c r="J240" s="55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374790</v>
      </c>
      <c r="B241" s="43" t="s">
        <v>225</v>
      </c>
      <c r="C241" s="44" t="s">
        <v>50</v>
      </c>
      <c r="D241" s="45">
        <v>1533797</v>
      </c>
      <c r="E241" s="46">
        <f t="shared" si="7"/>
        <v>3</v>
      </c>
      <c r="F241" s="47">
        <v>43666</v>
      </c>
      <c r="G241" s="47">
        <v>43669</v>
      </c>
      <c r="H241" s="49">
        <v>23520</v>
      </c>
      <c r="I241" s="78">
        <f t="shared" si="8"/>
        <v>823750</v>
      </c>
      <c r="J241" s="55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374791</v>
      </c>
      <c r="B242" s="43" t="s">
        <v>226</v>
      </c>
      <c r="C242" s="44" t="s">
        <v>13</v>
      </c>
      <c r="D242" s="45">
        <v>1563656</v>
      </c>
      <c r="E242" s="46">
        <f t="shared" si="7"/>
        <v>2</v>
      </c>
      <c r="F242" s="47">
        <v>43667</v>
      </c>
      <c r="G242" s="47">
        <v>43669</v>
      </c>
      <c r="H242" s="49">
        <v>6660</v>
      </c>
      <c r="I242" s="78">
        <f t="shared" si="8"/>
        <v>817090</v>
      </c>
      <c r="J242" s="55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374919</v>
      </c>
      <c r="B243" s="43" t="s">
        <v>227</v>
      </c>
      <c r="C243" s="44" t="s">
        <v>13</v>
      </c>
      <c r="D243" s="45">
        <v>1552533</v>
      </c>
      <c r="E243" s="46">
        <f t="shared" si="7"/>
        <v>5</v>
      </c>
      <c r="F243" s="47">
        <v>43665</v>
      </c>
      <c r="G243" s="47">
        <v>43670</v>
      </c>
      <c r="H243" s="49">
        <v>16650</v>
      </c>
      <c r="I243" s="78">
        <f t="shared" si="8"/>
        <v>800440</v>
      </c>
      <c r="J243" s="55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374920</v>
      </c>
      <c r="B244" s="43" t="s">
        <v>228</v>
      </c>
      <c r="C244" s="44" t="s">
        <v>13</v>
      </c>
      <c r="D244" s="45">
        <v>1563328</v>
      </c>
      <c r="E244" s="46">
        <f t="shared" si="7"/>
        <v>3</v>
      </c>
      <c r="F244" s="47">
        <v>43667</v>
      </c>
      <c r="G244" s="47">
        <v>43670</v>
      </c>
      <c r="H244" s="49">
        <v>9990</v>
      </c>
      <c r="I244" s="78">
        <f t="shared" si="8"/>
        <v>790450</v>
      </c>
      <c r="J244" s="55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374921</v>
      </c>
      <c r="B245" s="43" t="s">
        <v>229</v>
      </c>
      <c r="C245" s="44" t="s">
        <v>13</v>
      </c>
      <c r="D245" s="45">
        <v>1562241</v>
      </c>
      <c r="E245" s="46">
        <f t="shared" si="7"/>
        <v>4</v>
      </c>
      <c r="F245" s="47">
        <v>43666</v>
      </c>
      <c r="G245" s="47">
        <v>43670</v>
      </c>
      <c r="H245" s="49">
        <v>13320</v>
      </c>
      <c r="I245" s="78">
        <f t="shared" si="8"/>
        <v>777130</v>
      </c>
      <c r="J245" s="55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374922</v>
      </c>
      <c r="B246" s="43" t="s">
        <v>230</v>
      </c>
      <c r="C246" s="44" t="s">
        <v>13</v>
      </c>
      <c r="D246" s="45">
        <v>1562241</v>
      </c>
      <c r="E246" s="46">
        <f t="shared" si="7"/>
        <v>4</v>
      </c>
      <c r="F246" s="47">
        <v>43666</v>
      </c>
      <c r="G246" s="47">
        <v>43670</v>
      </c>
      <c r="H246" s="49">
        <v>13320</v>
      </c>
      <c r="I246" s="78">
        <f t="shared" si="8"/>
        <v>763810</v>
      </c>
      <c r="J246" s="55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374930</v>
      </c>
      <c r="B247" s="43" t="s">
        <v>231</v>
      </c>
      <c r="C247" s="44" t="s">
        <v>13</v>
      </c>
      <c r="D247" s="45">
        <v>1550574</v>
      </c>
      <c r="E247" s="46">
        <f t="shared" si="7"/>
        <v>3</v>
      </c>
      <c r="F247" s="47">
        <v>43667</v>
      </c>
      <c r="G247" s="47">
        <v>43670</v>
      </c>
      <c r="H247" s="49">
        <v>9990</v>
      </c>
      <c r="I247" s="78">
        <f t="shared" si="8"/>
        <v>753820</v>
      </c>
      <c r="J247" s="55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374931</v>
      </c>
      <c r="B248" s="43" t="s">
        <v>232</v>
      </c>
      <c r="C248" s="44" t="s">
        <v>50</v>
      </c>
      <c r="D248" s="45">
        <v>1537626</v>
      </c>
      <c r="E248" s="46">
        <f t="shared" si="7"/>
        <v>2</v>
      </c>
      <c r="F248" s="47">
        <v>43668</v>
      </c>
      <c r="G248" s="47">
        <v>43670</v>
      </c>
      <c r="H248" s="49">
        <v>15680</v>
      </c>
      <c r="I248" s="78">
        <f t="shared" si="8"/>
        <v>738140</v>
      </c>
      <c r="J248" s="55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374932</v>
      </c>
      <c r="B249" s="43" t="s">
        <v>233</v>
      </c>
      <c r="C249" s="44" t="s">
        <v>50</v>
      </c>
      <c r="D249" s="45">
        <v>1537626</v>
      </c>
      <c r="E249" s="46">
        <f t="shared" si="7"/>
        <v>2</v>
      </c>
      <c r="F249" s="47">
        <v>43668</v>
      </c>
      <c r="G249" s="47">
        <v>43670</v>
      </c>
      <c r="H249" s="49">
        <v>15680</v>
      </c>
      <c r="I249" s="78">
        <f t="shared" si="8"/>
        <v>722460</v>
      </c>
      <c r="J249" s="55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374933</v>
      </c>
      <c r="B250" s="43" t="s">
        <v>234</v>
      </c>
      <c r="C250" s="44" t="s">
        <v>13</v>
      </c>
      <c r="D250" s="45">
        <v>1552681</v>
      </c>
      <c r="E250" s="46">
        <f t="shared" si="7"/>
        <v>5</v>
      </c>
      <c r="F250" s="47">
        <v>43665</v>
      </c>
      <c r="G250" s="47">
        <v>43670</v>
      </c>
      <c r="H250" s="49">
        <v>16650</v>
      </c>
      <c r="I250" s="78">
        <f t="shared" si="8"/>
        <v>705810</v>
      </c>
      <c r="J250" s="55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374936</v>
      </c>
      <c r="B251" s="43" t="s">
        <v>235</v>
      </c>
      <c r="C251" s="44" t="s">
        <v>13</v>
      </c>
      <c r="D251" s="45">
        <v>1546173</v>
      </c>
      <c r="E251" s="46">
        <f t="shared" si="7"/>
        <v>2</v>
      </c>
      <c r="F251" s="47">
        <v>43668</v>
      </c>
      <c r="G251" s="47">
        <v>43670</v>
      </c>
      <c r="H251" s="49">
        <v>6660</v>
      </c>
      <c r="I251" s="78">
        <f t="shared" si="8"/>
        <v>699150</v>
      </c>
      <c r="J251" s="55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374937</v>
      </c>
      <c r="B252" s="81" t="s">
        <v>207</v>
      </c>
      <c r="C252" s="44" t="s">
        <v>13</v>
      </c>
      <c r="D252" s="82">
        <v>1565435</v>
      </c>
      <c r="E252" s="46">
        <f t="shared" si="7"/>
        <v>2</v>
      </c>
      <c r="F252" s="47">
        <v>43668</v>
      </c>
      <c r="G252" s="47">
        <v>43670</v>
      </c>
      <c r="H252" s="49">
        <v>3330</v>
      </c>
      <c r="I252" s="78">
        <f t="shared" si="8"/>
        <v>695820</v>
      </c>
      <c r="J252" s="55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374938</v>
      </c>
      <c r="B253" s="81" t="s">
        <v>208</v>
      </c>
      <c r="C253" s="44" t="s">
        <v>13</v>
      </c>
      <c r="D253" s="82">
        <v>1565435</v>
      </c>
      <c r="E253" s="46">
        <f t="shared" si="7"/>
        <v>2</v>
      </c>
      <c r="F253" s="47">
        <v>43668</v>
      </c>
      <c r="G253" s="47">
        <v>43670</v>
      </c>
      <c r="H253" s="49">
        <v>3330</v>
      </c>
      <c r="I253" s="78">
        <f t="shared" si="8"/>
        <v>692490</v>
      </c>
      <c r="J253" s="55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374939</v>
      </c>
      <c r="B254" s="81" t="s">
        <v>209</v>
      </c>
      <c r="C254" s="44" t="s">
        <v>13</v>
      </c>
      <c r="D254" s="82">
        <v>1565435</v>
      </c>
      <c r="E254" s="46">
        <f t="shared" si="7"/>
        <v>2</v>
      </c>
      <c r="F254" s="47">
        <v>43668</v>
      </c>
      <c r="G254" s="47">
        <v>43670</v>
      </c>
      <c r="H254" s="49">
        <v>3330</v>
      </c>
      <c r="I254" s="78">
        <f t="shared" si="8"/>
        <v>689160</v>
      </c>
      <c r="J254" s="55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374940</v>
      </c>
      <c r="B255" s="81" t="s">
        <v>210</v>
      </c>
      <c r="C255" s="44" t="s">
        <v>13</v>
      </c>
      <c r="D255" s="82">
        <v>1565435</v>
      </c>
      <c r="E255" s="46">
        <f t="shared" si="7"/>
        <v>2</v>
      </c>
      <c r="F255" s="47">
        <v>43668</v>
      </c>
      <c r="G255" s="47">
        <v>43670</v>
      </c>
      <c r="H255" s="49">
        <v>3330</v>
      </c>
      <c r="I255" s="78">
        <f t="shared" si="8"/>
        <v>685830</v>
      </c>
      <c r="J255" s="55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374941</v>
      </c>
      <c r="B256" s="43" t="s">
        <v>236</v>
      </c>
      <c r="C256" s="44" t="s">
        <v>13</v>
      </c>
      <c r="D256" s="45">
        <v>1540638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78">
        <f t="shared" si="8"/>
        <v>675840</v>
      </c>
      <c r="J256" s="55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374943</v>
      </c>
      <c r="B257" s="43" t="s">
        <v>237</v>
      </c>
      <c r="C257" s="44" t="s">
        <v>13</v>
      </c>
      <c r="D257" s="45">
        <v>1562450</v>
      </c>
      <c r="E257" s="46">
        <f t="shared" si="7"/>
        <v>3</v>
      </c>
      <c r="F257" s="47">
        <v>43667</v>
      </c>
      <c r="G257" s="47">
        <v>43670</v>
      </c>
      <c r="H257" s="49">
        <v>9990</v>
      </c>
      <c r="I257" s="78">
        <f t="shared" si="8"/>
        <v>665850</v>
      </c>
      <c r="J257" s="55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375091</v>
      </c>
      <c r="B258" s="43" t="s">
        <v>238</v>
      </c>
      <c r="C258" s="44" t="s">
        <v>13</v>
      </c>
      <c r="D258" s="45">
        <v>1542392</v>
      </c>
      <c r="E258" s="46">
        <f t="shared" si="7"/>
        <v>3</v>
      </c>
      <c r="F258" s="47">
        <v>43668</v>
      </c>
      <c r="G258" s="47">
        <v>43671</v>
      </c>
      <c r="H258" s="49">
        <v>9990</v>
      </c>
      <c r="I258" s="78">
        <f t="shared" si="8"/>
        <v>655860</v>
      </c>
      <c r="J258" s="55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375092</v>
      </c>
      <c r="B259" s="43" t="s">
        <v>239</v>
      </c>
      <c r="C259" s="44" t="s">
        <v>13</v>
      </c>
      <c r="D259" s="45">
        <v>1542390</v>
      </c>
      <c r="E259" s="46">
        <f t="shared" si="7"/>
        <v>3</v>
      </c>
      <c r="F259" s="47">
        <v>43668</v>
      </c>
      <c r="G259" s="47">
        <v>43671</v>
      </c>
      <c r="H259" s="49">
        <v>9990</v>
      </c>
      <c r="I259" s="78">
        <f t="shared" si="8"/>
        <v>645870</v>
      </c>
      <c r="J259" s="55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375093</v>
      </c>
      <c r="B260" s="43" t="s">
        <v>240</v>
      </c>
      <c r="C260" s="44" t="s">
        <v>13</v>
      </c>
      <c r="D260" s="45">
        <v>1563707</v>
      </c>
      <c r="E260" s="46">
        <f t="shared" si="7"/>
        <v>2</v>
      </c>
      <c r="F260" s="47">
        <v>43669</v>
      </c>
      <c r="G260" s="47">
        <v>43671</v>
      </c>
      <c r="H260" s="49">
        <v>6660</v>
      </c>
      <c r="I260" s="78">
        <f t="shared" si="8"/>
        <v>639210</v>
      </c>
      <c r="J260" s="55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375094</v>
      </c>
      <c r="B261" s="43" t="s">
        <v>241</v>
      </c>
      <c r="C261" s="44" t="s">
        <v>13</v>
      </c>
      <c r="D261" s="45">
        <v>1563711</v>
      </c>
      <c r="E261" s="46">
        <f t="shared" si="7"/>
        <v>2</v>
      </c>
      <c r="F261" s="47">
        <v>43669</v>
      </c>
      <c r="G261" s="47">
        <v>43671</v>
      </c>
      <c r="H261" s="49">
        <v>6660</v>
      </c>
      <c r="I261" s="78">
        <f t="shared" si="8"/>
        <v>632550</v>
      </c>
      <c r="J261" s="55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375095</v>
      </c>
      <c r="B262" s="43" t="s">
        <v>242</v>
      </c>
      <c r="C262" s="44" t="s">
        <v>13</v>
      </c>
      <c r="D262" s="45">
        <v>1544146</v>
      </c>
      <c r="E262" s="46">
        <f t="shared" si="7"/>
        <v>5</v>
      </c>
      <c r="F262" s="47">
        <v>43666</v>
      </c>
      <c r="G262" s="47">
        <v>43671</v>
      </c>
      <c r="H262" s="49">
        <v>16650</v>
      </c>
      <c r="I262" s="78">
        <f t="shared" si="8"/>
        <v>615900</v>
      </c>
      <c r="J262" s="55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375098</v>
      </c>
      <c r="B263" s="43" t="s">
        <v>243</v>
      </c>
      <c r="C263" s="44" t="s">
        <v>13</v>
      </c>
      <c r="D263" s="45">
        <v>1565140</v>
      </c>
      <c r="E263" s="46">
        <f t="shared" si="7"/>
        <v>1</v>
      </c>
      <c r="F263" s="47">
        <v>43670</v>
      </c>
      <c r="G263" s="47">
        <v>43671</v>
      </c>
      <c r="H263" s="49">
        <v>3330</v>
      </c>
      <c r="I263" s="78">
        <f t="shared" si="8"/>
        <v>612570</v>
      </c>
      <c r="J263" s="55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375100</v>
      </c>
      <c r="B264" s="43" t="s">
        <v>244</v>
      </c>
      <c r="C264" s="44" t="s">
        <v>13</v>
      </c>
      <c r="D264" s="45">
        <v>1564143</v>
      </c>
      <c r="E264" s="46">
        <f t="shared" si="7"/>
        <v>2</v>
      </c>
      <c r="F264" s="47">
        <v>43669</v>
      </c>
      <c r="G264" s="47">
        <v>43671</v>
      </c>
      <c r="H264" s="49">
        <v>9060</v>
      </c>
      <c r="I264" s="78">
        <f t="shared" si="8"/>
        <v>603510</v>
      </c>
      <c r="J264" s="55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375101</v>
      </c>
      <c r="B265" s="43" t="s">
        <v>245</v>
      </c>
      <c r="C265" s="44" t="s">
        <v>13</v>
      </c>
      <c r="D265" s="45">
        <v>1564144</v>
      </c>
      <c r="E265" s="46">
        <f t="shared" si="7"/>
        <v>2</v>
      </c>
      <c r="F265" s="47">
        <v>43669</v>
      </c>
      <c r="G265" s="47">
        <v>43671</v>
      </c>
      <c r="H265" s="49">
        <v>6660</v>
      </c>
      <c r="I265" s="78">
        <f t="shared" si="8"/>
        <v>596850</v>
      </c>
      <c r="J265" s="55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375110</v>
      </c>
      <c r="B266" s="43" t="s">
        <v>246</v>
      </c>
      <c r="C266" s="44" t="s">
        <v>13</v>
      </c>
      <c r="D266" s="45">
        <v>1545105</v>
      </c>
      <c r="E266" s="46">
        <f t="shared" si="7"/>
        <v>2</v>
      </c>
      <c r="F266" s="47">
        <v>43669</v>
      </c>
      <c r="G266" s="47">
        <v>43671</v>
      </c>
      <c r="H266" s="49">
        <v>6660</v>
      </c>
      <c r="I266" s="78">
        <f t="shared" si="8"/>
        <v>590190</v>
      </c>
      <c r="J266" s="55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375112</v>
      </c>
      <c r="B267" s="43" t="s">
        <v>65</v>
      </c>
      <c r="C267" s="44" t="s">
        <v>13</v>
      </c>
      <c r="D267" s="45">
        <v>1562362</v>
      </c>
      <c r="E267" s="46">
        <f t="shared" si="7"/>
        <v>3</v>
      </c>
      <c r="F267" s="47">
        <v>43668</v>
      </c>
      <c r="G267" s="47">
        <v>43671</v>
      </c>
      <c r="H267" s="49">
        <v>9990</v>
      </c>
      <c r="I267" s="78">
        <f t="shared" si="8"/>
        <v>580200</v>
      </c>
      <c r="J267" s="55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375117</v>
      </c>
      <c r="B268" s="43" t="s">
        <v>247</v>
      </c>
      <c r="C268" s="44" t="s">
        <v>13</v>
      </c>
      <c r="D268" s="45">
        <v>1566477</v>
      </c>
      <c r="E268" s="46">
        <f t="shared" si="7"/>
        <v>1</v>
      </c>
      <c r="F268" s="47">
        <v>43670</v>
      </c>
      <c r="G268" s="47">
        <v>43671</v>
      </c>
      <c r="H268" s="49">
        <v>3330</v>
      </c>
      <c r="I268" s="78">
        <f t="shared" si="8"/>
        <v>576870</v>
      </c>
      <c r="J268" s="55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375118</v>
      </c>
      <c r="B269" s="43" t="s">
        <v>248</v>
      </c>
      <c r="C269" s="44" t="s">
        <v>13</v>
      </c>
      <c r="D269" s="45">
        <v>1529551</v>
      </c>
      <c r="E269" s="46">
        <f t="shared" si="7"/>
        <v>1</v>
      </c>
      <c r="F269" s="47">
        <v>43670</v>
      </c>
      <c r="G269" s="47">
        <v>43671</v>
      </c>
      <c r="H269" s="49">
        <v>3330</v>
      </c>
      <c r="I269" s="78">
        <f t="shared" si="8"/>
        <v>573540</v>
      </c>
      <c r="J269" s="55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375123</v>
      </c>
      <c r="B270" s="43" t="s">
        <v>249</v>
      </c>
      <c r="C270" s="44" t="s">
        <v>13</v>
      </c>
      <c r="D270" s="45">
        <v>1542230</v>
      </c>
      <c r="E270" s="46">
        <f t="shared" si="7"/>
        <v>2</v>
      </c>
      <c r="F270" s="47">
        <v>43669</v>
      </c>
      <c r="G270" s="47">
        <v>43671</v>
      </c>
      <c r="H270" s="49">
        <v>6660</v>
      </c>
      <c r="I270" s="78">
        <f t="shared" si="8"/>
        <v>566880</v>
      </c>
      <c r="J270" s="55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375124</v>
      </c>
      <c r="B271" s="43" t="s">
        <v>250</v>
      </c>
      <c r="C271" s="44" t="s">
        <v>13</v>
      </c>
      <c r="D271" s="45">
        <v>1542230</v>
      </c>
      <c r="E271" s="46">
        <f t="shared" si="7"/>
        <v>2</v>
      </c>
      <c r="F271" s="47">
        <v>43669</v>
      </c>
      <c r="G271" s="47">
        <v>43671</v>
      </c>
      <c r="H271" s="80">
        <v>6660</v>
      </c>
      <c r="I271" s="78">
        <f t="shared" si="8"/>
        <v>560220</v>
      </c>
      <c r="J271" s="55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375126</v>
      </c>
      <c r="B272" s="43" t="s">
        <v>251</v>
      </c>
      <c r="C272" s="44" t="s">
        <v>13</v>
      </c>
      <c r="D272" s="45">
        <v>1556277</v>
      </c>
      <c r="E272" s="46">
        <f t="shared" si="7"/>
        <v>3</v>
      </c>
      <c r="F272" s="47">
        <v>43668</v>
      </c>
      <c r="G272" s="47">
        <v>43671</v>
      </c>
      <c r="H272" s="49">
        <v>13590</v>
      </c>
      <c r="I272" s="78">
        <f t="shared" si="8"/>
        <v>546630</v>
      </c>
      <c r="J272" s="55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375129</v>
      </c>
      <c r="B273" s="43" t="s">
        <v>252</v>
      </c>
      <c r="C273" s="44" t="s">
        <v>13</v>
      </c>
      <c r="D273" s="45">
        <v>1564584</v>
      </c>
      <c r="E273" s="46">
        <f t="shared" si="7"/>
        <v>1</v>
      </c>
      <c r="F273" s="47">
        <v>43670</v>
      </c>
      <c r="G273" s="47">
        <v>43671</v>
      </c>
      <c r="H273" s="49">
        <v>3330</v>
      </c>
      <c r="I273" s="78">
        <f t="shared" si="8"/>
        <v>543300</v>
      </c>
      <c r="J273" s="55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375131</v>
      </c>
      <c r="B274" s="43" t="s">
        <v>253</v>
      </c>
      <c r="C274" s="44" t="s">
        <v>13</v>
      </c>
      <c r="D274" s="45">
        <v>1560378</v>
      </c>
      <c r="E274" s="46">
        <f t="shared" si="7"/>
        <v>4</v>
      </c>
      <c r="F274" s="47">
        <v>43667</v>
      </c>
      <c r="G274" s="47">
        <v>43671</v>
      </c>
      <c r="H274" s="49">
        <v>13320</v>
      </c>
      <c r="I274" s="78">
        <f t="shared" si="8"/>
        <v>529980</v>
      </c>
      <c r="J274" s="55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375132</v>
      </c>
      <c r="B275" s="43" t="s">
        <v>254</v>
      </c>
      <c r="C275" s="44" t="s">
        <v>13</v>
      </c>
      <c r="D275" s="45">
        <v>1552494</v>
      </c>
      <c r="E275" s="46">
        <f t="shared" si="7"/>
        <v>5</v>
      </c>
      <c r="F275" s="47">
        <v>43666</v>
      </c>
      <c r="G275" s="47">
        <v>43671</v>
      </c>
      <c r="H275" s="49">
        <v>16650</v>
      </c>
      <c r="I275" s="78">
        <f t="shared" si="8"/>
        <v>513330</v>
      </c>
      <c r="J275" s="55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375134</v>
      </c>
      <c r="B276" s="43" t="s">
        <v>255</v>
      </c>
      <c r="C276" s="44" t="s">
        <v>13</v>
      </c>
      <c r="D276" s="45">
        <v>1552494</v>
      </c>
      <c r="E276" s="46">
        <f t="shared" si="7"/>
        <v>5</v>
      </c>
      <c r="F276" s="47">
        <v>43666</v>
      </c>
      <c r="G276" s="47">
        <v>43671</v>
      </c>
      <c r="H276" s="49">
        <v>16650</v>
      </c>
      <c r="I276" s="78">
        <f t="shared" si="8"/>
        <v>496680</v>
      </c>
      <c r="J276" s="55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375133</v>
      </c>
      <c r="B277" s="43" t="s">
        <v>256</v>
      </c>
      <c r="C277" s="44" t="s">
        <v>13</v>
      </c>
      <c r="D277" s="45">
        <v>1552637</v>
      </c>
      <c r="E277" s="46">
        <f t="shared" si="7"/>
        <v>5</v>
      </c>
      <c r="F277" s="47">
        <v>43666</v>
      </c>
      <c r="G277" s="47">
        <v>43671</v>
      </c>
      <c r="H277" s="49">
        <v>16650</v>
      </c>
      <c r="I277" s="78">
        <f t="shared" si="8"/>
        <v>480030</v>
      </c>
      <c r="J277" s="55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375286</v>
      </c>
      <c r="B278" s="43" t="s">
        <v>257</v>
      </c>
      <c r="C278" s="44" t="s">
        <v>13</v>
      </c>
      <c r="D278" s="45">
        <v>1561317</v>
      </c>
      <c r="E278" s="46">
        <f t="shared" si="7"/>
        <v>3</v>
      </c>
      <c r="F278" s="47">
        <v>43669</v>
      </c>
      <c r="G278" s="47">
        <v>43672</v>
      </c>
      <c r="H278" s="49">
        <v>13590</v>
      </c>
      <c r="I278" s="78">
        <f t="shared" si="8"/>
        <v>466440</v>
      </c>
      <c r="J278" s="55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375292</v>
      </c>
      <c r="B279" s="43" t="s">
        <v>258</v>
      </c>
      <c r="C279" s="44" t="s">
        <v>13</v>
      </c>
      <c r="D279" s="45">
        <v>1529555</v>
      </c>
      <c r="E279" s="46">
        <f t="shared" si="7"/>
        <v>1</v>
      </c>
      <c r="F279" s="47">
        <v>43671</v>
      </c>
      <c r="G279" s="47">
        <v>43672</v>
      </c>
      <c r="H279" s="49">
        <v>3330</v>
      </c>
      <c r="I279" s="78">
        <f t="shared" si="8"/>
        <v>463110</v>
      </c>
      <c r="J279" s="55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375293</v>
      </c>
      <c r="B280" s="43" t="s">
        <v>259</v>
      </c>
      <c r="C280" s="44" t="s">
        <v>13</v>
      </c>
      <c r="D280" s="45">
        <v>1546759</v>
      </c>
      <c r="E280" s="46">
        <f t="shared" si="7"/>
        <v>2</v>
      </c>
      <c r="F280" s="47">
        <v>43670</v>
      </c>
      <c r="G280" s="47">
        <v>43672</v>
      </c>
      <c r="H280" s="49">
        <v>6660</v>
      </c>
      <c r="I280" s="78">
        <f t="shared" si="8"/>
        <v>456450</v>
      </c>
      <c r="J280" s="55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375294</v>
      </c>
      <c r="B281" s="43" t="s">
        <v>260</v>
      </c>
      <c r="C281" s="44" t="s">
        <v>13</v>
      </c>
      <c r="D281" s="45">
        <v>1546759</v>
      </c>
      <c r="E281" s="46">
        <f t="shared" si="7"/>
        <v>2</v>
      </c>
      <c r="F281" s="47">
        <v>43670</v>
      </c>
      <c r="G281" s="47">
        <v>43672</v>
      </c>
      <c r="H281" s="49">
        <v>6660</v>
      </c>
      <c r="I281" s="78">
        <f t="shared" si="8"/>
        <v>449790</v>
      </c>
      <c r="J281" s="55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375295</v>
      </c>
      <c r="B282" s="43" t="s">
        <v>261</v>
      </c>
      <c r="C282" s="44" t="s">
        <v>13</v>
      </c>
      <c r="D282" s="45">
        <v>1546759</v>
      </c>
      <c r="E282" s="46">
        <f t="shared" si="7"/>
        <v>2</v>
      </c>
      <c r="F282" s="47">
        <v>43670</v>
      </c>
      <c r="G282" s="47">
        <v>43672</v>
      </c>
      <c r="H282" s="49">
        <v>6660</v>
      </c>
      <c r="I282" s="78">
        <f t="shared" si="8"/>
        <v>443130</v>
      </c>
      <c r="J282" s="55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375298</v>
      </c>
      <c r="B283" s="43" t="s">
        <v>262</v>
      </c>
      <c r="C283" s="44" t="s">
        <v>50</v>
      </c>
      <c r="D283" s="45">
        <v>1554781</v>
      </c>
      <c r="E283" s="46">
        <f t="shared" si="7"/>
        <v>5</v>
      </c>
      <c r="F283" s="47">
        <v>43667</v>
      </c>
      <c r="G283" s="47">
        <v>43672</v>
      </c>
      <c r="H283" s="49">
        <v>39200</v>
      </c>
      <c r="I283" s="78">
        <f t="shared" si="8"/>
        <v>403930</v>
      </c>
      <c r="J283" s="55"/>
      <c r="K283" s="3"/>
      <c r="L283" s="3"/>
      <c r="M283" s="3"/>
      <c r="N283" s="50"/>
      <c r="O283" s="50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375300</v>
      </c>
      <c r="B284" s="43" t="s">
        <v>263</v>
      </c>
      <c r="C284" s="44" t="s">
        <v>50</v>
      </c>
      <c r="D284" s="45">
        <v>1537085</v>
      </c>
      <c r="E284" s="46">
        <f t="shared" si="7"/>
        <v>126</v>
      </c>
      <c r="F284" s="47">
        <v>43546</v>
      </c>
      <c r="G284" s="47">
        <v>43672</v>
      </c>
      <c r="H284" s="49">
        <v>31360</v>
      </c>
      <c r="I284" s="78">
        <f t="shared" si="8"/>
        <v>372570</v>
      </c>
      <c r="J284" s="55"/>
      <c r="K284" s="3"/>
      <c r="L284" s="3"/>
      <c r="M284" s="3"/>
      <c r="N284" s="50"/>
      <c r="O284" s="5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375305</v>
      </c>
      <c r="B285" s="43" t="s">
        <v>264</v>
      </c>
      <c r="C285" s="44" t="s">
        <v>50</v>
      </c>
      <c r="D285" s="45">
        <v>1541301</v>
      </c>
      <c r="E285" s="46">
        <f t="shared" si="7"/>
        <v>3</v>
      </c>
      <c r="F285" s="47">
        <v>43669</v>
      </c>
      <c r="G285" s="47">
        <v>43672</v>
      </c>
      <c r="H285" s="49">
        <v>23520</v>
      </c>
      <c r="I285" s="78">
        <f t="shared" si="8"/>
        <v>349050</v>
      </c>
      <c r="J285" s="55"/>
      <c r="K285" s="3"/>
      <c r="L285" s="3"/>
      <c r="M285" s="3"/>
      <c r="N285" s="50"/>
      <c r="O285" s="5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375467</v>
      </c>
      <c r="B286" s="43" t="s">
        <v>265</v>
      </c>
      <c r="C286" s="44" t="s">
        <v>13</v>
      </c>
      <c r="D286" s="45">
        <v>1548408</v>
      </c>
      <c r="E286" s="46">
        <f t="shared" si="7"/>
        <v>2</v>
      </c>
      <c r="F286" s="47">
        <v>43671</v>
      </c>
      <c r="G286" s="47">
        <v>43673</v>
      </c>
      <c r="H286" s="49">
        <v>6660</v>
      </c>
      <c r="I286" s="78">
        <f t="shared" si="8"/>
        <v>342390</v>
      </c>
      <c r="J286" s="55"/>
      <c r="K286" s="3"/>
      <c r="L286" s="3"/>
      <c r="M286" s="3"/>
      <c r="N286" s="50"/>
      <c r="O286" s="5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375468</v>
      </c>
      <c r="B287" s="43" t="s">
        <v>266</v>
      </c>
      <c r="C287" s="44" t="s">
        <v>13</v>
      </c>
      <c r="D287" s="45">
        <v>1548408</v>
      </c>
      <c r="E287" s="46">
        <f t="shared" si="7"/>
        <v>2</v>
      </c>
      <c r="F287" s="47">
        <v>43671</v>
      </c>
      <c r="G287" s="47">
        <v>43673</v>
      </c>
      <c r="H287" s="49">
        <v>6660</v>
      </c>
      <c r="I287" s="78">
        <f t="shared" si="8"/>
        <v>335730</v>
      </c>
      <c r="J287" s="55"/>
      <c r="K287" s="3"/>
      <c r="L287" s="3"/>
      <c r="M287" s="3"/>
      <c r="N287" s="50"/>
      <c r="O287" s="5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375469</v>
      </c>
      <c r="B288" s="43" t="s">
        <v>267</v>
      </c>
      <c r="C288" s="44" t="s">
        <v>13</v>
      </c>
      <c r="D288" s="45">
        <v>1548408</v>
      </c>
      <c r="E288" s="46">
        <f t="shared" ref="E288:E328" si="9">G288-F288</f>
        <v>2</v>
      </c>
      <c r="F288" s="47">
        <v>43671</v>
      </c>
      <c r="G288" s="47">
        <v>43673</v>
      </c>
      <c r="H288" s="49">
        <v>6660</v>
      </c>
      <c r="I288" s="78">
        <f t="shared" ref="I288:I331" si="10">I287-H288</f>
        <v>329070</v>
      </c>
      <c r="J288" s="55"/>
      <c r="K288" s="3"/>
      <c r="L288" s="3"/>
      <c r="M288" s="3"/>
      <c r="N288" s="50"/>
      <c r="O288" s="5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375474</v>
      </c>
      <c r="B289" s="43" t="s">
        <v>268</v>
      </c>
      <c r="C289" s="44" t="s">
        <v>13</v>
      </c>
      <c r="D289" s="45">
        <v>1565777</v>
      </c>
      <c r="E289" s="46">
        <f t="shared" si="9"/>
        <v>1</v>
      </c>
      <c r="F289" s="47">
        <v>43672</v>
      </c>
      <c r="G289" s="47">
        <v>43673</v>
      </c>
      <c r="H289" s="49">
        <v>3330</v>
      </c>
      <c r="I289" s="78">
        <f t="shared" si="10"/>
        <v>325740</v>
      </c>
      <c r="J289" s="55"/>
      <c r="K289" s="3"/>
      <c r="L289" s="3"/>
      <c r="M289" s="3"/>
      <c r="N289" s="50"/>
      <c r="O289" s="50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375475</v>
      </c>
      <c r="B290" s="43" t="s">
        <v>269</v>
      </c>
      <c r="C290" s="44" t="s">
        <v>13</v>
      </c>
      <c r="D290" s="45">
        <v>1565777</v>
      </c>
      <c r="E290" s="46">
        <f t="shared" si="9"/>
        <v>1</v>
      </c>
      <c r="F290" s="47">
        <v>43672</v>
      </c>
      <c r="G290" s="47">
        <v>43673</v>
      </c>
      <c r="H290" s="80">
        <v>3330</v>
      </c>
      <c r="I290" s="78">
        <f t="shared" si="10"/>
        <v>322410</v>
      </c>
      <c r="J290" s="55"/>
      <c r="K290" s="3"/>
      <c r="L290" s="3"/>
      <c r="M290" s="3"/>
      <c r="N290" s="50"/>
      <c r="O290" s="50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375476</v>
      </c>
      <c r="B291" s="43" t="s">
        <v>270</v>
      </c>
      <c r="C291" s="44" t="s">
        <v>13</v>
      </c>
      <c r="D291" s="45">
        <v>1552232</v>
      </c>
      <c r="E291" s="46">
        <f t="shared" si="9"/>
        <v>3</v>
      </c>
      <c r="F291" s="47">
        <v>43670</v>
      </c>
      <c r="G291" s="47">
        <v>43673</v>
      </c>
      <c r="H291" s="49">
        <v>9990</v>
      </c>
      <c r="I291" s="78">
        <f t="shared" si="10"/>
        <v>312420</v>
      </c>
      <c r="J291" s="55"/>
      <c r="K291" s="3"/>
      <c r="L291" s="3"/>
      <c r="M291" s="3"/>
      <c r="N291" s="50"/>
      <c r="O291" s="50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375481</v>
      </c>
      <c r="B292" s="43" t="s">
        <v>271</v>
      </c>
      <c r="C292" s="44" t="s">
        <v>13</v>
      </c>
      <c r="D292" s="45">
        <v>1551411</v>
      </c>
      <c r="E292" s="46">
        <f t="shared" si="9"/>
        <v>3</v>
      </c>
      <c r="F292" s="47">
        <v>43670</v>
      </c>
      <c r="G292" s="47">
        <v>43673</v>
      </c>
      <c r="H292" s="49">
        <v>9990</v>
      </c>
      <c r="I292" s="78">
        <f t="shared" si="10"/>
        <v>302430</v>
      </c>
      <c r="J292" s="55"/>
      <c r="K292" s="3"/>
      <c r="L292" s="3"/>
      <c r="M292" s="3"/>
      <c r="N292" s="50"/>
      <c r="O292" s="50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375482</v>
      </c>
      <c r="B293" s="43" t="s">
        <v>272</v>
      </c>
      <c r="C293" s="44" t="s">
        <v>13</v>
      </c>
      <c r="D293" s="45">
        <v>1551411</v>
      </c>
      <c r="E293" s="46">
        <f t="shared" si="9"/>
        <v>3</v>
      </c>
      <c r="F293" s="47">
        <v>43670</v>
      </c>
      <c r="G293" s="47">
        <v>43673</v>
      </c>
      <c r="H293" s="49">
        <v>9990</v>
      </c>
      <c r="I293" s="78">
        <f t="shared" si="10"/>
        <v>292440</v>
      </c>
      <c r="J293" s="55"/>
      <c r="K293" s="3"/>
      <c r="L293" s="3"/>
      <c r="M293" s="3"/>
      <c r="N293" s="50"/>
      <c r="O293" s="50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375483</v>
      </c>
      <c r="B294" s="43" t="s">
        <v>273</v>
      </c>
      <c r="C294" s="44" t="s">
        <v>13</v>
      </c>
      <c r="D294" s="45">
        <v>1551411</v>
      </c>
      <c r="E294" s="46">
        <f t="shared" si="9"/>
        <v>3</v>
      </c>
      <c r="F294" s="47">
        <v>43670</v>
      </c>
      <c r="G294" s="47">
        <v>43673</v>
      </c>
      <c r="H294" s="49">
        <v>9990</v>
      </c>
      <c r="I294" s="78">
        <f t="shared" si="10"/>
        <v>282450</v>
      </c>
      <c r="J294" s="55"/>
      <c r="K294" s="3"/>
      <c r="L294" s="3"/>
      <c r="M294" s="3"/>
      <c r="N294" s="50"/>
      <c r="O294" s="50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375486</v>
      </c>
      <c r="B295" s="43" t="s">
        <v>274</v>
      </c>
      <c r="C295" s="44" t="s">
        <v>13</v>
      </c>
      <c r="D295" s="45">
        <v>1551948</v>
      </c>
      <c r="E295" s="46">
        <f t="shared" si="9"/>
        <v>2</v>
      </c>
      <c r="F295" s="47">
        <v>43671</v>
      </c>
      <c r="G295" s="47">
        <v>43673</v>
      </c>
      <c r="H295" s="49">
        <v>6660</v>
      </c>
      <c r="I295" s="78">
        <f t="shared" si="10"/>
        <v>275790</v>
      </c>
      <c r="J295" s="55"/>
      <c r="K295" s="3"/>
      <c r="L295" s="3"/>
      <c r="M295" s="3"/>
      <c r="N295" s="50"/>
      <c r="O295" s="50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375487</v>
      </c>
      <c r="B296" s="43" t="s">
        <v>275</v>
      </c>
      <c r="C296" s="44" t="s">
        <v>13</v>
      </c>
      <c r="D296" s="45">
        <v>1551948</v>
      </c>
      <c r="E296" s="46">
        <f t="shared" si="9"/>
        <v>2</v>
      </c>
      <c r="F296" s="47">
        <v>43671</v>
      </c>
      <c r="G296" s="47">
        <v>43673</v>
      </c>
      <c r="H296" s="49">
        <v>6660</v>
      </c>
      <c r="I296" s="78">
        <f t="shared" si="10"/>
        <v>269130</v>
      </c>
      <c r="J296" s="55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375628</v>
      </c>
      <c r="B297" s="43" t="s">
        <v>276</v>
      </c>
      <c r="C297" s="44" t="s">
        <v>13</v>
      </c>
      <c r="D297" s="45">
        <v>1539286</v>
      </c>
      <c r="E297" s="46">
        <f t="shared" si="9"/>
        <v>1</v>
      </c>
      <c r="F297" s="47">
        <v>43673</v>
      </c>
      <c r="G297" s="47">
        <v>43674</v>
      </c>
      <c r="H297" s="49">
        <v>3330</v>
      </c>
      <c r="I297" s="78">
        <f t="shared" si="10"/>
        <v>265800</v>
      </c>
      <c r="J297" s="55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375629</v>
      </c>
      <c r="B298" s="43" t="s">
        <v>277</v>
      </c>
      <c r="C298" s="44" t="s">
        <v>13</v>
      </c>
      <c r="D298" s="45">
        <v>1533258</v>
      </c>
      <c r="E298" s="46">
        <f t="shared" si="9"/>
        <v>5</v>
      </c>
      <c r="F298" s="47">
        <v>43669</v>
      </c>
      <c r="G298" s="47">
        <v>43674</v>
      </c>
      <c r="H298" s="49">
        <v>16650</v>
      </c>
      <c r="I298" s="78">
        <f t="shared" si="10"/>
        <v>249150</v>
      </c>
      <c r="J298" s="55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375630</v>
      </c>
      <c r="B299" s="43" t="s">
        <v>278</v>
      </c>
      <c r="C299" s="44" t="s">
        <v>13</v>
      </c>
      <c r="D299" s="45">
        <v>1533258</v>
      </c>
      <c r="E299" s="46">
        <f t="shared" si="9"/>
        <v>5</v>
      </c>
      <c r="F299" s="47">
        <v>43669</v>
      </c>
      <c r="G299" s="47">
        <v>43674</v>
      </c>
      <c r="H299" s="49">
        <v>16650</v>
      </c>
      <c r="I299" s="78">
        <f t="shared" si="10"/>
        <v>232500</v>
      </c>
      <c r="J299" s="55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375634</v>
      </c>
      <c r="B300" s="43" t="s">
        <v>279</v>
      </c>
      <c r="C300" s="44" t="s">
        <v>13</v>
      </c>
      <c r="D300" s="45">
        <v>1555933</v>
      </c>
      <c r="E300" s="46">
        <f t="shared" si="9"/>
        <v>3</v>
      </c>
      <c r="F300" s="47">
        <v>43671</v>
      </c>
      <c r="G300" s="47">
        <v>43674</v>
      </c>
      <c r="H300" s="49">
        <v>9990</v>
      </c>
      <c r="I300" s="78">
        <f t="shared" si="10"/>
        <v>222510</v>
      </c>
      <c r="J300" s="55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375635</v>
      </c>
      <c r="B301" s="43" t="s">
        <v>280</v>
      </c>
      <c r="C301" s="44" t="s">
        <v>13</v>
      </c>
      <c r="D301" s="45">
        <v>1558867</v>
      </c>
      <c r="E301" s="46">
        <f t="shared" si="9"/>
        <v>3</v>
      </c>
      <c r="F301" s="47">
        <v>43671</v>
      </c>
      <c r="G301" s="47">
        <v>43674</v>
      </c>
      <c r="H301" s="49">
        <v>9990</v>
      </c>
      <c r="I301" s="78">
        <f t="shared" si="10"/>
        <v>212520</v>
      </c>
      <c r="J301" s="55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375636</v>
      </c>
      <c r="B302" s="43" t="s">
        <v>281</v>
      </c>
      <c r="C302" s="44" t="s">
        <v>13</v>
      </c>
      <c r="D302" s="45">
        <v>1558867</v>
      </c>
      <c r="E302" s="46">
        <f t="shared" si="9"/>
        <v>3</v>
      </c>
      <c r="F302" s="47">
        <v>43671</v>
      </c>
      <c r="G302" s="47">
        <v>43674</v>
      </c>
      <c r="H302" s="49">
        <v>9990</v>
      </c>
      <c r="I302" s="78">
        <f t="shared" si="10"/>
        <v>202530</v>
      </c>
      <c r="J302" s="55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375637</v>
      </c>
      <c r="B303" s="43" t="s">
        <v>282</v>
      </c>
      <c r="C303" s="44" t="s">
        <v>13</v>
      </c>
      <c r="D303" s="45">
        <v>1558867</v>
      </c>
      <c r="E303" s="46">
        <f t="shared" si="9"/>
        <v>3</v>
      </c>
      <c r="F303" s="47">
        <v>43671</v>
      </c>
      <c r="G303" s="47">
        <v>43674</v>
      </c>
      <c r="H303" s="49">
        <v>9990</v>
      </c>
      <c r="I303" s="78">
        <f t="shared" si="10"/>
        <v>192540</v>
      </c>
      <c r="J303" s="55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375638</v>
      </c>
      <c r="B304" s="43" t="s">
        <v>283</v>
      </c>
      <c r="C304" s="44" t="s">
        <v>13</v>
      </c>
      <c r="D304" s="45">
        <v>1558867</v>
      </c>
      <c r="E304" s="46">
        <f t="shared" si="9"/>
        <v>3</v>
      </c>
      <c r="F304" s="47">
        <v>43671</v>
      </c>
      <c r="G304" s="47">
        <v>43674</v>
      </c>
      <c r="H304" s="49">
        <v>9990</v>
      </c>
      <c r="I304" s="78">
        <f t="shared" si="10"/>
        <v>182550</v>
      </c>
      <c r="J304" s="55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375639</v>
      </c>
      <c r="B305" s="43" t="s">
        <v>284</v>
      </c>
      <c r="C305" s="44" t="s">
        <v>13</v>
      </c>
      <c r="D305" s="45">
        <v>1547579</v>
      </c>
      <c r="E305" s="46">
        <f t="shared" si="9"/>
        <v>3</v>
      </c>
      <c r="F305" s="47">
        <v>43671</v>
      </c>
      <c r="G305" s="47">
        <v>43674</v>
      </c>
      <c r="H305" s="49">
        <v>9990</v>
      </c>
      <c r="I305" s="78">
        <f t="shared" si="10"/>
        <v>172560</v>
      </c>
      <c r="J305" s="55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375640</v>
      </c>
      <c r="B306" s="43" t="s">
        <v>285</v>
      </c>
      <c r="C306" s="44" t="s">
        <v>13</v>
      </c>
      <c r="D306" s="45">
        <v>1547579</v>
      </c>
      <c r="E306" s="46">
        <f t="shared" si="9"/>
        <v>3</v>
      </c>
      <c r="F306" s="47">
        <v>43671</v>
      </c>
      <c r="G306" s="47">
        <v>43674</v>
      </c>
      <c r="H306" s="80">
        <v>9990</v>
      </c>
      <c r="I306" s="78">
        <f t="shared" si="10"/>
        <v>162570</v>
      </c>
      <c r="J306" s="55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375642</v>
      </c>
      <c r="B307" s="43" t="s">
        <v>286</v>
      </c>
      <c r="C307" s="44" t="s">
        <v>13</v>
      </c>
      <c r="D307" s="45">
        <v>1560471</v>
      </c>
      <c r="E307" s="46">
        <f t="shared" si="9"/>
        <v>3</v>
      </c>
      <c r="F307" s="47">
        <v>43671</v>
      </c>
      <c r="G307" s="47">
        <v>43674</v>
      </c>
      <c r="H307" s="49">
        <v>9990</v>
      </c>
      <c r="I307" s="78">
        <f t="shared" si="10"/>
        <v>152580</v>
      </c>
      <c r="J307" s="55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375651</v>
      </c>
      <c r="B308" s="43" t="s">
        <v>287</v>
      </c>
      <c r="C308" s="44" t="s">
        <v>13</v>
      </c>
      <c r="D308" s="45">
        <v>1560309</v>
      </c>
      <c r="E308" s="46">
        <f t="shared" si="9"/>
        <v>1</v>
      </c>
      <c r="F308" s="47">
        <v>43673</v>
      </c>
      <c r="G308" s="47">
        <v>43674</v>
      </c>
      <c r="H308" s="49">
        <v>3330</v>
      </c>
      <c r="I308" s="78">
        <f t="shared" si="10"/>
        <v>149250</v>
      </c>
      <c r="J308" s="55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375654</v>
      </c>
      <c r="B309" s="43" t="s">
        <v>288</v>
      </c>
      <c r="C309" s="44" t="s">
        <v>50</v>
      </c>
      <c r="D309" s="45">
        <v>1528292</v>
      </c>
      <c r="E309" s="46">
        <f t="shared" si="9"/>
        <v>5</v>
      </c>
      <c r="F309" s="47">
        <v>43669</v>
      </c>
      <c r="G309" s="47">
        <v>43674</v>
      </c>
      <c r="H309" s="49">
        <v>39200</v>
      </c>
      <c r="I309" s="78">
        <f t="shared" si="10"/>
        <v>110050</v>
      </c>
      <c r="J309" s="55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375657</v>
      </c>
      <c r="B310" s="43" t="s">
        <v>289</v>
      </c>
      <c r="C310" s="44" t="s">
        <v>13</v>
      </c>
      <c r="D310" s="45">
        <v>1558877</v>
      </c>
      <c r="E310" s="46">
        <f t="shared" si="9"/>
        <v>2</v>
      </c>
      <c r="F310" s="47">
        <v>43672</v>
      </c>
      <c r="G310" s="47">
        <v>43674</v>
      </c>
      <c r="H310" s="49">
        <v>6660</v>
      </c>
      <c r="I310" s="78">
        <f t="shared" si="10"/>
        <v>103390</v>
      </c>
      <c r="J310" s="55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375671</v>
      </c>
      <c r="B311" s="43" t="s">
        <v>290</v>
      </c>
      <c r="C311" s="44" t="s">
        <v>50</v>
      </c>
      <c r="D311" s="45">
        <v>1549708</v>
      </c>
      <c r="E311" s="46">
        <f t="shared" si="9"/>
        <v>3</v>
      </c>
      <c r="F311" s="47">
        <v>43671</v>
      </c>
      <c r="G311" s="47">
        <v>43674</v>
      </c>
      <c r="H311" s="49">
        <v>23520</v>
      </c>
      <c r="I311" s="78">
        <f t="shared" si="10"/>
        <v>79870</v>
      </c>
      <c r="J311" s="55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375852</v>
      </c>
      <c r="B312" s="43" t="s">
        <v>291</v>
      </c>
      <c r="C312" s="44" t="s">
        <v>13</v>
      </c>
      <c r="D312" s="45">
        <v>1560667</v>
      </c>
      <c r="E312" s="46">
        <f t="shared" si="9"/>
        <v>2</v>
      </c>
      <c r="F312" s="47">
        <v>43673</v>
      </c>
      <c r="G312" s="47">
        <v>43675</v>
      </c>
      <c r="H312" s="49">
        <v>6660</v>
      </c>
      <c r="I312" s="78">
        <f t="shared" si="10"/>
        <v>73210</v>
      </c>
      <c r="J312" s="55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375853</v>
      </c>
      <c r="B313" s="43" t="s">
        <v>292</v>
      </c>
      <c r="C313" s="44" t="s">
        <v>13</v>
      </c>
      <c r="D313" s="45">
        <v>1558748</v>
      </c>
      <c r="E313" s="46">
        <f t="shared" si="9"/>
        <v>2</v>
      </c>
      <c r="F313" s="47">
        <v>43673</v>
      </c>
      <c r="G313" s="47">
        <v>43675</v>
      </c>
      <c r="H313" s="49">
        <v>6660</v>
      </c>
      <c r="I313" s="78">
        <f t="shared" si="10"/>
        <v>66550</v>
      </c>
      <c r="J313" s="55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375855</v>
      </c>
      <c r="B314" s="43" t="s">
        <v>293</v>
      </c>
      <c r="C314" s="44" t="s">
        <v>13</v>
      </c>
      <c r="D314" s="45">
        <v>1559432</v>
      </c>
      <c r="E314" s="46">
        <f t="shared" si="9"/>
        <v>4</v>
      </c>
      <c r="F314" s="47">
        <v>43671</v>
      </c>
      <c r="G314" s="47">
        <v>43675</v>
      </c>
      <c r="H314" s="49">
        <v>18120</v>
      </c>
      <c r="I314" s="78">
        <f t="shared" si="10"/>
        <v>48430</v>
      </c>
      <c r="J314" s="55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375856</v>
      </c>
      <c r="B315" s="43" t="s">
        <v>294</v>
      </c>
      <c r="C315" s="44" t="s">
        <v>13</v>
      </c>
      <c r="D315" s="45">
        <v>1560314</v>
      </c>
      <c r="E315" s="46">
        <f t="shared" si="9"/>
        <v>5</v>
      </c>
      <c r="F315" s="47">
        <v>43670</v>
      </c>
      <c r="G315" s="47">
        <v>43675</v>
      </c>
      <c r="H315" s="49">
        <v>16650</v>
      </c>
      <c r="I315" s="78">
        <f t="shared" si="10"/>
        <v>31780</v>
      </c>
      <c r="J315" s="55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375864</v>
      </c>
      <c r="B316" s="43" t="s">
        <v>295</v>
      </c>
      <c r="C316" s="44" t="s">
        <v>13</v>
      </c>
      <c r="D316" s="45">
        <v>1545168</v>
      </c>
      <c r="E316" s="46">
        <f t="shared" si="9"/>
        <v>4</v>
      </c>
      <c r="F316" s="47">
        <v>43671</v>
      </c>
      <c r="G316" s="47">
        <v>43675</v>
      </c>
      <c r="H316" s="49">
        <v>13320</v>
      </c>
      <c r="I316" s="78">
        <f t="shared" si="10"/>
        <v>18460</v>
      </c>
      <c r="J316" s="55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375865</v>
      </c>
      <c r="B317" s="43" t="s">
        <v>296</v>
      </c>
      <c r="C317" s="44" t="s">
        <v>13</v>
      </c>
      <c r="D317" s="45">
        <v>1545168</v>
      </c>
      <c r="E317" s="46">
        <f t="shared" si="9"/>
        <v>4</v>
      </c>
      <c r="F317" s="47">
        <v>43671</v>
      </c>
      <c r="G317" s="47">
        <v>43675</v>
      </c>
      <c r="H317" s="49">
        <v>13320</v>
      </c>
      <c r="I317" s="78">
        <f t="shared" si="10"/>
        <v>5140</v>
      </c>
      <c r="J317" s="55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375866</v>
      </c>
      <c r="B318" s="43" t="s">
        <v>297</v>
      </c>
      <c r="C318" s="44" t="s">
        <v>13</v>
      </c>
      <c r="D318" s="45">
        <v>1545168</v>
      </c>
      <c r="E318" s="46">
        <f t="shared" si="9"/>
        <v>4</v>
      </c>
      <c r="F318" s="47">
        <v>43671</v>
      </c>
      <c r="G318" s="47">
        <v>43675</v>
      </c>
      <c r="H318" s="49">
        <v>13320</v>
      </c>
      <c r="I318" s="78">
        <f t="shared" si="10"/>
        <v>-8180</v>
      </c>
      <c r="J318" s="55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375867</v>
      </c>
      <c r="B319" s="43" t="s">
        <v>298</v>
      </c>
      <c r="C319" s="44" t="s">
        <v>13</v>
      </c>
      <c r="D319" s="45">
        <v>1555607</v>
      </c>
      <c r="E319" s="46">
        <f t="shared" si="9"/>
        <v>3</v>
      </c>
      <c r="F319" s="47">
        <v>43672</v>
      </c>
      <c r="G319" s="47">
        <v>43675</v>
      </c>
      <c r="H319" s="49">
        <v>9990</v>
      </c>
      <c r="I319" s="78">
        <f t="shared" si="10"/>
        <v>-18170</v>
      </c>
      <c r="J319" s="55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375868</v>
      </c>
      <c r="B320" s="43" t="s">
        <v>299</v>
      </c>
      <c r="C320" s="44" t="s">
        <v>13</v>
      </c>
      <c r="D320" s="45">
        <v>1558927</v>
      </c>
      <c r="E320" s="46">
        <f t="shared" si="9"/>
        <v>6</v>
      </c>
      <c r="F320" s="47">
        <v>43669</v>
      </c>
      <c r="G320" s="47">
        <v>43675</v>
      </c>
      <c r="H320" s="49">
        <v>19980</v>
      </c>
      <c r="I320" s="78">
        <f t="shared" si="10"/>
        <v>-38150</v>
      </c>
      <c r="J320" s="55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3">
        <v>375869</v>
      </c>
      <c r="B321" s="84" t="s">
        <v>300</v>
      </c>
      <c r="C321" s="85" t="s">
        <v>13</v>
      </c>
      <c r="D321" s="86">
        <v>1545261</v>
      </c>
      <c r="E321" s="87">
        <f t="shared" si="9"/>
        <v>2</v>
      </c>
      <c r="F321" s="88">
        <v>43673</v>
      </c>
      <c r="G321" s="88">
        <v>43675</v>
      </c>
      <c r="H321" s="78">
        <v>6660</v>
      </c>
      <c r="I321" s="78">
        <f t="shared" si="10"/>
        <v>-44810</v>
      </c>
      <c r="J321" s="91"/>
      <c r="K321" s="92"/>
      <c r="L321" s="92"/>
      <c r="M321" s="92"/>
      <c r="N321" s="50"/>
      <c r="O321" s="50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</row>
    <row r="322" s="7" customFormat="1" customHeight="1" spans="1:44">
      <c r="A322" s="83">
        <v>375870</v>
      </c>
      <c r="B322" s="84" t="s">
        <v>301</v>
      </c>
      <c r="C322" s="85" t="s">
        <v>13</v>
      </c>
      <c r="D322" s="89">
        <v>1543013</v>
      </c>
      <c r="E322" s="87">
        <f t="shared" si="9"/>
        <v>4</v>
      </c>
      <c r="F322" s="88">
        <v>43671</v>
      </c>
      <c r="G322" s="88">
        <v>43675</v>
      </c>
      <c r="H322" s="78">
        <v>13320</v>
      </c>
      <c r="I322" s="78">
        <f t="shared" si="10"/>
        <v>-58130</v>
      </c>
      <c r="J322" s="91"/>
      <c r="K322" s="92"/>
      <c r="L322" s="92"/>
      <c r="M322" s="92"/>
      <c r="N322" s="50"/>
      <c r="O322" s="50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</row>
    <row r="323" s="7" customFormat="1" customHeight="1" spans="1:44">
      <c r="A323" s="83">
        <v>375871</v>
      </c>
      <c r="B323" s="84" t="s">
        <v>302</v>
      </c>
      <c r="C323" s="85" t="s">
        <v>13</v>
      </c>
      <c r="D323" s="89">
        <v>1543013</v>
      </c>
      <c r="E323" s="87">
        <f t="shared" si="9"/>
        <v>4</v>
      </c>
      <c r="F323" s="88">
        <v>43671</v>
      </c>
      <c r="G323" s="88">
        <v>43675</v>
      </c>
      <c r="H323" s="78">
        <v>13320</v>
      </c>
      <c r="I323" s="78">
        <f t="shared" si="10"/>
        <v>-71450</v>
      </c>
      <c r="J323" s="91"/>
      <c r="K323" s="92"/>
      <c r="L323" s="92"/>
      <c r="M323" s="92"/>
      <c r="N323" s="50"/>
      <c r="O323" s="50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</row>
    <row r="324" s="7" customFormat="1" customHeight="1" spans="1:44">
      <c r="A324" s="83">
        <v>375874</v>
      </c>
      <c r="B324" s="84" t="s">
        <v>303</v>
      </c>
      <c r="C324" s="85" t="s">
        <v>13</v>
      </c>
      <c r="D324" s="89">
        <v>1543349</v>
      </c>
      <c r="E324" s="87">
        <f t="shared" si="9"/>
        <v>3</v>
      </c>
      <c r="F324" s="88">
        <v>43672</v>
      </c>
      <c r="G324" s="88">
        <v>43675</v>
      </c>
      <c r="H324" s="78">
        <v>9990</v>
      </c>
      <c r="I324" s="78">
        <f t="shared" si="10"/>
        <v>-81440</v>
      </c>
      <c r="J324" s="91"/>
      <c r="K324" s="92"/>
      <c r="L324" s="92"/>
      <c r="M324" s="92"/>
      <c r="N324" s="50"/>
      <c r="O324" s="50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</row>
    <row r="325" s="7" customFormat="1" customHeight="1" spans="1:44">
      <c r="A325" s="83">
        <v>375877</v>
      </c>
      <c r="B325" s="84" t="s">
        <v>304</v>
      </c>
      <c r="C325" s="85" t="s">
        <v>50</v>
      </c>
      <c r="D325" s="89">
        <v>1548958</v>
      </c>
      <c r="E325" s="87">
        <f t="shared" si="9"/>
        <v>2</v>
      </c>
      <c r="F325" s="88">
        <v>43673</v>
      </c>
      <c r="G325" s="88">
        <v>43675</v>
      </c>
      <c r="H325" s="78">
        <v>15680</v>
      </c>
      <c r="I325" s="78">
        <f t="shared" si="10"/>
        <v>-97120</v>
      </c>
      <c r="J325" s="91"/>
      <c r="K325" s="92"/>
      <c r="L325" s="92"/>
      <c r="M325" s="92"/>
      <c r="N325" s="50"/>
      <c r="O325" s="50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</row>
    <row r="326" s="7" customFormat="1" customHeight="1" spans="1:44">
      <c r="A326" s="83">
        <v>375883</v>
      </c>
      <c r="B326" s="84" t="s">
        <v>305</v>
      </c>
      <c r="C326" s="85" t="s">
        <v>13</v>
      </c>
      <c r="D326" s="89">
        <v>1569493</v>
      </c>
      <c r="E326" s="87">
        <f t="shared" si="9"/>
        <v>1</v>
      </c>
      <c r="F326" s="88">
        <v>43674</v>
      </c>
      <c r="G326" s="88">
        <v>43675</v>
      </c>
      <c r="H326" s="78">
        <v>3330</v>
      </c>
      <c r="I326" s="78">
        <f t="shared" si="10"/>
        <v>-100450</v>
      </c>
      <c r="J326" s="91"/>
      <c r="K326" s="92"/>
      <c r="L326" s="92"/>
      <c r="M326" s="92"/>
      <c r="N326" s="50"/>
      <c r="O326" s="50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</row>
    <row r="327" s="7" customFormat="1" customHeight="1" spans="1:44">
      <c r="A327" s="83">
        <v>375884</v>
      </c>
      <c r="B327" s="84" t="s">
        <v>306</v>
      </c>
      <c r="C327" s="85" t="s">
        <v>13</v>
      </c>
      <c r="D327" s="89">
        <v>1570136</v>
      </c>
      <c r="E327" s="87">
        <f t="shared" si="9"/>
        <v>1</v>
      </c>
      <c r="F327" s="88">
        <v>43674</v>
      </c>
      <c r="G327" s="88">
        <v>43675</v>
      </c>
      <c r="H327" s="78">
        <v>3330</v>
      </c>
      <c r="I327" s="78">
        <f t="shared" si="10"/>
        <v>-103780</v>
      </c>
      <c r="J327" s="91"/>
      <c r="K327" s="92"/>
      <c r="L327" s="92"/>
      <c r="M327" s="92"/>
      <c r="N327" s="50"/>
      <c r="O327" s="50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</row>
    <row r="328" s="7" customFormat="1" customHeight="1" spans="1:44">
      <c r="A328" s="83">
        <v>375885</v>
      </c>
      <c r="B328" s="84" t="s">
        <v>307</v>
      </c>
      <c r="C328" s="85" t="s">
        <v>16</v>
      </c>
      <c r="D328" s="89">
        <v>1563268</v>
      </c>
      <c r="E328" s="87">
        <f t="shared" si="9"/>
        <v>3</v>
      </c>
      <c r="F328" s="88">
        <v>43672</v>
      </c>
      <c r="G328" s="88">
        <v>43675</v>
      </c>
      <c r="H328" s="78">
        <v>19800</v>
      </c>
      <c r="I328" s="78">
        <f t="shared" si="10"/>
        <v>-123580</v>
      </c>
      <c r="J328" s="91"/>
      <c r="K328" s="92"/>
      <c r="L328" s="92"/>
      <c r="M328" s="92"/>
      <c r="N328" s="50"/>
      <c r="O328" s="50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</row>
    <row r="329" customHeight="1" spans="1:44">
      <c r="A329" s="58"/>
      <c r="B329" s="59"/>
      <c r="C329" s="60"/>
      <c r="D329" s="61" t="s">
        <v>153</v>
      </c>
      <c r="E329" s="90">
        <f>SUM(E28:E328)</f>
        <v>1184</v>
      </c>
      <c r="F329" s="63"/>
      <c r="G329" s="64"/>
      <c r="H329" s="65"/>
      <c r="I329" s="65"/>
      <c r="J329" s="54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6" t="s">
        <v>154</v>
      </c>
      <c r="B330" s="67"/>
      <c r="C330" s="67"/>
      <c r="D330" s="67"/>
      <c r="E330" s="67"/>
      <c r="F330" s="67"/>
      <c r="G330" s="67"/>
      <c r="H330" s="68">
        <f>SUM(H160:H328)</f>
        <v>1589050</v>
      </c>
      <c r="I330" s="68">
        <f>I328</f>
        <v>-123580</v>
      </c>
      <c r="J330" s="54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2" t="s">
        <v>308</v>
      </c>
      <c r="J331" s="54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4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4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18"/>
      <c r="B334" s="19"/>
      <c r="C334" s="20"/>
      <c r="D334" s="20"/>
      <c r="E334" s="21"/>
      <c r="F334" s="22"/>
      <c r="G334" s="22"/>
      <c r="H334" s="23"/>
      <c r="I334" s="23"/>
      <c r="J334" s="54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4" t="s">
        <v>1</v>
      </c>
      <c r="B335" s="25" t="s">
        <v>2</v>
      </c>
      <c r="C335" s="25" t="s">
        <v>3</v>
      </c>
      <c r="D335" s="26" t="s">
        <v>4</v>
      </c>
      <c r="E335" s="27" t="s">
        <v>5</v>
      </c>
      <c r="F335" s="28" t="s">
        <v>6</v>
      </c>
      <c r="G335" s="28" t="s">
        <v>7</v>
      </c>
      <c r="H335" s="29" t="s">
        <v>8</v>
      </c>
      <c r="I335" s="29" t="s">
        <v>9</v>
      </c>
      <c r="J335" s="54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0"/>
      <c r="B336" s="31"/>
      <c r="C336" s="31"/>
      <c r="D336" s="31"/>
      <c r="E336" s="32"/>
      <c r="F336" s="33"/>
      <c r="G336" s="33"/>
      <c r="H336" s="34"/>
      <c r="I336" s="34"/>
      <c r="J336" s="54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38" t="s">
        <v>156</v>
      </c>
      <c r="B337" s="39"/>
      <c r="C337" s="39"/>
      <c r="D337" s="39"/>
      <c r="E337" s="39"/>
      <c r="F337" s="39"/>
      <c r="G337" s="40"/>
      <c r="H337" s="41"/>
      <c r="I337" s="53">
        <v>1500000</v>
      </c>
      <c r="J337" s="54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5" t="s">
        <v>3</v>
      </c>
      <c r="D338" s="26" t="s">
        <v>4</v>
      </c>
      <c r="E338" s="27" t="s">
        <v>5</v>
      </c>
      <c r="F338" s="28" t="s">
        <v>6</v>
      </c>
      <c r="G338" s="28" t="s">
        <v>7</v>
      </c>
      <c r="H338" s="29" t="s">
        <v>8</v>
      </c>
      <c r="J338" s="54"/>
      <c r="K338" s="79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2">
        <v>376031</v>
      </c>
      <c r="B339" s="43" t="s">
        <v>309</v>
      </c>
      <c r="C339" s="44" t="s">
        <v>13</v>
      </c>
      <c r="D339" s="45">
        <v>1549240</v>
      </c>
      <c r="E339" s="46">
        <f t="shared" ref="E339:E402" si="11">G339-F339</f>
        <v>4</v>
      </c>
      <c r="F339" s="47">
        <v>43672</v>
      </c>
      <c r="G339" s="47">
        <v>43676</v>
      </c>
      <c r="H339" s="49">
        <v>13320</v>
      </c>
      <c r="I339" s="78">
        <f>I330+I337-H339</f>
        <v>1363100</v>
      </c>
      <c r="J339" s="54"/>
      <c r="K339" s="3"/>
      <c r="L339" s="3"/>
      <c r="M339" s="50"/>
      <c r="N339" s="50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42">
        <v>376042</v>
      </c>
      <c r="B340" s="43" t="s">
        <v>310</v>
      </c>
      <c r="C340" s="44" t="s">
        <v>13</v>
      </c>
      <c r="D340" s="45">
        <v>1549120</v>
      </c>
      <c r="E340" s="46">
        <f t="shared" si="11"/>
        <v>2</v>
      </c>
      <c r="F340" s="47">
        <v>43674</v>
      </c>
      <c r="G340" s="47">
        <v>43676</v>
      </c>
      <c r="H340" s="49">
        <v>6660</v>
      </c>
      <c r="I340" s="78">
        <f t="shared" ref="I339:I402" si="12">I339-H340</f>
        <v>1356440</v>
      </c>
      <c r="J340" s="54"/>
      <c r="K340" s="3"/>
      <c r="L340" s="3"/>
      <c r="M340" s="50"/>
      <c r="N340" s="50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2">
        <v>376043</v>
      </c>
      <c r="B341" s="43" t="s">
        <v>311</v>
      </c>
      <c r="C341" s="44" t="s">
        <v>13</v>
      </c>
      <c r="D341" s="45">
        <v>1565218</v>
      </c>
      <c r="E341" s="46">
        <f t="shared" si="11"/>
        <v>2</v>
      </c>
      <c r="F341" s="47">
        <v>43674</v>
      </c>
      <c r="G341" s="47">
        <v>43676</v>
      </c>
      <c r="H341" s="49">
        <v>6660</v>
      </c>
      <c r="I341" s="78">
        <f t="shared" si="12"/>
        <v>1349780</v>
      </c>
      <c r="J341" s="54"/>
      <c r="K341" s="3"/>
      <c r="L341" s="3"/>
      <c r="M341" s="50"/>
      <c r="N341" s="50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2">
        <v>376044</v>
      </c>
      <c r="B342" s="43" t="s">
        <v>312</v>
      </c>
      <c r="C342" s="44" t="s">
        <v>13</v>
      </c>
      <c r="D342" s="45">
        <v>1566372</v>
      </c>
      <c r="E342" s="46">
        <f t="shared" si="11"/>
        <v>2</v>
      </c>
      <c r="F342" s="47">
        <v>43674</v>
      </c>
      <c r="G342" s="47">
        <v>43676</v>
      </c>
      <c r="H342" s="49">
        <v>6660</v>
      </c>
      <c r="I342" s="78">
        <f t="shared" si="12"/>
        <v>1343120</v>
      </c>
      <c r="J342" s="54"/>
      <c r="K342" s="3"/>
      <c r="L342" s="3"/>
      <c r="M342" s="50"/>
      <c r="N342" s="50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2">
        <v>376045</v>
      </c>
      <c r="B343" s="43" t="s">
        <v>313</v>
      </c>
      <c r="C343" s="44" t="s">
        <v>13</v>
      </c>
      <c r="D343" s="45">
        <v>1566377</v>
      </c>
      <c r="E343" s="46">
        <f t="shared" si="11"/>
        <v>2</v>
      </c>
      <c r="F343" s="47">
        <v>43674</v>
      </c>
      <c r="G343" s="47">
        <v>43676</v>
      </c>
      <c r="H343" s="49">
        <v>6660</v>
      </c>
      <c r="I343" s="78">
        <f t="shared" si="12"/>
        <v>1336460</v>
      </c>
      <c r="J343" s="54"/>
      <c r="K343" s="3"/>
      <c r="L343" s="3"/>
      <c r="M343" s="50"/>
      <c r="N343" s="50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42">
        <v>376059</v>
      </c>
      <c r="B344" s="43" t="s">
        <v>314</v>
      </c>
      <c r="C344" s="44" t="s">
        <v>50</v>
      </c>
      <c r="D344" s="45">
        <v>1570988</v>
      </c>
      <c r="E344" s="46">
        <f t="shared" si="11"/>
        <v>1</v>
      </c>
      <c r="F344" s="47">
        <v>43675</v>
      </c>
      <c r="G344" s="47">
        <v>43676</v>
      </c>
      <c r="H344" s="49">
        <v>7840</v>
      </c>
      <c r="I344" s="78">
        <f t="shared" si="12"/>
        <v>1328620</v>
      </c>
      <c r="J344" s="54"/>
      <c r="K344" s="3"/>
      <c r="L344" s="3"/>
      <c r="M344" s="50"/>
      <c r="N344" s="50"/>
      <c r="O344" s="50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42">
        <v>376063</v>
      </c>
      <c r="B345" s="43" t="s">
        <v>315</v>
      </c>
      <c r="C345" s="44" t="s">
        <v>79</v>
      </c>
      <c r="D345" s="45">
        <v>1568602</v>
      </c>
      <c r="E345" s="46">
        <f t="shared" si="11"/>
        <v>2</v>
      </c>
      <c r="F345" s="47">
        <v>43674</v>
      </c>
      <c r="G345" s="47">
        <v>43676</v>
      </c>
      <c r="H345" s="49">
        <v>11000</v>
      </c>
      <c r="I345" s="78">
        <f t="shared" si="12"/>
        <v>1317620</v>
      </c>
      <c r="J345" s="54"/>
      <c r="K345" s="3"/>
      <c r="L345" s="3"/>
      <c r="M345" s="50"/>
      <c r="N345" s="50"/>
      <c r="O345" s="50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42">
        <v>376066</v>
      </c>
      <c r="B346" s="43" t="s">
        <v>316</v>
      </c>
      <c r="C346" s="44" t="s">
        <v>16</v>
      </c>
      <c r="D346" s="45">
        <v>1555406</v>
      </c>
      <c r="E346" s="46">
        <f t="shared" si="11"/>
        <v>5</v>
      </c>
      <c r="F346" s="47">
        <v>43671</v>
      </c>
      <c r="G346" s="47">
        <v>43676</v>
      </c>
      <c r="H346" s="49">
        <v>25500</v>
      </c>
      <c r="I346" s="78">
        <f t="shared" si="12"/>
        <v>1292120</v>
      </c>
      <c r="J346" s="54"/>
      <c r="K346" s="3"/>
      <c r="L346" s="3"/>
      <c r="M346" s="50"/>
      <c r="N346" s="5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2">
        <v>376067</v>
      </c>
      <c r="B347" s="43" t="s">
        <v>317</v>
      </c>
      <c r="C347" s="44" t="s">
        <v>16</v>
      </c>
      <c r="D347" s="45">
        <v>1555406</v>
      </c>
      <c r="E347" s="46">
        <f t="shared" si="11"/>
        <v>5</v>
      </c>
      <c r="F347" s="47">
        <v>43671</v>
      </c>
      <c r="G347" s="47">
        <v>43676</v>
      </c>
      <c r="H347" s="49">
        <v>25500</v>
      </c>
      <c r="I347" s="78">
        <f t="shared" si="12"/>
        <v>1266620</v>
      </c>
      <c r="J347" s="54"/>
      <c r="K347" s="3"/>
      <c r="L347" s="3"/>
      <c r="M347" s="50"/>
      <c r="N347" s="50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42">
        <v>376068</v>
      </c>
      <c r="B348" s="43" t="s">
        <v>318</v>
      </c>
      <c r="C348" s="44" t="s">
        <v>13</v>
      </c>
      <c r="D348" s="45">
        <v>1559552</v>
      </c>
      <c r="E348" s="46">
        <f t="shared" si="11"/>
        <v>2</v>
      </c>
      <c r="F348" s="47">
        <v>43674</v>
      </c>
      <c r="G348" s="47">
        <v>43676</v>
      </c>
      <c r="H348" s="49">
        <v>6660</v>
      </c>
      <c r="I348" s="78">
        <f t="shared" si="12"/>
        <v>1259960</v>
      </c>
      <c r="J348" s="54"/>
      <c r="K348" s="3"/>
      <c r="L348" s="3"/>
      <c r="M348" s="50"/>
      <c r="N348" s="50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42">
        <v>376069</v>
      </c>
      <c r="B349" s="43" t="s">
        <v>319</v>
      </c>
      <c r="C349" s="44" t="s">
        <v>13</v>
      </c>
      <c r="D349" s="45">
        <v>1559552</v>
      </c>
      <c r="E349" s="46">
        <f t="shared" si="11"/>
        <v>2</v>
      </c>
      <c r="F349" s="47">
        <v>43674</v>
      </c>
      <c r="G349" s="47">
        <v>43676</v>
      </c>
      <c r="H349" s="49">
        <v>6660</v>
      </c>
      <c r="I349" s="78">
        <f t="shared" si="12"/>
        <v>1253300</v>
      </c>
      <c r="J349" s="54"/>
      <c r="K349" s="3"/>
      <c r="L349" s="3"/>
      <c r="M349" s="50"/>
      <c r="N349" s="50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42">
        <v>376070</v>
      </c>
      <c r="B350" s="43" t="s">
        <v>320</v>
      </c>
      <c r="C350" s="44" t="s">
        <v>16</v>
      </c>
      <c r="D350" s="45">
        <v>1568172</v>
      </c>
      <c r="E350" s="46">
        <f t="shared" si="11"/>
        <v>2</v>
      </c>
      <c r="F350" s="47">
        <v>43674</v>
      </c>
      <c r="G350" s="47">
        <v>43676</v>
      </c>
      <c r="H350" s="49">
        <v>10200</v>
      </c>
      <c r="I350" s="78">
        <f t="shared" si="12"/>
        <v>1243100</v>
      </c>
      <c r="J350" s="54"/>
      <c r="K350" s="3"/>
      <c r="L350" s="3"/>
      <c r="M350" s="50"/>
      <c r="N350" s="50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42">
        <v>376071</v>
      </c>
      <c r="B351" s="43" t="s">
        <v>321</v>
      </c>
      <c r="C351" s="44" t="s">
        <v>16</v>
      </c>
      <c r="D351" s="45">
        <v>1568172</v>
      </c>
      <c r="E351" s="46">
        <f t="shared" si="11"/>
        <v>2</v>
      </c>
      <c r="F351" s="47">
        <v>43674</v>
      </c>
      <c r="G351" s="47">
        <v>43676</v>
      </c>
      <c r="H351" s="49">
        <v>10200</v>
      </c>
      <c r="I351" s="78">
        <f t="shared" si="12"/>
        <v>1232900</v>
      </c>
      <c r="J351" s="54"/>
      <c r="K351" s="3"/>
      <c r="L351" s="3"/>
      <c r="M351" s="50"/>
      <c r="N351" s="5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42">
        <v>376200</v>
      </c>
      <c r="B352" s="43" t="s">
        <v>322</v>
      </c>
      <c r="C352" s="44" t="s">
        <v>13</v>
      </c>
      <c r="D352" s="45">
        <v>1546851</v>
      </c>
      <c r="E352" s="46">
        <f t="shared" si="11"/>
        <v>4</v>
      </c>
      <c r="F352" s="47">
        <v>43673</v>
      </c>
      <c r="G352" s="47">
        <v>43677</v>
      </c>
      <c r="H352" s="49">
        <v>18120</v>
      </c>
      <c r="I352" s="78">
        <f t="shared" si="12"/>
        <v>1214780</v>
      </c>
      <c r="J352" s="54"/>
      <c r="K352" s="3"/>
      <c r="L352" s="3"/>
      <c r="M352" s="50"/>
      <c r="N352" s="50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42">
        <v>376203</v>
      </c>
      <c r="B353" s="43" t="s">
        <v>323</v>
      </c>
      <c r="C353" s="44" t="s">
        <v>13</v>
      </c>
      <c r="D353" s="45">
        <v>1539820</v>
      </c>
      <c r="E353" s="46">
        <f t="shared" si="11"/>
        <v>1</v>
      </c>
      <c r="F353" s="47">
        <v>43676</v>
      </c>
      <c r="G353" s="47">
        <v>43677</v>
      </c>
      <c r="H353" s="49">
        <v>4530</v>
      </c>
      <c r="I353" s="78">
        <f t="shared" si="12"/>
        <v>1210250</v>
      </c>
      <c r="J353" s="54"/>
      <c r="K353" s="3"/>
      <c r="L353" s="3"/>
      <c r="M353" s="50"/>
      <c r="N353" s="50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42">
        <v>376205</v>
      </c>
      <c r="B354" s="43" t="s">
        <v>324</v>
      </c>
      <c r="C354" s="44" t="s">
        <v>13</v>
      </c>
      <c r="D354" s="45">
        <v>1549361</v>
      </c>
      <c r="E354" s="46">
        <f t="shared" si="11"/>
        <v>4</v>
      </c>
      <c r="F354" s="47">
        <v>43673</v>
      </c>
      <c r="G354" s="47">
        <v>43677</v>
      </c>
      <c r="H354" s="49">
        <v>13320</v>
      </c>
      <c r="I354" s="78">
        <f t="shared" si="12"/>
        <v>1196930</v>
      </c>
      <c r="J354" s="54"/>
      <c r="K354" s="3"/>
      <c r="L354" s="3"/>
      <c r="M354" s="50"/>
      <c r="N354" s="50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42">
        <v>376208</v>
      </c>
      <c r="B355" s="43" t="s">
        <v>325</v>
      </c>
      <c r="C355" s="44" t="s">
        <v>13</v>
      </c>
      <c r="D355" s="45">
        <v>1569293</v>
      </c>
      <c r="E355" s="46">
        <f t="shared" si="11"/>
        <v>3</v>
      </c>
      <c r="F355" s="47">
        <v>43674</v>
      </c>
      <c r="G355" s="47">
        <v>43677</v>
      </c>
      <c r="H355" s="49">
        <v>9990</v>
      </c>
      <c r="I355" s="78">
        <f t="shared" si="12"/>
        <v>1186940</v>
      </c>
      <c r="J355" s="54"/>
      <c r="K355" s="3"/>
      <c r="L355" s="3"/>
      <c r="M355" s="50"/>
      <c r="N355" s="50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42">
        <v>376212</v>
      </c>
      <c r="B356" s="43" t="s">
        <v>326</v>
      </c>
      <c r="C356" s="44" t="s">
        <v>13</v>
      </c>
      <c r="D356" s="45">
        <v>1561898</v>
      </c>
      <c r="E356" s="46">
        <f t="shared" si="11"/>
        <v>2</v>
      </c>
      <c r="F356" s="47">
        <v>43675</v>
      </c>
      <c r="G356" s="47">
        <v>43677</v>
      </c>
      <c r="H356" s="49">
        <v>9060</v>
      </c>
      <c r="I356" s="78">
        <f t="shared" si="12"/>
        <v>1177880</v>
      </c>
      <c r="J356" s="54"/>
      <c r="K356" s="3"/>
      <c r="L356" s="3"/>
      <c r="M356" s="50"/>
      <c r="N356" s="50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42">
        <v>376213</v>
      </c>
      <c r="B357" s="43" t="s">
        <v>327</v>
      </c>
      <c r="C357" s="44" t="s">
        <v>13</v>
      </c>
      <c r="D357" s="45">
        <v>1567386</v>
      </c>
      <c r="E357" s="46">
        <f t="shared" si="11"/>
        <v>3</v>
      </c>
      <c r="F357" s="47">
        <v>43674</v>
      </c>
      <c r="G357" s="47">
        <v>43677</v>
      </c>
      <c r="H357" s="49">
        <v>9990</v>
      </c>
      <c r="I357" s="78">
        <f t="shared" si="12"/>
        <v>1167890</v>
      </c>
      <c r="J357" s="54"/>
      <c r="K357" s="3"/>
      <c r="L357" s="3"/>
      <c r="M357" s="50"/>
      <c r="N357" s="50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42">
        <v>376214</v>
      </c>
      <c r="B358" s="43" t="s">
        <v>328</v>
      </c>
      <c r="C358" s="44" t="s">
        <v>13</v>
      </c>
      <c r="D358" s="45">
        <v>1568973</v>
      </c>
      <c r="E358" s="46">
        <f t="shared" si="11"/>
        <v>2</v>
      </c>
      <c r="F358" s="47">
        <v>43675</v>
      </c>
      <c r="G358" s="47">
        <v>43677</v>
      </c>
      <c r="H358" s="49">
        <v>6660</v>
      </c>
      <c r="I358" s="78">
        <f t="shared" si="12"/>
        <v>1161230</v>
      </c>
      <c r="J358" s="54"/>
      <c r="K358" s="3"/>
      <c r="L358" s="3"/>
      <c r="M358" s="50"/>
      <c r="N358" s="50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42">
        <v>376334</v>
      </c>
      <c r="B359" s="43" t="s">
        <v>329</v>
      </c>
      <c r="C359" s="44" t="s">
        <v>13</v>
      </c>
      <c r="D359" s="56">
        <v>1539299</v>
      </c>
      <c r="E359" s="46">
        <f t="shared" si="11"/>
        <v>4</v>
      </c>
      <c r="F359" s="47">
        <v>43656</v>
      </c>
      <c r="G359" s="47">
        <v>43660</v>
      </c>
      <c r="H359" s="49">
        <v>0</v>
      </c>
      <c r="I359" s="78">
        <f t="shared" si="12"/>
        <v>1161230</v>
      </c>
      <c r="J359" s="54"/>
      <c r="K359" s="3"/>
      <c r="L359" s="3"/>
      <c r="M359" s="50"/>
      <c r="N359" s="50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42">
        <v>376398</v>
      </c>
      <c r="B360" s="43" t="s">
        <v>330</v>
      </c>
      <c r="C360" s="44" t="s">
        <v>13</v>
      </c>
      <c r="D360" s="45">
        <v>1570815</v>
      </c>
      <c r="E360" s="46">
        <f t="shared" si="11"/>
        <v>1</v>
      </c>
      <c r="F360" s="47">
        <v>43677</v>
      </c>
      <c r="G360" s="47">
        <v>43678</v>
      </c>
      <c r="H360" s="49">
        <v>3330</v>
      </c>
      <c r="I360" s="78">
        <f t="shared" si="12"/>
        <v>1157900</v>
      </c>
      <c r="J360" s="54"/>
      <c r="K360" s="3"/>
      <c r="L360" s="3"/>
      <c r="M360" s="50"/>
      <c r="N360" s="50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42">
        <v>376400</v>
      </c>
      <c r="B361" s="43" t="s">
        <v>331</v>
      </c>
      <c r="C361" s="44" t="s">
        <v>13</v>
      </c>
      <c r="D361" s="45">
        <v>1570631</v>
      </c>
      <c r="E361" s="46">
        <f t="shared" si="11"/>
        <v>2</v>
      </c>
      <c r="F361" s="47">
        <v>43676</v>
      </c>
      <c r="G361" s="47">
        <v>43678</v>
      </c>
      <c r="H361" s="49">
        <v>6660</v>
      </c>
      <c r="I361" s="78">
        <f t="shared" si="12"/>
        <v>1151240</v>
      </c>
      <c r="J361" s="54"/>
      <c r="K361" s="3"/>
      <c r="L361" s="3"/>
      <c r="M361" s="50"/>
      <c r="N361" s="50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42">
        <v>376401</v>
      </c>
      <c r="B362" s="43" t="s">
        <v>332</v>
      </c>
      <c r="C362" s="44" t="s">
        <v>50</v>
      </c>
      <c r="D362" s="45">
        <v>1570628</v>
      </c>
      <c r="E362" s="46">
        <f t="shared" si="11"/>
        <v>2</v>
      </c>
      <c r="F362" s="47">
        <v>43676</v>
      </c>
      <c r="G362" s="47">
        <v>43678</v>
      </c>
      <c r="H362" s="49">
        <v>15680</v>
      </c>
      <c r="I362" s="78">
        <f t="shared" si="12"/>
        <v>1135560</v>
      </c>
      <c r="J362" s="54"/>
      <c r="K362" s="3"/>
      <c r="L362" s="3"/>
      <c r="M362" s="50"/>
      <c r="N362" s="50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42">
        <v>376402</v>
      </c>
      <c r="B363" s="43" t="s">
        <v>333</v>
      </c>
      <c r="C363" s="44" t="s">
        <v>13</v>
      </c>
      <c r="D363" s="45">
        <v>1535753</v>
      </c>
      <c r="E363" s="46">
        <f t="shared" si="11"/>
        <v>2</v>
      </c>
      <c r="F363" s="47">
        <v>43676</v>
      </c>
      <c r="G363" s="47">
        <v>43678</v>
      </c>
      <c r="H363" s="49">
        <v>6660</v>
      </c>
      <c r="I363" s="78">
        <f t="shared" si="12"/>
        <v>1128900</v>
      </c>
      <c r="J363" s="54"/>
      <c r="K363" s="3"/>
      <c r="L363" s="3"/>
      <c r="M363" s="50"/>
      <c r="N363" s="50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42">
        <v>376403</v>
      </c>
      <c r="B364" s="43" t="s">
        <v>334</v>
      </c>
      <c r="C364" s="44" t="s">
        <v>13</v>
      </c>
      <c r="D364" s="45">
        <v>1547641</v>
      </c>
      <c r="E364" s="46">
        <f t="shared" si="11"/>
        <v>3</v>
      </c>
      <c r="F364" s="47">
        <v>43675</v>
      </c>
      <c r="G364" s="47">
        <v>43678</v>
      </c>
      <c r="H364" s="49">
        <v>13590</v>
      </c>
      <c r="I364" s="78">
        <f t="shared" si="12"/>
        <v>1115310</v>
      </c>
      <c r="J364" s="54"/>
      <c r="K364" s="3"/>
      <c r="L364" s="3"/>
      <c r="M364" s="50"/>
      <c r="N364" s="50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42">
        <v>376407</v>
      </c>
      <c r="B365" s="43" t="s">
        <v>335</v>
      </c>
      <c r="C365" s="44" t="s">
        <v>13</v>
      </c>
      <c r="D365" s="45">
        <v>1552586</v>
      </c>
      <c r="E365" s="46">
        <f t="shared" si="11"/>
        <v>2</v>
      </c>
      <c r="F365" s="47">
        <v>43676</v>
      </c>
      <c r="G365" s="47">
        <v>43678</v>
      </c>
      <c r="H365" s="49">
        <v>6660</v>
      </c>
      <c r="I365" s="78">
        <f t="shared" si="12"/>
        <v>1108650</v>
      </c>
      <c r="J365" s="54"/>
      <c r="K365" s="3"/>
      <c r="L365" s="3"/>
      <c r="M365" s="50"/>
      <c r="N365" s="50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42">
        <v>376408</v>
      </c>
      <c r="B366" s="43" t="s">
        <v>336</v>
      </c>
      <c r="C366" s="44" t="s">
        <v>13</v>
      </c>
      <c r="D366" s="45">
        <v>1552586</v>
      </c>
      <c r="E366" s="46">
        <f t="shared" si="11"/>
        <v>2</v>
      </c>
      <c r="F366" s="47">
        <v>43676</v>
      </c>
      <c r="G366" s="47">
        <v>43678</v>
      </c>
      <c r="H366" s="49">
        <v>6660</v>
      </c>
      <c r="I366" s="78">
        <f t="shared" si="12"/>
        <v>1101990</v>
      </c>
      <c r="J366" s="54"/>
      <c r="K366" s="3"/>
      <c r="L366" s="3"/>
      <c r="M366" s="50"/>
      <c r="N366" s="50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42">
        <v>376409</v>
      </c>
      <c r="B367" s="43" t="s">
        <v>335</v>
      </c>
      <c r="C367" s="44" t="s">
        <v>13</v>
      </c>
      <c r="D367" s="45">
        <v>1552586</v>
      </c>
      <c r="E367" s="46">
        <f t="shared" si="11"/>
        <v>2</v>
      </c>
      <c r="F367" s="47">
        <v>43676</v>
      </c>
      <c r="G367" s="47">
        <v>43678</v>
      </c>
      <c r="H367" s="49">
        <v>6660</v>
      </c>
      <c r="I367" s="78">
        <f t="shared" si="12"/>
        <v>1095330</v>
      </c>
      <c r="J367" s="54"/>
      <c r="K367" s="3"/>
      <c r="L367" s="3"/>
      <c r="M367" s="50"/>
      <c r="N367" s="50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42">
        <v>376418</v>
      </c>
      <c r="B368" s="43" t="s">
        <v>149</v>
      </c>
      <c r="C368" s="44" t="s">
        <v>13</v>
      </c>
      <c r="D368" s="45">
        <v>1545271</v>
      </c>
      <c r="E368" s="46">
        <f t="shared" si="11"/>
        <v>4</v>
      </c>
      <c r="F368" s="47">
        <v>43674</v>
      </c>
      <c r="G368" s="47">
        <v>43678</v>
      </c>
      <c r="H368" s="49">
        <v>13320</v>
      </c>
      <c r="I368" s="78">
        <f t="shared" si="12"/>
        <v>1082010</v>
      </c>
      <c r="J368" s="54"/>
      <c r="K368" s="3"/>
      <c r="L368" s="3"/>
      <c r="M368" s="50"/>
      <c r="N368" s="50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42">
        <v>376419</v>
      </c>
      <c r="B369" s="43" t="s">
        <v>337</v>
      </c>
      <c r="C369" s="44" t="s">
        <v>13</v>
      </c>
      <c r="D369" s="45">
        <v>1543015</v>
      </c>
      <c r="E369" s="46">
        <f t="shared" si="11"/>
        <v>2</v>
      </c>
      <c r="F369" s="47">
        <v>43676</v>
      </c>
      <c r="G369" s="47">
        <v>43678</v>
      </c>
      <c r="H369" s="49">
        <v>6660</v>
      </c>
      <c r="I369" s="78">
        <f t="shared" si="12"/>
        <v>1075350</v>
      </c>
      <c r="J369" s="54"/>
      <c r="K369" s="3"/>
      <c r="L369" s="3"/>
      <c r="M369" s="50"/>
      <c r="N369" s="50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42">
        <v>376420</v>
      </c>
      <c r="B370" s="43" t="s">
        <v>302</v>
      </c>
      <c r="C370" s="44" t="s">
        <v>13</v>
      </c>
      <c r="D370" s="45">
        <v>1543015</v>
      </c>
      <c r="E370" s="46">
        <f t="shared" si="11"/>
        <v>2</v>
      </c>
      <c r="F370" s="47">
        <v>43676</v>
      </c>
      <c r="G370" s="47">
        <v>43678</v>
      </c>
      <c r="H370" s="49">
        <v>6660</v>
      </c>
      <c r="I370" s="78">
        <f t="shared" si="12"/>
        <v>1068690</v>
      </c>
      <c r="J370" s="54"/>
      <c r="K370" s="3"/>
      <c r="L370" s="3"/>
      <c r="M370" s="50"/>
      <c r="N370" s="50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42">
        <v>376421</v>
      </c>
      <c r="B371" s="43" t="s">
        <v>338</v>
      </c>
      <c r="C371" s="44" t="s">
        <v>50</v>
      </c>
      <c r="D371" s="45">
        <v>1548630</v>
      </c>
      <c r="E371" s="46">
        <f t="shared" si="11"/>
        <v>5</v>
      </c>
      <c r="F371" s="47">
        <v>43673</v>
      </c>
      <c r="G371" s="47">
        <v>43678</v>
      </c>
      <c r="H371" s="49">
        <v>39200</v>
      </c>
      <c r="I371" s="78">
        <f t="shared" si="12"/>
        <v>1029490</v>
      </c>
      <c r="J371" s="54"/>
      <c r="K371" s="3"/>
      <c r="L371" s="3"/>
      <c r="M371" s="50"/>
      <c r="N371" s="50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42">
        <v>376425</v>
      </c>
      <c r="B372" s="43" t="s">
        <v>339</v>
      </c>
      <c r="C372" s="44" t="s">
        <v>13</v>
      </c>
      <c r="D372" s="45">
        <v>1564806</v>
      </c>
      <c r="E372" s="46">
        <f t="shared" si="11"/>
        <v>3</v>
      </c>
      <c r="F372" s="47">
        <v>43675</v>
      </c>
      <c r="G372" s="47">
        <v>43678</v>
      </c>
      <c r="H372" s="49">
        <v>9990</v>
      </c>
      <c r="I372" s="78">
        <f t="shared" si="12"/>
        <v>1019500</v>
      </c>
      <c r="J372" s="54"/>
      <c r="K372" s="3"/>
      <c r="L372" s="3"/>
      <c r="M372" s="50"/>
      <c r="N372" s="50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42">
        <v>376426</v>
      </c>
      <c r="B373" s="43" t="s">
        <v>340</v>
      </c>
      <c r="C373" s="44" t="s">
        <v>13</v>
      </c>
      <c r="D373" s="45">
        <v>1564778</v>
      </c>
      <c r="E373" s="46">
        <f t="shared" si="11"/>
        <v>3</v>
      </c>
      <c r="F373" s="47">
        <v>43675</v>
      </c>
      <c r="G373" s="47">
        <v>43678</v>
      </c>
      <c r="H373" s="49">
        <v>9990</v>
      </c>
      <c r="I373" s="78">
        <f t="shared" si="12"/>
        <v>1009510</v>
      </c>
      <c r="J373" s="54"/>
      <c r="K373" s="3"/>
      <c r="L373" s="3"/>
      <c r="M373" s="50"/>
      <c r="N373" s="50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42">
        <v>376427</v>
      </c>
      <c r="B374" s="43" t="s">
        <v>341</v>
      </c>
      <c r="C374" s="44" t="s">
        <v>13</v>
      </c>
      <c r="D374" s="45">
        <v>1564772</v>
      </c>
      <c r="E374" s="46">
        <f t="shared" si="11"/>
        <v>3</v>
      </c>
      <c r="F374" s="47">
        <v>43675</v>
      </c>
      <c r="G374" s="47">
        <v>43678</v>
      </c>
      <c r="H374" s="49">
        <v>9990</v>
      </c>
      <c r="I374" s="78">
        <f t="shared" si="12"/>
        <v>999520</v>
      </c>
      <c r="J374" s="54"/>
      <c r="K374" s="3"/>
      <c r="L374" s="3"/>
      <c r="M374" s="50"/>
      <c r="N374" s="50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42">
        <v>376433</v>
      </c>
      <c r="B375" s="43" t="s">
        <v>342</v>
      </c>
      <c r="C375" s="44" t="s">
        <v>50</v>
      </c>
      <c r="D375" s="45">
        <v>1570025</v>
      </c>
      <c r="E375" s="46">
        <f t="shared" si="11"/>
        <v>3</v>
      </c>
      <c r="F375" s="47">
        <v>43675</v>
      </c>
      <c r="G375" s="47">
        <v>43678</v>
      </c>
      <c r="H375" s="49">
        <v>23520</v>
      </c>
      <c r="I375" s="78">
        <f t="shared" si="12"/>
        <v>976000</v>
      </c>
      <c r="J375" s="54"/>
      <c r="K375" s="3"/>
      <c r="L375" s="3"/>
      <c r="M375" s="50"/>
      <c r="N375" s="50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42">
        <v>376434</v>
      </c>
      <c r="B376" s="43" t="s">
        <v>343</v>
      </c>
      <c r="C376" s="44" t="s">
        <v>13</v>
      </c>
      <c r="D376" s="45">
        <v>1566740</v>
      </c>
      <c r="E376" s="46">
        <f t="shared" si="11"/>
        <v>3</v>
      </c>
      <c r="F376" s="47">
        <v>43675</v>
      </c>
      <c r="G376" s="47">
        <v>43678</v>
      </c>
      <c r="H376" s="49">
        <v>9990</v>
      </c>
      <c r="I376" s="78">
        <f t="shared" si="12"/>
        <v>966010</v>
      </c>
      <c r="J376" s="54"/>
      <c r="K376" s="3"/>
      <c r="L376" s="3"/>
      <c r="M376" s="50"/>
      <c r="N376" s="50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42">
        <v>376437</v>
      </c>
      <c r="B377" s="43" t="s">
        <v>344</v>
      </c>
      <c r="C377" s="44" t="s">
        <v>13</v>
      </c>
      <c r="D377" s="45">
        <v>1545961</v>
      </c>
      <c r="E377" s="46">
        <f t="shared" si="11"/>
        <v>2</v>
      </c>
      <c r="F377" s="47">
        <v>43676</v>
      </c>
      <c r="G377" s="47">
        <v>43678</v>
      </c>
      <c r="H377" s="49">
        <v>6660</v>
      </c>
      <c r="I377" s="78">
        <f t="shared" si="12"/>
        <v>959350</v>
      </c>
      <c r="J377" s="54"/>
      <c r="K377" s="3"/>
      <c r="L377" s="3"/>
      <c r="M377" s="50"/>
      <c r="N377" s="50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42">
        <v>376438</v>
      </c>
      <c r="B378" s="43" t="s">
        <v>345</v>
      </c>
      <c r="C378" s="44" t="s">
        <v>13</v>
      </c>
      <c r="D378" s="45">
        <v>1545961</v>
      </c>
      <c r="E378" s="46">
        <f t="shared" si="11"/>
        <v>2</v>
      </c>
      <c r="F378" s="47">
        <v>43676</v>
      </c>
      <c r="G378" s="47">
        <v>43678</v>
      </c>
      <c r="H378" s="49">
        <v>6660</v>
      </c>
      <c r="I378" s="78">
        <f t="shared" si="12"/>
        <v>952690</v>
      </c>
      <c r="J378" s="54"/>
      <c r="K378" s="3"/>
      <c r="L378" s="3"/>
      <c r="M378" s="50"/>
      <c r="N378" s="50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42">
        <v>376439</v>
      </c>
      <c r="B379" s="43" t="s">
        <v>346</v>
      </c>
      <c r="C379" s="44" t="s">
        <v>13</v>
      </c>
      <c r="D379" s="45">
        <v>1557654</v>
      </c>
      <c r="E379" s="46">
        <f t="shared" si="11"/>
        <v>2</v>
      </c>
      <c r="F379" s="47">
        <v>43676</v>
      </c>
      <c r="G379" s="47">
        <v>43678</v>
      </c>
      <c r="H379" s="49">
        <v>6660</v>
      </c>
      <c r="I379" s="78">
        <f t="shared" si="12"/>
        <v>946030</v>
      </c>
      <c r="J379" s="54"/>
      <c r="K379" s="3"/>
      <c r="L379" s="3"/>
      <c r="M379" s="50"/>
      <c r="N379" s="50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42">
        <v>376445</v>
      </c>
      <c r="B380" s="43" t="s">
        <v>347</v>
      </c>
      <c r="C380" s="44" t="s">
        <v>16</v>
      </c>
      <c r="D380" s="45">
        <v>1559651</v>
      </c>
      <c r="E380" s="46">
        <f t="shared" si="11"/>
        <v>3</v>
      </c>
      <c r="F380" s="47">
        <v>43675</v>
      </c>
      <c r="G380" s="47">
        <v>43678</v>
      </c>
      <c r="H380" s="49">
        <v>19800</v>
      </c>
      <c r="I380" s="78">
        <f t="shared" si="12"/>
        <v>926230</v>
      </c>
      <c r="J380" s="93"/>
      <c r="K380" s="94"/>
      <c r="L380" s="3"/>
      <c r="M380" s="50"/>
      <c r="N380" s="50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42">
        <v>376558</v>
      </c>
      <c r="B381" s="43" t="s">
        <v>348</v>
      </c>
      <c r="C381" s="44" t="s">
        <v>13</v>
      </c>
      <c r="D381" s="45">
        <v>1552608</v>
      </c>
      <c r="E381" s="46">
        <f t="shared" si="11"/>
        <v>3</v>
      </c>
      <c r="F381" s="47">
        <v>43676</v>
      </c>
      <c r="G381" s="47">
        <v>43679</v>
      </c>
      <c r="H381" s="49">
        <v>9990</v>
      </c>
      <c r="I381" s="78">
        <f t="shared" si="12"/>
        <v>916240</v>
      </c>
      <c r="J381" s="54"/>
      <c r="K381" s="3"/>
      <c r="L381" s="3"/>
      <c r="M381" s="50"/>
      <c r="N381" s="50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42">
        <v>376559</v>
      </c>
      <c r="B382" s="43" t="s">
        <v>349</v>
      </c>
      <c r="C382" s="44" t="s">
        <v>13</v>
      </c>
      <c r="D382" s="45">
        <v>1552608</v>
      </c>
      <c r="E382" s="46">
        <f t="shared" si="11"/>
        <v>3</v>
      </c>
      <c r="F382" s="47">
        <v>43676</v>
      </c>
      <c r="G382" s="47">
        <v>43679</v>
      </c>
      <c r="H382" s="49">
        <v>9990</v>
      </c>
      <c r="I382" s="78">
        <f t="shared" si="12"/>
        <v>906250</v>
      </c>
      <c r="J382" s="54"/>
      <c r="K382" s="3"/>
      <c r="L382" s="3"/>
      <c r="M382" s="50"/>
      <c r="N382" s="50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42">
        <v>376560</v>
      </c>
      <c r="B383" s="43" t="s">
        <v>350</v>
      </c>
      <c r="C383" s="44" t="s">
        <v>13</v>
      </c>
      <c r="D383" s="45">
        <v>1552608</v>
      </c>
      <c r="E383" s="46">
        <f t="shared" si="11"/>
        <v>3</v>
      </c>
      <c r="F383" s="47">
        <v>43676</v>
      </c>
      <c r="G383" s="47">
        <v>43679</v>
      </c>
      <c r="H383" s="49">
        <v>9990</v>
      </c>
      <c r="I383" s="78">
        <f t="shared" si="12"/>
        <v>896260</v>
      </c>
      <c r="J383" s="54"/>
      <c r="K383" s="3"/>
      <c r="L383" s="3"/>
      <c r="M383" s="50"/>
      <c r="N383" s="50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42">
        <v>376561</v>
      </c>
      <c r="B384" s="43" t="s">
        <v>351</v>
      </c>
      <c r="C384" s="44" t="s">
        <v>13</v>
      </c>
      <c r="D384" s="45">
        <v>1568132</v>
      </c>
      <c r="E384" s="46">
        <f t="shared" si="11"/>
        <v>3</v>
      </c>
      <c r="F384" s="47">
        <v>43676</v>
      </c>
      <c r="G384" s="47">
        <v>43679</v>
      </c>
      <c r="H384" s="49">
        <v>9990</v>
      </c>
      <c r="I384" s="78">
        <f t="shared" si="12"/>
        <v>886270</v>
      </c>
      <c r="J384" s="54"/>
      <c r="K384" s="3"/>
      <c r="L384" s="3"/>
      <c r="M384" s="50"/>
      <c r="N384" s="50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42">
        <v>376562</v>
      </c>
      <c r="B385" s="43" t="s">
        <v>352</v>
      </c>
      <c r="C385" s="44" t="s">
        <v>13</v>
      </c>
      <c r="D385" s="45">
        <v>1568132</v>
      </c>
      <c r="E385" s="46">
        <f t="shared" si="11"/>
        <v>3</v>
      </c>
      <c r="F385" s="47">
        <v>43676</v>
      </c>
      <c r="G385" s="47">
        <v>43679</v>
      </c>
      <c r="H385" s="49">
        <v>9990</v>
      </c>
      <c r="I385" s="78">
        <f t="shared" si="12"/>
        <v>876280</v>
      </c>
      <c r="J385" s="54"/>
      <c r="K385" s="3"/>
      <c r="L385" s="3"/>
      <c r="M385" s="50"/>
      <c r="N385" s="50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42">
        <v>376563</v>
      </c>
      <c r="B386" s="43" t="s">
        <v>353</v>
      </c>
      <c r="C386" s="44" t="s">
        <v>13</v>
      </c>
      <c r="D386" s="45">
        <v>1555589</v>
      </c>
      <c r="E386" s="46">
        <f t="shared" si="11"/>
        <v>3</v>
      </c>
      <c r="F386" s="47">
        <v>43676</v>
      </c>
      <c r="G386" s="47">
        <v>43679</v>
      </c>
      <c r="H386" s="49">
        <v>13590</v>
      </c>
      <c r="I386" s="78">
        <f t="shared" si="12"/>
        <v>862690</v>
      </c>
      <c r="J386" s="54"/>
      <c r="K386" s="3"/>
      <c r="L386" s="3"/>
      <c r="M386" s="50"/>
      <c r="N386" s="50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42">
        <v>376566</v>
      </c>
      <c r="B387" s="43" t="s">
        <v>354</v>
      </c>
      <c r="C387" s="44" t="s">
        <v>13</v>
      </c>
      <c r="D387" s="45">
        <v>1568125</v>
      </c>
      <c r="E387" s="46">
        <f t="shared" si="11"/>
        <v>2</v>
      </c>
      <c r="F387" s="47">
        <v>43677</v>
      </c>
      <c r="G387" s="47">
        <v>43679</v>
      </c>
      <c r="H387" s="49">
        <v>6660</v>
      </c>
      <c r="I387" s="78">
        <f t="shared" si="12"/>
        <v>856030</v>
      </c>
      <c r="J387" s="54"/>
      <c r="K387" s="3"/>
      <c r="L387" s="3"/>
      <c r="M387" s="50"/>
      <c r="N387" s="50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42">
        <v>376567</v>
      </c>
      <c r="B388" s="43" t="s">
        <v>355</v>
      </c>
      <c r="C388" s="44" t="s">
        <v>13</v>
      </c>
      <c r="D388" s="45">
        <v>1567577</v>
      </c>
      <c r="E388" s="46">
        <f t="shared" si="11"/>
        <v>4</v>
      </c>
      <c r="F388" s="47">
        <v>43675</v>
      </c>
      <c r="G388" s="47">
        <v>43679</v>
      </c>
      <c r="H388" s="49">
        <v>18120</v>
      </c>
      <c r="I388" s="78">
        <f t="shared" si="12"/>
        <v>837910</v>
      </c>
      <c r="J388" s="54"/>
      <c r="K388" s="3"/>
      <c r="L388" s="3"/>
      <c r="M388" s="50"/>
      <c r="N388" s="50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42">
        <v>376569</v>
      </c>
      <c r="B389" s="43" t="s">
        <v>356</v>
      </c>
      <c r="C389" s="44" t="s">
        <v>13</v>
      </c>
      <c r="D389" s="45">
        <v>1536109</v>
      </c>
      <c r="E389" s="46">
        <f t="shared" si="11"/>
        <v>3</v>
      </c>
      <c r="F389" s="47">
        <v>43676</v>
      </c>
      <c r="G389" s="47">
        <v>43679</v>
      </c>
      <c r="H389" s="49">
        <v>13590</v>
      </c>
      <c r="I389" s="78">
        <f t="shared" si="12"/>
        <v>824320</v>
      </c>
      <c r="J389" s="54"/>
      <c r="K389" s="3"/>
      <c r="L389" s="3"/>
      <c r="M389" s="50"/>
      <c r="N389" s="50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42">
        <v>376571</v>
      </c>
      <c r="B390" s="43" t="s">
        <v>357</v>
      </c>
      <c r="C390" s="44" t="s">
        <v>13</v>
      </c>
      <c r="D390" s="45">
        <v>1540056</v>
      </c>
      <c r="E390" s="46">
        <f t="shared" si="11"/>
        <v>1</v>
      </c>
      <c r="F390" s="47">
        <v>43678</v>
      </c>
      <c r="G390" s="47">
        <v>43679</v>
      </c>
      <c r="H390" s="49">
        <v>4530</v>
      </c>
      <c r="I390" s="78">
        <f t="shared" si="12"/>
        <v>819790</v>
      </c>
      <c r="J390" s="54"/>
      <c r="K390" s="3"/>
      <c r="L390" s="3"/>
      <c r="M390" s="50"/>
      <c r="N390" s="50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42">
        <v>376572</v>
      </c>
      <c r="B391" s="43" t="s">
        <v>358</v>
      </c>
      <c r="C391" s="44" t="s">
        <v>13</v>
      </c>
      <c r="D391" s="45">
        <v>1565186</v>
      </c>
      <c r="E391" s="46">
        <f t="shared" si="11"/>
        <v>4</v>
      </c>
      <c r="F391" s="47">
        <v>43675</v>
      </c>
      <c r="G391" s="47">
        <v>43679</v>
      </c>
      <c r="H391" s="49">
        <v>13320</v>
      </c>
      <c r="I391" s="78">
        <f t="shared" si="12"/>
        <v>806470</v>
      </c>
      <c r="J391" s="54"/>
      <c r="K391" s="3"/>
      <c r="L391" s="3"/>
      <c r="M391" s="50"/>
      <c r="N391" s="50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42">
        <v>376573</v>
      </c>
      <c r="B392" s="43" t="s">
        <v>359</v>
      </c>
      <c r="C392" s="44" t="s">
        <v>13</v>
      </c>
      <c r="D392" s="45">
        <v>1566984</v>
      </c>
      <c r="E392" s="46">
        <f t="shared" si="11"/>
        <v>3</v>
      </c>
      <c r="F392" s="47">
        <v>43676</v>
      </c>
      <c r="G392" s="47">
        <v>43679</v>
      </c>
      <c r="H392" s="49">
        <v>9990</v>
      </c>
      <c r="I392" s="78">
        <f t="shared" si="12"/>
        <v>796480</v>
      </c>
      <c r="J392" s="54"/>
      <c r="K392" s="3"/>
      <c r="L392" s="3"/>
      <c r="M392" s="50"/>
      <c r="N392" s="50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42">
        <v>376576</v>
      </c>
      <c r="B393" s="43" t="s">
        <v>360</v>
      </c>
      <c r="C393" s="44" t="s">
        <v>13</v>
      </c>
      <c r="D393" s="45">
        <v>1558298</v>
      </c>
      <c r="E393" s="46">
        <f t="shared" si="11"/>
        <v>5</v>
      </c>
      <c r="F393" s="47">
        <v>43674</v>
      </c>
      <c r="G393" s="47">
        <v>43679</v>
      </c>
      <c r="H393" s="49">
        <v>16650</v>
      </c>
      <c r="I393" s="78">
        <f t="shared" si="12"/>
        <v>779830</v>
      </c>
      <c r="J393" s="54"/>
      <c r="K393" s="3"/>
      <c r="L393" s="3"/>
      <c r="M393" s="50"/>
      <c r="N393" s="50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42">
        <v>376577</v>
      </c>
      <c r="B394" s="43" t="s">
        <v>361</v>
      </c>
      <c r="C394" s="44" t="s">
        <v>13</v>
      </c>
      <c r="D394" s="45">
        <v>1558298</v>
      </c>
      <c r="E394" s="46">
        <f t="shared" si="11"/>
        <v>5</v>
      </c>
      <c r="F394" s="47">
        <v>43674</v>
      </c>
      <c r="G394" s="47">
        <v>43679</v>
      </c>
      <c r="H394" s="49">
        <v>16650</v>
      </c>
      <c r="I394" s="78">
        <f t="shared" si="12"/>
        <v>763180</v>
      </c>
      <c r="J394" s="54"/>
      <c r="K394" s="3"/>
      <c r="L394" s="3"/>
      <c r="M394" s="50"/>
      <c r="N394" s="50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42">
        <v>376578</v>
      </c>
      <c r="B395" s="43" t="s">
        <v>362</v>
      </c>
      <c r="C395" s="44" t="s">
        <v>13</v>
      </c>
      <c r="D395" s="45">
        <v>1561416</v>
      </c>
      <c r="E395" s="46">
        <f t="shared" si="11"/>
        <v>1</v>
      </c>
      <c r="F395" s="47">
        <v>43678</v>
      </c>
      <c r="G395" s="47">
        <v>43679</v>
      </c>
      <c r="H395" s="49">
        <v>3330</v>
      </c>
      <c r="I395" s="78">
        <f t="shared" si="12"/>
        <v>759850</v>
      </c>
      <c r="J395" s="54"/>
      <c r="K395" s="3"/>
      <c r="L395" s="3"/>
      <c r="M395" s="50"/>
      <c r="N395" s="50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42">
        <v>376579</v>
      </c>
      <c r="B396" s="43" t="s">
        <v>363</v>
      </c>
      <c r="C396" s="44" t="s">
        <v>13</v>
      </c>
      <c r="D396" s="45">
        <v>1561416</v>
      </c>
      <c r="E396" s="46">
        <f t="shared" si="11"/>
        <v>1</v>
      </c>
      <c r="F396" s="47">
        <v>43678</v>
      </c>
      <c r="G396" s="47">
        <v>43679</v>
      </c>
      <c r="H396" s="49">
        <v>3330</v>
      </c>
      <c r="I396" s="78">
        <f t="shared" si="12"/>
        <v>756520</v>
      </c>
      <c r="J396" s="54"/>
      <c r="K396" s="3"/>
      <c r="L396" s="3"/>
      <c r="M396" s="50"/>
      <c r="N396" s="50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42">
        <v>376580</v>
      </c>
      <c r="B397" s="43" t="s">
        <v>364</v>
      </c>
      <c r="C397" s="44" t="s">
        <v>13</v>
      </c>
      <c r="D397" s="45">
        <v>1561416</v>
      </c>
      <c r="E397" s="46">
        <f t="shared" si="11"/>
        <v>1</v>
      </c>
      <c r="F397" s="47">
        <v>43678</v>
      </c>
      <c r="G397" s="47">
        <v>43679</v>
      </c>
      <c r="H397" s="49">
        <v>3330</v>
      </c>
      <c r="I397" s="78">
        <f t="shared" si="12"/>
        <v>753190</v>
      </c>
      <c r="J397" s="54"/>
      <c r="K397" s="3"/>
      <c r="L397" s="3"/>
      <c r="M397" s="50"/>
      <c r="N397" s="50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42">
        <v>376581</v>
      </c>
      <c r="B398" s="43" t="s">
        <v>365</v>
      </c>
      <c r="C398" s="44" t="s">
        <v>50</v>
      </c>
      <c r="D398" s="45">
        <v>1555488</v>
      </c>
      <c r="E398" s="46">
        <f t="shared" si="11"/>
        <v>5</v>
      </c>
      <c r="F398" s="47">
        <v>43674</v>
      </c>
      <c r="G398" s="47">
        <v>43679</v>
      </c>
      <c r="H398" s="49">
        <v>39200</v>
      </c>
      <c r="I398" s="78">
        <f t="shared" si="12"/>
        <v>713990</v>
      </c>
      <c r="J398" s="54"/>
      <c r="K398" s="3"/>
      <c r="L398" s="3"/>
      <c r="M398" s="50"/>
      <c r="N398" s="50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42">
        <v>376584</v>
      </c>
      <c r="B399" s="43" t="s">
        <v>366</v>
      </c>
      <c r="C399" s="44" t="s">
        <v>13</v>
      </c>
      <c r="D399" s="45">
        <v>1547232</v>
      </c>
      <c r="E399" s="46">
        <f t="shared" si="11"/>
        <v>4</v>
      </c>
      <c r="F399" s="47">
        <v>43675</v>
      </c>
      <c r="G399" s="47">
        <v>43679</v>
      </c>
      <c r="H399" s="49">
        <v>13320</v>
      </c>
      <c r="I399" s="78">
        <f t="shared" si="12"/>
        <v>700670</v>
      </c>
      <c r="J399" s="54"/>
      <c r="K399" s="3"/>
      <c r="L399" s="3"/>
      <c r="M399" s="50"/>
      <c r="N399" s="50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42">
        <v>376585</v>
      </c>
      <c r="B400" s="43" t="s">
        <v>367</v>
      </c>
      <c r="C400" s="44" t="s">
        <v>13</v>
      </c>
      <c r="D400" s="45">
        <v>1547232</v>
      </c>
      <c r="E400" s="46">
        <f t="shared" si="11"/>
        <v>4</v>
      </c>
      <c r="F400" s="47">
        <v>43675</v>
      </c>
      <c r="G400" s="47">
        <v>43679</v>
      </c>
      <c r="H400" s="49">
        <v>13320</v>
      </c>
      <c r="I400" s="78">
        <f t="shared" si="12"/>
        <v>687350</v>
      </c>
      <c r="J400" s="54"/>
      <c r="K400" s="3"/>
      <c r="L400" s="3"/>
      <c r="M400" s="50"/>
      <c r="N400" s="50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42">
        <v>376588</v>
      </c>
      <c r="B401" s="43" t="s">
        <v>368</v>
      </c>
      <c r="C401" s="44" t="s">
        <v>50</v>
      </c>
      <c r="D401" s="45">
        <v>1569517</v>
      </c>
      <c r="E401" s="46">
        <f t="shared" si="11"/>
        <v>3</v>
      </c>
      <c r="F401" s="47">
        <v>43676</v>
      </c>
      <c r="G401" s="47">
        <v>43679</v>
      </c>
      <c r="H401" s="49">
        <v>23520</v>
      </c>
      <c r="I401" s="78">
        <f t="shared" si="12"/>
        <v>663830</v>
      </c>
      <c r="J401" s="54"/>
      <c r="K401" s="3"/>
      <c r="L401" s="3"/>
      <c r="M401" s="50"/>
      <c r="N401" s="50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42">
        <v>376594</v>
      </c>
      <c r="B402" s="43" t="s">
        <v>369</v>
      </c>
      <c r="C402" s="44" t="s">
        <v>16</v>
      </c>
      <c r="D402" s="45">
        <v>1565106</v>
      </c>
      <c r="E402" s="46">
        <f t="shared" si="11"/>
        <v>1</v>
      </c>
      <c r="F402" s="47">
        <v>43678</v>
      </c>
      <c r="G402" s="47">
        <v>43679</v>
      </c>
      <c r="H402" s="49">
        <v>6600</v>
      </c>
      <c r="I402" s="78">
        <f t="shared" si="12"/>
        <v>657230</v>
      </c>
      <c r="J402" s="54"/>
      <c r="K402" s="3"/>
      <c r="L402" s="3"/>
      <c r="M402" s="50"/>
      <c r="N402" s="50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42">
        <v>376744</v>
      </c>
      <c r="B403" s="43" t="s">
        <v>370</v>
      </c>
      <c r="C403" s="44" t="s">
        <v>13</v>
      </c>
      <c r="D403" s="45">
        <v>1541241</v>
      </c>
      <c r="E403" s="46">
        <f t="shared" ref="E403:E466" si="13">G403-F403</f>
        <v>2</v>
      </c>
      <c r="F403" s="47">
        <v>43678</v>
      </c>
      <c r="G403" s="47">
        <v>43680</v>
      </c>
      <c r="H403" s="49">
        <v>6660</v>
      </c>
      <c r="I403" s="78">
        <f t="shared" ref="I403:I466" si="14">I402-H403</f>
        <v>650570</v>
      </c>
      <c r="J403" s="54"/>
      <c r="K403" s="3"/>
      <c r="L403" s="3"/>
      <c r="M403" s="50"/>
      <c r="N403" s="50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42">
        <v>376746</v>
      </c>
      <c r="B404" s="43" t="s">
        <v>371</v>
      </c>
      <c r="C404" s="44" t="s">
        <v>13</v>
      </c>
      <c r="D404" s="45">
        <v>1541241</v>
      </c>
      <c r="E404" s="46">
        <f t="shared" si="13"/>
        <v>2</v>
      </c>
      <c r="F404" s="47">
        <v>43678</v>
      </c>
      <c r="G404" s="47">
        <v>43680</v>
      </c>
      <c r="H404" s="49">
        <v>6660</v>
      </c>
      <c r="I404" s="78">
        <f t="shared" si="14"/>
        <v>643910</v>
      </c>
      <c r="J404" s="54"/>
      <c r="K404" s="3"/>
      <c r="L404" s="3"/>
      <c r="M404" s="50"/>
      <c r="N404" s="50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42">
        <v>376752</v>
      </c>
      <c r="B405" s="43" t="s">
        <v>372</v>
      </c>
      <c r="C405" s="44" t="s">
        <v>13</v>
      </c>
      <c r="D405" s="45">
        <v>1562322</v>
      </c>
      <c r="E405" s="46">
        <f t="shared" si="13"/>
        <v>1</v>
      </c>
      <c r="F405" s="47">
        <v>43679</v>
      </c>
      <c r="G405" s="47">
        <v>43680</v>
      </c>
      <c r="H405" s="49">
        <v>3330</v>
      </c>
      <c r="I405" s="78">
        <f t="shared" si="14"/>
        <v>640580</v>
      </c>
      <c r="J405" s="54"/>
      <c r="K405" s="3"/>
      <c r="L405" s="3"/>
      <c r="M405" s="50"/>
      <c r="N405" s="50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42">
        <v>376753</v>
      </c>
      <c r="B406" s="43" t="s">
        <v>373</v>
      </c>
      <c r="C406" s="44" t="s">
        <v>13</v>
      </c>
      <c r="D406" s="45">
        <v>1562322</v>
      </c>
      <c r="E406" s="46">
        <f t="shared" si="13"/>
        <v>1</v>
      </c>
      <c r="F406" s="47">
        <v>43679</v>
      </c>
      <c r="G406" s="47">
        <v>43680</v>
      </c>
      <c r="H406" s="49">
        <v>3330</v>
      </c>
      <c r="I406" s="78">
        <f t="shared" si="14"/>
        <v>637250</v>
      </c>
      <c r="J406" s="54"/>
      <c r="K406" s="3"/>
      <c r="L406" s="3"/>
      <c r="M406" s="50"/>
      <c r="N406" s="50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42">
        <v>376758</v>
      </c>
      <c r="B407" s="43" t="s">
        <v>374</v>
      </c>
      <c r="C407" s="44" t="s">
        <v>50</v>
      </c>
      <c r="D407" s="45">
        <v>1567489</v>
      </c>
      <c r="E407" s="46">
        <f t="shared" si="13"/>
        <v>3</v>
      </c>
      <c r="F407" s="47">
        <v>43677</v>
      </c>
      <c r="G407" s="47">
        <v>43680</v>
      </c>
      <c r="H407" s="49">
        <v>23520</v>
      </c>
      <c r="I407" s="78">
        <f t="shared" si="14"/>
        <v>613730</v>
      </c>
      <c r="J407" s="54"/>
      <c r="K407" s="3"/>
      <c r="L407" s="3"/>
      <c r="M407" s="50"/>
      <c r="N407" s="50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42">
        <v>376759</v>
      </c>
      <c r="B408" s="43" t="s">
        <v>375</v>
      </c>
      <c r="C408" s="44" t="s">
        <v>13</v>
      </c>
      <c r="D408" s="45">
        <v>1564449</v>
      </c>
      <c r="E408" s="46">
        <f t="shared" si="13"/>
        <v>3</v>
      </c>
      <c r="F408" s="47">
        <v>43677</v>
      </c>
      <c r="G408" s="47">
        <v>43680</v>
      </c>
      <c r="H408" s="49">
        <v>9990</v>
      </c>
      <c r="I408" s="78">
        <f t="shared" si="14"/>
        <v>603740</v>
      </c>
      <c r="J408" s="54"/>
      <c r="K408" s="3"/>
      <c r="L408" s="3"/>
      <c r="M408" s="50"/>
      <c r="N408" s="50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42">
        <v>376765</v>
      </c>
      <c r="B409" s="43" t="s">
        <v>161</v>
      </c>
      <c r="C409" s="44" t="s">
        <v>13</v>
      </c>
      <c r="D409" s="45">
        <v>1527601</v>
      </c>
      <c r="E409" s="46">
        <f t="shared" si="13"/>
        <v>2</v>
      </c>
      <c r="F409" s="47">
        <v>43678</v>
      </c>
      <c r="G409" s="47">
        <v>43680</v>
      </c>
      <c r="H409" s="49">
        <v>6660</v>
      </c>
      <c r="I409" s="78">
        <f t="shared" si="14"/>
        <v>597080</v>
      </c>
      <c r="J409" s="54"/>
      <c r="K409" s="3"/>
      <c r="L409" s="3"/>
      <c r="M409" s="50"/>
      <c r="N409" s="50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42">
        <v>376766</v>
      </c>
      <c r="B410" s="43" t="s">
        <v>376</v>
      </c>
      <c r="C410" s="44" t="s">
        <v>13</v>
      </c>
      <c r="D410" s="45">
        <v>1527594</v>
      </c>
      <c r="E410" s="46">
        <f t="shared" si="13"/>
        <v>2</v>
      </c>
      <c r="F410" s="47">
        <v>43678</v>
      </c>
      <c r="G410" s="47">
        <v>43680</v>
      </c>
      <c r="H410" s="49">
        <v>6660</v>
      </c>
      <c r="I410" s="78">
        <f t="shared" si="14"/>
        <v>590420</v>
      </c>
      <c r="J410" s="54"/>
      <c r="K410" s="3"/>
      <c r="L410" s="3"/>
      <c r="M410" s="50"/>
      <c r="N410" s="50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42">
        <v>376768</v>
      </c>
      <c r="B411" s="43" t="s">
        <v>377</v>
      </c>
      <c r="C411" s="44" t="s">
        <v>13</v>
      </c>
      <c r="D411" s="45">
        <v>1542287</v>
      </c>
      <c r="E411" s="46">
        <f t="shared" si="13"/>
        <v>3</v>
      </c>
      <c r="F411" s="47">
        <v>43677</v>
      </c>
      <c r="G411" s="47">
        <v>43680</v>
      </c>
      <c r="H411" s="49">
        <v>9990</v>
      </c>
      <c r="I411" s="78">
        <f t="shared" si="14"/>
        <v>580430</v>
      </c>
      <c r="J411" s="54"/>
      <c r="K411" s="3"/>
      <c r="L411" s="3"/>
      <c r="M411" s="50"/>
      <c r="N411" s="50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42">
        <v>376781</v>
      </c>
      <c r="B412" s="43" t="s">
        <v>378</v>
      </c>
      <c r="C412" s="44" t="s">
        <v>13</v>
      </c>
      <c r="D412" s="45">
        <v>1562073</v>
      </c>
      <c r="E412" s="46">
        <f t="shared" si="13"/>
        <v>2</v>
      </c>
      <c r="F412" s="47">
        <v>43678</v>
      </c>
      <c r="G412" s="47">
        <v>43680</v>
      </c>
      <c r="H412" s="49">
        <v>6660</v>
      </c>
      <c r="I412" s="78">
        <f t="shared" si="14"/>
        <v>573770</v>
      </c>
      <c r="J412" s="54"/>
      <c r="K412" s="3"/>
      <c r="L412" s="3"/>
      <c r="M412" s="50"/>
      <c r="N412" s="50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42">
        <v>376782</v>
      </c>
      <c r="B413" s="43" t="s">
        <v>379</v>
      </c>
      <c r="C413" s="44" t="s">
        <v>13</v>
      </c>
      <c r="D413" s="45">
        <v>1562073</v>
      </c>
      <c r="E413" s="46">
        <f t="shared" si="13"/>
        <v>2</v>
      </c>
      <c r="F413" s="47">
        <v>43678</v>
      </c>
      <c r="G413" s="47">
        <v>43680</v>
      </c>
      <c r="H413" s="49">
        <v>6660</v>
      </c>
      <c r="I413" s="78">
        <f t="shared" si="14"/>
        <v>567110</v>
      </c>
      <c r="J413" s="54"/>
      <c r="K413" s="3"/>
      <c r="L413" s="3"/>
      <c r="M413" s="50"/>
      <c r="N413" s="50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42">
        <v>376783</v>
      </c>
      <c r="B414" s="43" t="s">
        <v>380</v>
      </c>
      <c r="C414" s="44" t="s">
        <v>13</v>
      </c>
      <c r="D414" s="45">
        <v>1564402</v>
      </c>
      <c r="E414" s="46">
        <f t="shared" si="13"/>
        <v>3</v>
      </c>
      <c r="F414" s="47">
        <v>43677</v>
      </c>
      <c r="G414" s="47">
        <v>43680</v>
      </c>
      <c r="H414" s="49">
        <v>9990</v>
      </c>
      <c r="I414" s="78">
        <f t="shared" si="14"/>
        <v>557120</v>
      </c>
      <c r="J414" s="54"/>
      <c r="K414" s="3"/>
      <c r="L414" s="3"/>
      <c r="M414" s="50"/>
      <c r="N414" s="50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42">
        <v>376786</v>
      </c>
      <c r="B415" s="43" t="s">
        <v>381</v>
      </c>
      <c r="C415" s="44" t="s">
        <v>13</v>
      </c>
      <c r="D415" s="45">
        <v>1562813</v>
      </c>
      <c r="E415" s="46">
        <f t="shared" si="13"/>
        <v>2</v>
      </c>
      <c r="F415" s="47">
        <v>43678</v>
      </c>
      <c r="G415" s="47">
        <v>43680</v>
      </c>
      <c r="H415" s="49">
        <v>9060</v>
      </c>
      <c r="I415" s="78">
        <f t="shared" si="14"/>
        <v>548060</v>
      </c>
      <c r="J415" s="54"/>
      <c r="K415" s="3"/>
      <c r="L415" s="3"/>
      <c r="M415" s="50"/>
      <c r="N415" s="50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42">
        <v>376925</v>
      </c>
      <c r="B416" s="43" t="s">
        <v>382</v>
      </c>
      <c r="C416" s="44" t="s">
        <v>13</v>
      </c>
      <c r="D416" s="45">
        <v>1561142</v>
      </c>
      <c r="E416" s="46">
        <f t="shared" si="13"/>
        <v>1</v>
      </c>
      <c r="F416" s="47">
        <v>43680</v>
      </c>
      <c r="G416" s="47">
        <v>43681</v>
      </c>
      <c r="H416" s="49">
        <v>3330</v>
      </c>
      <c r="I416" s="78">
        <f t="shared" si="14"/>
        <v>544730</v>
      </c>
      <c r="J416" s="54"/>
      <c r="K416" s="3"/>
      <c r="L416" s="3"/>
      <c r="M416" s="50"/>
      <c r="N416" s="50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42">
        <v>376926</v>
      </c>
      <c r="B417" s="43" t="s">
        <v>383</v>
      </c>
      <c r="C417" s="44" t="s">
        <v>13</v>
      </c>
      <c r="D417" s="45">
        <v>1561142</v>
      </c>
      <c r="E417" s="46">
        <f t="shared" si="13"/>
        <v>1</v>
      </c>
      <c r="F417" s="47">
        <v>43680</v>
      </c>
      <c r="G417" s="47">
        <v>43681</v>
      </c>
      <c r="H417" s="49">
        <v>3330</v>
      </c>
      <c r="I417" s="78">
        <f t="shared" si="14"/>
        <v>541400</v>
      </c>
      <c r="J417" s="54"/>
      <c r="K417" s="3"/>
      <c r="L417" s="3"/>
      <c r="M417" s="50"/>
      <c r="N417" s="50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42">
        <v>376928</v>
      </c>
      <c r="B418" s="43" t="s">
        <v>384</v>
      </c>
      <c r="C418" s="44" t="s">
        <v>13</v>
      </c>
      <c r="D418" s="45">
        <v>1553297</v>
      </c>
      <c r="E418" s="46">
        <f t="shared" si="13"/>
        <v>5</v>
      </c>
      <c r="F418" s="47">
        <v>43676</v>
      </c>
      <c r="G418" s="47">
        <v>43681</v>
      </c>
      <c r="H418" s="49">
        <v>16650</v>
      </c>
      <c r="I418" s="78">
        <f t="shared" si="14"/>
        <v>524750</v>
      </c>
      <c r="J418" s="54"/>
      <c r="K418" s="3"/>
      <c r="L418" s="3"/>
      <c r="M418" s="50"/>
      <c r="N418" s="50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42">
        <v>376929</v>
      </c>
      <c r="B419" s="43" t="s">
        <v>385</v>
      </c>
      <c r="C419" s="44" t="s">
        <v>13</v>
      </c>
      <c r="D419" s="45">
        <v>1553297</v>
      </c>
      <c r="E419" s="46">
        <f t="shared" si="13"/>
        <v>5</v>
      </c>
      <c r="F419" s="47">
        <v>43676</v>
      </c>
      <c r="G419" s="47">
        <v>43681</v>
      </c>
      <c r="H419" s="49">
        <v>16650</v>
      </c>
      <c r="I419" s="78">
        <f t="shared" si="14"/>
        <v>508100</v>
      </c>
      <c r="J419" s="54"/>
      <c r="K419" s="3"/>
      <c r="L419" s="3"/>
      <c r="M419" s="50"/>
      <c r="N419" s="50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42">
        <v>376930</v>
      </c>
      <c r="B420" s="43" t="s">
        <v>227</v>
      </c>
      <c r="C420" s="44" t="s">
        <v>13</v>
      </c>
      <c r="D420" s="45">
        <v>1553297</v>
      </c>
      <c r="E420" s="46">
        <f t="shared" si="13"/>
        <v>5</v>
      </c>
      <c r="F420" s="47">
        <v>43676</v>
      </c>
      <c r="G420" s="47">
        <v>43681</v>
      </c>
      <c r="H420" s="49">
        <v>16650</v>
      </c>
      <c r="I420" s="78">
        <f t="shared" si="14"/>
        <v>491450</v>
      </c>
      <c r="J420" s="54"/>
      <c r="K420" s="3"/>
      <c r="L420" s="3"/>
      <c r="M420" s="50"/>
      <c r="N420" s="50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42">
        <v>376938</v>
      </c>
      <c r="B421" s="43" t="s">
        <v>386</v>
      </c>
      <c r="C421" s="44" t="s">
        <v>13</v>
      </c>
      <c r="D421" s="45">
        <v>1551174</v>
      </c>
      <c r="E421" s="46">
        <f t="shared" si="13"/>
        <v>4</v>
      </c>
      <c r="F421" s="47">
        <v>43677</v>
      </c>
      <c r="G421" s="47">
        <v>43681</v>
      </c>
      <c r="H421" s="49">
        <v>13320</v>
      </c>
      <c r="I421" s="78">
        <f t="shared" si="14"/>
        <v>478130</v>
      </c>
      <c r="J421" s="54"/>
      <c r="K421" s="3"/>
      <c r="L421" s="3"/>
      <c r="M421" s="50"/>
      <c r="N421" s="50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42">
        <v>376945</v>
      </c>
      <c r="B422" s="43" t="s">
        <v>387</v>
      </c>
      <c r="C422" s="44" t="s">
        <v>13</v>
      </c>
      <c r="D422" s="45">
        <v>1551625</v>
      </c>
      <c r="E422" s="46">
        <f t="shared" si="13"/>
        <v>3</v>
      </c>
      <c r="F422" s="47">
        <v>43678</v>
      </c>
      <c r="G422" s="47">
        <v>43681</v>
      </c>
      <c r="H422" s="49">
        <v>9990</v>
      </c>
      <c r="I422" s="78">
        <f t="shared" si="14"/>
        <v>468140</v>
      </c>
      <c r="J422" s="54"/>
      <c r="K422" s="3"/>
      <c r="L422" s="3"/>
      <c r="M422" s="50"/>
      <c r="N422" s="50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42">
        <v>376946</v>
      </c>
      <c r="B423" s="43" t="s">
        <v>388</v>
      </c>
      <c r="C423" s="44" t="s">
        <v>13</v>
      </c>
      <c r="D423" s="45">
        <v>1551625</v>
      </c>
      <c r="E423" s="46">
        <f t="shared" si="13"/>
        <v>3</v>
      </c>
      <c r="F423" s="47">
        <v>43678</v>
      </c>
      <c r="G423" s="47">
        <v>43681</v>
      </c>
      <c r="H423" s="49">
        <v>9990</v>
      </c>
      <c r="I423" s="78">
        <f t="shared" si="14"/>
        <v>458150</v>
      </c>
      <c r="J423" s="54"/>
      <c r="K423" s="3"/>
      <c r="L423" s="3"/>
      <c r="M423" s="50"/>
      <c r="N423" s="50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42">
        <v>377121</v>
      </c>
      <c r="B424" s="43" t="s">
        <v>389</v>
      </c>
      <c r="C424" s="44" t="s">
        <v>13</v>
      </c>
      <c r="D424" s="45">
        <v>1561728</v>
      </c>
      <c r="E424" s="46">
        <f t="shared" si="13"/>
        <v>2</v>
      </c>
      <c r="F424" s="47">
        <v>43680</v>
      </c>
      <c r="G424" s="47">
        <v>43682</v>
      </c>
      <c r="H424" s="49">
        <v>6660</v>
      </c>
      <c r="I424" s="78">
        <f t="shared" si="14"/>
        <v>451490</v>
      </c>
      <c r="J424" s="54"/>
      <c r="K424" s="3"/>
      <c r="L424" s="3"/>
      <c r="M424" s="50"/>
      <c r="N424" s="50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42">
        <v>377122</v>
      </c>
      <c r="B425" s="43" t="s">
        <v>382</v>
      </c>
      <c r="C425" s="44" t="s">
        <v>13</v>
      </c>
      <c r="D425" s="45">
        <v>1561144</v>
      </c>
      <c r="E425" s="46">
        <f t="shared" si="13"/>
        <v>1</v>
      </c>
      <c r="F425" s="47">
        <v>43681</v>
      </c>
      <c r="G425" s="47">
        <v>43682</v>
      </c>
      <c r="H425" s="49">
        <v>3330</v>
      </c>
      <c r="I425" s="78">
        <f t="shared" si="14"/>
        <v>448160</v>
      </c>
      <c r="J425" s="54"/>
      <c r="K425" s="3"/>
      <c r="L425" s="3"/>
      <c r="M425" s="50"/>
      <c r="N425" s="50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42">
        <v>377123</v>
      </c>
      <c r="B426" s="43" t="s">
        <v>383</v>
      </c>
      <c r="C426" s="44" t="s">
        <v>13</v>
      </c>
      <c r="D426" s="45">
        <v>1561144</v>
      </c>
      <c r="E426" s="46">
        <f t="shared" si="13"/>
        <v>1</v>
      </c>
      <c r="F426" s="47">
        <v>43681</v>
      </c>
      <c r="G426" s="47">
        <v>43682</v>
      </c>
      <c r="H426" s="49">
        <v>3330</v>
      </c>
      <c r="I426" s="78">
        <f t="shared" si="14"/>
        <v>444830</v>
      </c>
      <c r="J426" s="54"/>
      <c r="K426" s="3"/>
      <c r="L426" s="3"/>
      <c r="M426" s="50"/>
      <c r="N426" s="50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42">
        <v>377133</v>
      </c>
      <c r="B427" s="43" t="s">
        <v>390</v>
      </c>
      <c r="C427" s="44" t="s">
        <v>13</v>
      </c>
      <c r="D427" s="45">
        <v>1551195</v>
      </c>
      <c r="E427" s="46">
        <f t="shared" si="13"/>
        <v>2</v>
      </c>
      <c r="F427" s="47">
        <v>43680</v>
      </c>
      <c r="G427" s="47">
        <v>43682</v>
      </c>
      <c r="H427" s="49">
        <v>6660</v>
      </c>
      <c r="I427" s="78">
        <f t="shared" si="14"/>
        <v>438170</v>
      </c>
      <c r="J427" s="54"/>
      <c r="K427" s="3"/>
      <c r="L427" s="3"/>
      <c r="M427" s="50"/>
      <c r="N427" s="50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42">
        <v>377134</v>
      </c>
      <c r="B428" s="43" t="s">
        <v>391</v>
      </c>
      <c r="C428" s="44" t="s">
        <v>13</v>
      </c>
      <c r="D428" s="45">
        <v>1543695</v>
      </c>
      <c r="E428" s="46">
        <f t="shared" si="13"/>
        <v>6</v>
      </c>
      <c r="F428" s="47">
        <v>43676</v>
      </c>
      <c r="G428" s="47">
        <v>43682</v>
      </c>
      <c r="H428" s="49">
        <v>19980</v>
      </c>
      <c r="I428" s="78">
        <f t="shared" si="14"/>
        <v>418190</v>
      </c>
      <c r="J428" s="54"/>
      <c r="K428" s="3"/>
      <c r="L428" s="3"/>
      <c r="M428" s="50"/>
      <c r="N428" s="50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42">
        <v>377135</v>
      </c>
      <c r="B429" s="43" t="s">
        <v>392</v>
      </c>
      <c r="C429" s="44" t="s">
        <v>13</v>
      </c>
      <c r="D429" s="45">
        <v>1567890</v>
      </c>
      <c r="E429" s="46">
        <f t="shared" si="13"/>
        <v>2</v>
      </c>
      <c r="F429" s="47">
        <v>43680</v>
      </c>
      <c r="G429" s="47">
        <v>43682</v>
      </c>
      <c r="H429" s="49">
        <v>6660</v>
      </c>
      <c r="I429" s="78">
        <f t="shared" si="14"/>
        <v>411530</v>
      </c>
      <c r="J429" s="54"/>
      <c r="K429" s="3"/>
      <c r="L429" s="3"/>
      <c r="M429" s="50"/>
      <c r="N429" s="50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42">
        <v>377140</v>
      </c>
      <c r="B430" s="43" t="s">
        <v>393</v>
      </c>
      <c r="C430" s="44" t="s">
        <v>13</v>
      </c>
      <c r="D430" s="45">
        <v>1541861</v>
      </c>
      <c r="E430" s="46">
        <f t="shared" si="13"/>
        <v>1</v>
      </c>
      <c r="F430" s="47">
        <v>43681</v>
      </c>
      <c r="G430" s="47">
        <v>43682</v>
      </c>
      <c r="H430" s="49">
        <v>3330</v>
      </c>
      <c r="I430" s="78">
        <f t="shared" si="14"/>
        <v>408200</v>
      </c>
      <c r="J430" s="54"/>
      <c r="K430" s="3"/>
      <c r="L430" s="3"/>
      <c r="M430" s="50"/>
      <c r="N430" s="50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42">
        <v>377281</v>
      </c>
      <c r="B431" s="43" t="s">
        <v>394</v>
      </c>
      <c r="C431" s="44" t="s">
        <v>13</v>
      </c>
      <c r="D431" s="45">
        <v>1545708</v>
      </c>
      <c r="E431" s="46">
        <f t="shared" si="13"/>
        <v>2</v>
      </c>
      <c r="F431" s="47">
        <v>43681</v>
      </c>
      <c r="G431" s="47">
        <v>43683</v>
      </c>
      <c r="H431" s="49">
        <v>6660</v>
      </c>
      <c r="I431" s="78">
        <f t="shared" si="14"/>
        <v>401540</v>
      </c>
      <c r="J431" s="54"/>
      <c r="K431" s="3"/>
      <c r="L431" s="3"/>
      <c r="M431" s="50"/>
      <c r="N431" s="50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42">
        <v>377284</v>
      </c>
      <c r="B432" s="43" t="s">
        <v>395</v>
      </c>
      <c r="C432" s="44" t="s">
        <v>13</v>
      </c>
      <c r="D432" s="45">
        <v>1560228</v>
      </c>
      <c r="E432" s="46">
        <f t="shared" si="13"/>
        <v>3</v>
      </c>
      <c r="F432" s="47">
        <v>43680</v>
      </c>
      <c r="G432" s="47">
        <v>43683</v>
      </c>
      <c r="H432" s="49">
        <v>9990</v>
      </c>
      <c r="I432" s="78">
        <f t="shared" si="14"/>
        <v>391550</v>
      </c>
      <c r="J432" s="54"/>
      <c r="K432" s="3"/>
      <c r="L432" s="3"/>
      <c r="M432" s="50"/>
      <c r="N432" s="50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42">
        <v>377285</v>
      </c>
      <c r="B433" s="43" t="s">
        <v>396</v>
      </c>
      <c r="C433" s="44" t="s">
        <v>13</v>
      </c>
      <c r="D433" s="45">
        <v>1543519</v>
      </c>
      <c r="E433" s="46">
        <f t="shared" si="13"/>
        <v>3</v>
      </c>
      <c r="F433" s="47">
        <v>43680</v>
      </c>
      <c r="G433" s="47">
        <v>43683</v>
      </c>
      <c r="H433" s="49">
        <v>9990</v>
      </c>
      <c r="I433" s="78">
        <f t="shared" si="14"/>
        <v>381560</v>
      </c>
      <c r="J433" s="54"/>
      <c r="K433" s="3"/>
      <c r="L433" s="3"/>
      <c r="M433" s="50"/>
      <c r="N433" s="50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42">
        <v>377289</v>
      </c>
      <c r="B434" s="43" t="s">
        <v>397</v>
      </c>
      <c r="C434" s="44" t="s">
        <v>50</v>
      </c>
      <c r="D434" s="45">
        <v>1554107</v>
      </c>
      <c r="E434" s="46">
        <f t="shared" si="13"/>
        <v>4</v>
      </c>
      <c r="F434" s="47">
        <v>43679</v>
      </c>
      <c r="G434" s="47">
        <v>43683</v>
      </c>
      <c r="H434" s="49">
        <v>31360</v>
      </c>
      <c r="I434" s="78">
        <f t="shared" si="14"/>
        <v>350200</v>
      </c>
      <c r="J434" s="54"/>
      <c r="K434" s="3"/>
      <c r="L434" s="3"/>
      <c r="M434" s="50"/>
      <c r="N434" s="50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42">
        <v>377292</v>
      </c>
      <c r="B435" s="43" t="s">
        <v>398</v>
      </c>
      <c r="C435" s="44" t="s">
        <v>13</v>
      </c>
      <c r="D435" s="45">
        <v>1553787</v>
      </c>
      <c r="E435" s="46">
        <f t="shared" si="13"/>
        <v>3</v>
      </c>
      <c r="F435" s="47">
        <v>43680</v>
      </c>
      <c r="G435" s="47">
        <v>43683</v>
      </c>
      <c r="H435" s="49">
        <v>9990</v>
      </c>
      <c r="I435" s="78">
        <f t="shared" si="14"/>
        <v>340210</v>
      </c>
      <c r="J435" s="54"/>
      <c r="K435" s="3"/>
      <c r="L435" s="3"/>
      <c r="M435" s="50"/>
      <c r="N435" s="50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42">
        <v>377293</v>
      </c>
      <c r="B436" s="43" t="s">
        <v>399</v>
      </c>
      <c r="C436" s="44" t="s">
        <v>50</v>
      </c>
      <c r="D436" s="45">
        <v>1552747</v>
      </c>
      <c r="E436" s="46">
        <f t="shared" si="13"/>
        <v>5</v>
      </c>
      <c r="F436" s="47">
        <v>43678</v>
      </c>
      <c r="G436" s="47">
        <v>43683</v>
      </c>
      <c r="H436" s="49">
        <v>39200</v>
      </c>
      <c r="I436" s="78">
        <f t="shared" si="14"/>
        <v>301010</v>
      </c>
      <c r="J436" s="54"/>
      <c r="K436" s="3"/>
      <c r="L436" s="3"/>
      <c r="M436" s="50"/>
      <c r="N436" s="50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42">
        <v>377294</v>
      </c>
      <c r="B437" s="43" t="s">
        <v>400</v>
      </c>
      <c r="C437" s="44" t="s">
        <v>13</v>
      </c>
      <c r="D437" s="45">
        <v>1552752</v>
      </c>
      <c r="E437" s="46">
        <f t="shared" si="13"/>
        <v>5</v>
      </c>
      <c r="F437" s="47">
        <v>43678</v>
      </c>
      <c r="G437" s="47">
        <v>43683</v>
      </c>
      <c r="H437" s="49">
        <v>16650</v>
      </c>
      <c r="I437" s="78">
        <f t="shared" si="14"/>
        <v>284360</v>
      </c>
      <c r="J437" s="54"/>
      <c r="K437" s="3"/>
      <c r="L437" s="3"/>
      <c r="M437" s="50"/>
      <c r="N437" s="50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42">
        <v>377299</v>
      </c>
      <c r="B438" s="43" t="s">
        <v>401</v>
      </c>
      <c r="C438" s="44" t="s">
        <v>13</v>
      </c>
      <c r="D438" s="45">
        <v>1553002</v>
      </c>
      <c r="E438" s="46">
        <f t="shared" si="13"/>
        <v>1</v>
      </c>
      <c r="F438" s="47">
        <v>43682</v>
      </c>
      <c r="G438" s="47">
        <v>43683</v>
      </c>
      <c r="H438" s="49">
        <v>4530</v>
      </c>
      <c r="I438" s="78">
        <f t="shared" si="14"/>
        <v>279830</v>
      </c>
      <c r="J438" s="54"/>
      <c r="K438" s="3"/>
      <c r="L438" s="3"/>
      <c r="M438" s="50"/>
      <c r="N438" s="50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42">
        <v>377302</v>
      </c>
      <c r="B439" s="43" t="s">
        <v>402</v>
      </c>
      <c r="C439" s="44" t="s">
        <v>13</v>
      </c>
      <c r="D439" s="45">
        <v>1570012</v>
      </c>
      <c r="E439" s="46">
        <f t="shared" si="13"/>
        <v>2</v>
      </c>
      <c r="F439" s="47">
        <v>43681</v>
      </c>
      <c r="G439" s="47">
        <v>43683</v>
      </c>
      <c r="H439" s="49">
        <v>6660</v>
      </c>
      <c r="I439" s="78">
        <f t="shared" si="14"/>
        <v>273170</v>
      </c>
      <c r="J439" s="54"/>
      <c r="K439" s="3"/>
      <c r="L439" s="3"/>
      <c r="M439" s="50"/>
      <c r="N439" s="50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42">
        <v>377303</v>
      </c>
      <c r="B440" s="43" t="s">
        <v>403</v>
      </c>
      <c r="C440" s="44" t="s">
        <v>13</v>
      </c>
      <c r="D440" s="45">
        <v>1570618</v>
      </c>
      <c r="E440" s="46">
        <f t="shared" si="13"/>
        <v>2</v>
      </c>
      <c r="F440" s="47">
        <v>43681</v>
      </c>
      <c r="G440" s="47">
        <v>43683</v>
      </c>
      <c r="H440" s="49">
        <v>6660</v>
      </c>
      <c r="I440" s="78">
        <f t="shared" si="14"/>
        <v>266510</v>
      </c>
      <c r="J440" s="54"/>
      <c r="K440" s="3"/>
      <c r="L440" s="3"/>
      <c r="M440" s="50"/>
      <c r="N440" s="50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42">
        <v>377304</v>
      </c>
      <c r="B441" s="43" t="s">
        <v>404</v>
      </c>
      <c r="C441" s="44" t="s">
        <v>13</v>
      </c>
      <c r="D441" s="45">
        <v>1570001</v>
      </c>
      <c r="E441" s="46">
        <f t="shared" si="13"/>
        <v>2</v>
      </c>
      <c r="F441" s="47">
        <v>43681</v>
      </c>
      <c r="G441" s="47">
        <v>43683</v>
      </c>
      <c r="H441" s="49">
        <v>6660</v>
      </c>
      <c r="I441" s="78">
        <f t="shared" si="14"/>
        <v>259850</v>
      </c>
      <c r="J441" s="54"/>
      <c r="K441" s="3"/>
      <c r="L441" s="3"/>
      <c r="M441" s="50"/>
      <c r="N441" s="50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42">
        <v>377322</v>
      </c>
      <c r="B442" s="43" t="s">
        <v>405</v>
      </c>
      <c r="C442" s="44" t="s">
        <v>13</v>
      </c>
      <c r="D442" s="45">
        <v>1566937</v>
      </c>
      <c r="E442" s="46">
        <f t="shared" si="13"/>
        <v>1</v>
      </c>
      <c r="F442" s="47">
        <v>43682</v>
      </c>
      <c r="G442" s="47">
        <v>43683</v>
      </c>
      <c r="H442" s="49">
        <v>3330</v>
      </c>
      <c r="I442" s="78">
        <f t="shared" si="14"/>
        <v>256520</v>
      </c>
      <c r="J442" s="54"/>
      <c r="K442" s="3"/>
      <c r="L442" s="3"/>
      <c r="M442" s="50"/>
      <c r="N442" s="50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42">
        <v>377445</v>
      </c>
      <c r="B443" s="43" t="s">
        <v>406</v>
      </c>
      <c r="C443" s="44" t="s">
        <v>13</v>
      </c>
      <c r="D443" s="45">
        <v>1563751</v>
      </c>
      <c r="E443" s="46">
        <f t="shared" si="13"/>
        <v>2</v>
      </c>
      <c r="F443" s="47">
        <v>43682</v>
      </c>
      <c r="G443" s="47">
        <v>43684</v>
      </c>
      <c r="H443" s="49">
        <v>9060</v>
      </c>
      <c r="I443" s="78">
        <f t="shared" si="14"/>
        <v>247460</v>
      </c>
      <c r="J443" s="54"/>
      <c r="K443" s="3"/>
      <c r="L443" s="3"/>
      <c r="M443" s="50"/>
      <c r="N443" s="50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42">
        <v>377447</v>
      </c>
      <c r="B444" s="43" t="s">
        <v>407</v>
      </c>
      <c r="C444" s="44" t="s">
        <v>13</v>
      </c>
      <c r="D444" s="45">
        <v>1565847</v>
      </c>
      <c r="E444" s="46">
        <f t="shared" si="13"/>
        <v>3</v>
      </c>
      <c r="F444" s="47">
        <v>43681</v>
      </c>
      <c r="G444" s="47">
        <v>43684</v>
      </c>
      <c r="H444" s="49">
        <v>9990</v>
      </c>
      <c r="I444" s="78">
        <f t="shared" si="14"/>
        <v>237470</v>
      </c>
      <c r="J444" s="54"/>
      <c r="K444" s="3"/>
      <c r="L444" s="3"/>
      <c r="M444" s="50"/>
      <c r="N444" s="50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42">
        <v>377449</v>
      </c>
      <c r="B445" s="43" t="s">
        <v>408</v>
      </c>
      <c r="C445" s="44" t="s">
        <v>13</v>
      </c>
      <c r="D445" s="45">
        <v>1561640</v>
      </c>
      <c r="E445" s="46">
        <f t="shared" si="13"/>
        <v>4</v>
      </c>
      <c r="F445" s="47">
        <v>43680</v>
      </c>
      <c r="G445" s="47">
        <v>43684</v>
      </c>
      <c r="H445" s="49">
        <v>13320</v>
      </c>
      <c r="I445" s="78">
        <f t="shared" si="14"/>
        <v>224150</v>
      </c>
      <c r="J445" s="54"/>
      <c r="K445" s="3"/>
      <c r="L445" s="3"/>
      <c r="M445" s="50"/>
      <c r="N445" s="50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42">
        <v>377450</v>
      </c>
      <c r="B446" s="43" t="s">
        <v>409</v>
      </c>
      <c r="C446" s="44" t="s">
        <v>13</v>
      </c>
      <c r="D446" s="45">
        <v>1561640</v>
      </c>
      <c r="E446" s="46">
        <f t="shared" si="13"/>
        <v>4</v>
      </c>
      <c r="F446" s="47">
        <v>43680</v>
      </c>
      <c r="G446" s="47">
        <v>43684</v>
      </c>
      <c r="H446" s="49">
        <v>13320</v>
      </c>
      <c r="I446" s="78">
        <f t="shared" si="14"/>
        <v>210830</v>
      </c>
      <c r="J446" s="54"/>
      <c r="K446" s="3"/>
      <c r="L446" s="3"/>
      <c r="M446" s="50"/>
      <c r="N446" s="50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42">
        <v>377451</v>
      </c>
      <c r="B447" s="43" t="s">
        <v>410</v>
      </c>
      <c r="C447" s="44" t="s">
        <v>13</v>
      </c>
      <c r="D447" s="45">
        <v>1546947</v>
      </c>
      <c r="E447" s="46">
        <f t="shared" si="13"/>
        <v>2</v>
      </c>
      <c r="F447" s="47">
        <v>43682</v>
      </c>
      <c r="G447" s="47">
        <v>43684</v>
      </c>
      <c r="H447" s="49">
        <v>9060</v>
      </c>
      <c r="I447" s="78">
        <f t="shared" si="14"/>
        <v>201770</v>
      </c>
      <c r="J447" s="54"/>
      <c r="K447" s="3"/>
      <c r="L447" s="3"/>
      <c r="M447" s="50"/>
      <c r="N447" s="50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42">
        <v>377452</v>
      </c>
      <c r="B448" s="43" t="s">
        <v>411</v>
      </c>
      <c r="C448" s="44" t="s">
        <v>13</v>
      </c>
      <c r="D448" s="45">
        <v>1559319</v>
      </c>
      <c r="E448" s="46">
        <f t="shared" si="13"/>
        <v>3</v>
      </c>
      <c r="F448" s="47">
        <v>43681</v>
      </c>
      <c r="G448" s="47">
        <v>43684</v>
      </c>
      <c r="H448" s="49">
        <v>9990</v>
      </c>
      <c r="I448" s="78">
        <f t="shared" si="14"/>
        <v>191780</v>
      </c>
      <c r="J448" s="54"/>
      <c r="K448" s="3"/>
      <c r="L448" s="3"/>
      <c r="M448" s="50"/>
      <c r="N448" s="50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42">
        <v>377453</v>
      </c>
      <c r="B449" s="43" t="s">
        <v>412</v>
      </c>
      <c r="C449" s="44" t="s">
        <v>13</v>
      </c>
      <c r="D449" s="45">
        <v>1563131</v>
      </c>
      <c r="E449" s="46">
        <f t="shared" si="13"/>
        <v>1</v>
      </c>
      <c r="F449" s="47">
        <v>43683</v>
      </c>
      <c r="G449" s="47">
        <v>43684</v>
      </c>
      <c r="H449" s="49">
        <v>3330</v>
      </c>
      <c r="I449" s="78">
        <f t="shared" si="14"/>
        <v>188450</v>
      </c>
      <c r="J449" s="54"/>
      <c r="K449" s="3"/>
      <c r="L449" s="3"/>
      <c r="M449" s="50"/>
      <c r="N449" s="50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42">
        <v>377462</v>
      </c>
      <c r="B450" s="43" t="s">
        <v>413</v>
      </c>
      <c r="C450" s="44" t="s">
        <v>50</v>
      </c>
      <c r="D450" s="45">
        <v>1539320</v>
      </c>
      <c r="E450" s="46">
        <f t="shared" si="13"/>
        <v>3</v>
      </c>
      <c r="F450" s="47">
        <v>43681</v>
      </c>
      <c r="G450" s="47">
        <v>43684</v>
      </c>
      <c r="H450" s="49">
        <v>23520</v>
      </c>
      <c r="I450" s="78">
        <f t="shared" si="14"/>
        <v>164930</v>
      </c>
      <c r="J450" s="54"/>
      <c r="K450" s="3"/>
      <c r="L450" s="3"/>
      <c r="M450" s="50"/>
      <c r="N450" s="50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42">
        <v>377470</v>
      </c>
      <c r="B451" s="43" t="s">
        <v>414</v>
      </c>
      <c r="C451" s="44" t="s">
        <v>13</v>
      </c>
      <c r="D451" s="45">
        <v>1569379</v>
      </c>
      <c r="E451" s="46">
        <f t="shared" si="13"/>
        <v>3</v>
      </c>
      <c r="F451" s="47">
        <v>43681</v>
      </c>
      <c r="G451" s="47">
        <v>43684</v>
      </c>
      <c r="H451" s="49">
        <v>9990</v>
      </c>
      <c r="I451" s="78">
        <f t="shared" si="14"/>
        <v>154940</v>
      </c>
      <c r="J451" s="54"/>
      <c r="K451" s="3"/>
      <c r="L451" s="3"/>
      <c r="M451" s="50"/>
      <c r="N451" s="50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42">
        <v>377471</v>
      </c>
      <c r="B452" s="43" t="s">
        <v>415</v>
      </c>
      <c r="C452" s="44" t="s">
        <v>13</v>
      </c>
      <c r="D452" s="45">
        <v>1569379</v>
      </c>
      <c r="E452" s="46">
        <f t="shared" si="13"/>
        <v>3</v>
      </c>
      <c r="F452" s="47">
        <v>43681</v>
      </c>
      <c r="G452" s="47">
        <v>43684</v>
      </c>
      <c r="H452" s="49">
        <v>9990</v>
      </c>
      <c r="I452" s="78">
        <f t="shared" si="14"/>
        <v>144950</v>
      </c>
      <c r="J452" s="54"/>
      <c r="K452" s="3"/>
      <c r="L452" s="3"/>
      <c r="M452" s="50"/>
      <c r="N452" s="50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42">
        <v>377472</v>
      </c>
      <c r="B453" s="43" t="s">
        <v>416</v>
      </c>
      <c r="C453" s="44" t="s">
        <v>13</v>
      </c>
      <c r="D453" s="45">
        <v>1569379</v>
      </c>
      <c r="E453" s="46">
        <f t="shared" si="13"/>
        <v>3</v>
      </c>
      <c r="F453" s="47">
        <v>43681</v>
      </c>
      <c r="G453" s="47">
        <v>43684</v>
      </c>
      <c r="H453" s="49">
        <v>9990</v>
      </c>
      <c r="I453" s="78">
        <f t="shared" si="14"/>
        <v>134960</v>
      </c>
      <c r="J453" s="54"/>
      <c r="K453" s="3"/>
      <c r="L453" s="3"/>
      <c r="M453" s="50"/>
      <c r="N453" s="50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42">
        <v>377473</v>
      </c>
      <c r="B454" s="43" t="s">
        <v>417</v>
      </c>
      <c r="C454" s="44" t="s">
        <v>13</v>
      </c>
      <c r="D454" s="45">
        <v>1543633</v>
      </c>
      <c r="E454" s="46">
        <f t="shared" si="13"/>
        <v>3</v>
      </c>
      <c r="F454" s="47">
        <v>43681</v>
      </c>
      <c r="G454" s="47">
        <v>43684</v>
      </c>
      <c r="H454" s="49">
        <v>9990</v>
      </c>
      <c r="I454" s="78">
        <f t="shared" si="14"/>
        <v>124970</v>
      </c>
      <c r="J454" s="54"/>
      <c r="K454" s="3"/>
      <c r="L454" s="3"/>
      <c r="M454" s="50"/>
      <c r="N454" s="50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42">
        <v>377474</v>
      </c>
      <c r="B455" s="43" t="s">
        <v>418</v>
      </c>
      <c r="C455" s="44" t="s">
        <v>13</v>
      </c>
      <c r="D455" s="45">
        <v>1543633</v>
      </c>
      <c r="E455" s="46">
        <f t="shared" si="13"/>
        <v>3</v>
      </c>
      <c r="F455" s="47">
        <v>43681</v>
      </c>
      <c r="G455" s="47">
        <v>43684</v>
      </c>
      <c r="H455" s="49">
        <v>9990</v>
      </c>
      <c r="I455" s="78">
        <f t="shared" si="14"/>
        <v>114980</v>
      </c>
      <c r="J455" s="54"/>
      <c r="K455" s="3"/>
      <c r="L455" s="3"/>
      <c r="M455" s="50"/>
      <c r="N455" s="50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42">
        <v>377475</v>
      </c>
      <c r="B456" s="43" t="s">
        <v>419</v>
      </c>
      <c r="C456" s="44" t="s">
        <v>13</v>
      </c>
      <c r="D456" s="45">
        <v>1543633</v>
      </c>
      <c r="E456" s="46">
        <f t="shared" si="13"/>
        <v>3</v>
      </c>
      <c r="F456" s="47">
        <v>43681</v>
      </c>
      <c r="G456" s="47">
        <v>43684</v>
      </c>
      <c r="H456" s="49">
        <v>9990</v>
      </c>
      <c r="I456" s="78">
        <f t="shared" si="14"/>
        <v>104990</v>
      </c>
      <c r="J456" s="54"/>
      <c r="K456" s="3"/>
      <c r="L456" s="3"/>
      <c r="M456" s="50"/>
      <c r="N456" s="50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42">
        <v>377476</v>
      </c>
      <c r="B457" s="43" t="s">
        <v>420</v>
      </c>
      <c r="C457" s="44" t="s">
        <v>13</v>
      </c>
      <c r="D457" s="45">
        <v>1543633</v>
      </c>
      <c r="E457" s="46">
        <f t="shared" si="13"/>
        <v>3</v>
      </c>
      <c r="F457" s="47">
        <v>43681</v>
      </c>
      <c r="G457" s="47">
        <v>43684</v>
      </c>
      <c r="H457" s="49">
        <v>9990</v>
      </c>
      <c r="I457" s="78">
        <f t="shared" si="14"/>
        <v>95000</v>
      </c>
      <c r="J457" s="54"/>
      <c r="K457" s="3"/>
      <c r="L457" s="3"/>
      <c r="M457" s="50"/>
      <c r="N457" s="50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42">
        <v>377477</v>
      </c>
      <c r="B458" s="43" t="s">
        <v>421</v>
      </c>
      <c r="C458" s="44" t="s">
        <v>13</v>
      </c>
      <c r="D458" s="45">
        <v>1543633</v>
      </c>
      <c r="E458" s="46">
        <f t="shared" si="13"/>
        <v>3</v>
      </c>
      <c r="F458" s="47">
        <v>43681</v>
      </c>
      <c r="G458" s="47">
        <v>43684</v>
      </c>
      <c r="H458" s="49">
        <v>9990</v>
      </c>
      <c r="I458" s="78">
        <f t="shared" si="14"/>
        <v>85010</v>
      </c>
      <c r="J458" s="54"/>
      <c r="K458" s="3"/>
      <c r="L458" s="3"/>
      <c r="M458" s="50"/>
      <c r="N458" s="50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42">
        <v>377478</v>
      </c>
      <c r="B459" s="43" t="s">
        <v>422</v>
      </c>
      <c r="C459" s="44" t="s">
        <v>13</v>
      </c>
      <c r="D459" s="45">
        <v>1570120</v>
      </c>
      <c r="E459" s="46">
        <f t="shared" si="13"/>
        <v>3</v>
      </c>
      <c r="F459" s="47">
        <v>43681</v>
      </c>
      <c r="G459" s="47">
        <v>43684</v>
      </c>
      <c r="H459" s="49">
        <v>9990</v>
      </c>
      <c r="I459" s="78">
        <f t="shared" si="14"/>
        <v>75020</v>
      </c>
      <c r="J459" s="54"/>
      <c r="K459" s="3"/>
      <c r="L459" s="3"/>
      <c r="M459" s="50"/>
      <c r="N459" s="50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42">
        <v>377479</v>
      </c>
      <c r="B460" s="43" t="s">
        <v>423</v>
      </c>
      <c r="C460" s="44" t="s">
        <v>13</v>
      </c>
      <c r="D460" s="45">
        <v>1543652</v>
      </c>
      <c r="E460" s="46">
        <f t="shared" si="13"/>
        <v>3</v>
      </c>
      <c r="F460" s="47">
        <v>43681</v>
      </c>
      <c r="G460" s="47">
        <v>43684</v>
      </c>
      <c r="H460" s="49">
        <v>9990</v>
      </c>
      <c r="I460" s="78">
        <f t="shared" si="14"/>
        <v>65030</v>
      </c>
      <c r="J460" s="54"/>
      <c r="K460" s="3"/>
      <c r="L460" s="3"/>
      <c r="M460" s="50"/>
      <c r="N460" s="50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42">
        <v>377480</v>
      </c>
      <c r="B461" s="43" t="s">
        <v>424</v>
      </c>
      <c r="C461" s="44" t="s">
        <v>50</v>
      </c>
      <c r="D461" s="45">
        <v>1536581</v>
      </c>
      <c r="E461" s="46">
        <f t="shared" si="13"/>
        <v>4</v>
      </c>
      <c r="F461" s="47">
        <v>43680</v>
      </c>
      <c r="G461" s="47">
        <v>43684</v>
      </c>
      <c r="H461" s="49">
        <v>31360</v>
      </c>
      <c r="I461" s="78">
        <f t="shared" si="14"/>
        <v>33670</v>
      </c>
      <c r="J461" s="54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42">
        <v>377481</v>
      </c>
      <c r="B462" s="43" t="s">
        <v>425</v>
      </c>
      <c r="C462" s="44" t="s">
        <v>13</v>
      </c>
      <c r="D462" s="45">
        <v>1569376</v>
      </c>
      <c r="E462" s="46">
        <f t="shared" si="13"/>
        <v>3</v>
      </c>
      <c r="F462" s="47">
        <v>43681</v>
      </c>
      <c r="G462" s="47">
        <v>43684</v>
      </c>
      <c r="H462" s="49">
        <v>9990</v>
      </c>
      <c r="I462" s="78">
        <f t="shared" si="14"/>
        <v>23680</v>
      </c>
      <c r="J462" s="54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42">
        <v>377482</v>
      </c>
      <c r="B463" s="43" t="s">
        <v>401</v>
      </c>
      <c r="C463" s="44" t="s">
        <v>50</v>
      </c>
      <c r="D463" s="45">
        <v>1550077</v>
      </c>
      <c r="E463" s="46">
        <f t="shared" si="13"/>
        <v>3</v>
      </c>
      <c r="F463" s="47">
        <v>43681</v>
      </c>
      <c r="G463" s="47">
        <v>43684</v>
      </c>
      <c r="H463" s="49">
        <v>23520</v>
      </c>
      <c r="I463" s="78">
        <f t="shared" si="14"/>
        <v>160</v>
      </c>
      <c r="J463" s="54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42">
        <v>377631</v>
      </c>
      <c r="B464" s="43" t="s">
        <v>426</v>
      </c>
      <c r="C464" s="44" t="s">
        <v>13</v>
      </c>
      <c r="D464" s="45">
        <v>1551390</v>
      </c>
      <c r="E464" s="46">
        <f t="shared" si="13"/>
        <v>3</v>
      </c>
      <c r="F464" s="47">
        <v>43682</v>
      </c>
      <c r="G464" s="47">
        <v>43685</v>
      </c>
      <c r="H464" s="49">
        <v>9990</v>
      </c>
      <c r="I464" s="78">
        <f t="shared" si="14"/>
        <v>-9830</v>
      </c>
      <c r="J464" s="54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42">
        <v>377635</v>
      </c>
      <c r="B465" s="43" t="s">
        <v>427</v>
      </c>
      <c r="C465" s="44" t="s">
        <v>13</v>
      </c>
      <c r="D465" s="45">
        <v>1570356</v>
      </c>
      <c r="E465" s="46">
        <f t="shared" si="13"/>
        <v>2</v>
      </c>
      <c r="F465" s="47">
        <v>43683</v>
      </c>
      <c r="G465" s="47">
        <v>43685</v>
      </c>
      <c r="H465" s="49">
        <v>6660</v>
      </c>
      <c r="I465" s="78">
        <f t="shared" si="14"/>
        <v>-16490</v>
      </c>
      <c r="J465" s="54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42">
        <v>377638</v>
      </c>
      <c r="B466" s="43" t="s">
        <v>428</v>
      </c>
      <c r="C466" s="44" t="s">
        <v>13</v>
      </c>
      <c r="D466" s="45">
        <v>1568987</v>
      </c>
      <c r="E466" s="46">
        <f t="shared" si="13"/>
        <v>4</v>
      </c>
      <c r="F466" s="47">
        <v>43681</v>
      </c>
      <c r="G466" s="47">
        <v>43685</v>
      </c>
      <c r="H466" s="49">
        <v>13320</v>
      </c>
      <c r="I466" s="78">
        <f t="shared" si="14"/>
        <v>-29810</v>
      </c>
      <c r="J466" s="54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42">
        <v>377644</v>
      </c>
      <c r="B467" s="43" t="s">
        <v>429</v>
      </c>
      <c r="C467" s="44" t="s">
        <v>13</v>
      </c>
      <c r="D467" s="45">
        <v>1570923</v>
      </c>
      <c r="E467" s="46">
        <f t="shared" ref="E467:E474" si="15">G467-F467</f>
        <v>2</v>
      </c>
      <c r="F467" s="47">
        <v>43683</v>
      </c>
      <c r="G467" s="47">
        <v>43685</v>
      </c>
      <c r="H467" s="49">
        <v>6660</v>
      </c>
      <c r="I467" s="78">
        <f t="shared" ref="I467:I474" si="16">I466-H467</f>
        <v>-36470</v>
      </c>
      <c r="J467" s="54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42">
        <v>377648</v>
      </c>
      <c r="B468" s="43" t="s">
        <v>430</v>
      </c>
      <c r="C468" s="44" t="s">
        <v>13</v>
      </c>
      <c r="D468" s="45">
        <v>1569727</v>
      </c>
      <c r="E468" s="46">
        <f t="shared" si="15"/>
        <v>1</v>
      </c>
      <c r="F468" s="47">
        <v>43684</v>
      </c>
      <c r="G468" s="47">
        <v>43685</v>
      </c>
      <c r="H468" s="49">
        <v>3330</v>
      </c>
      <c r="I468" s="78">
        <f t="shared" si="16"/>
        <v>-39800</v>
      </c>
      <c r="J468" s="54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42">
        <v>377660</v>
      </c>
      <c r="B469" s="43" t="s">
        <v>251</v>
      </c>
      <c r="C469" s="44" t="s">
        <v>13</v>
      </c>
      <c r="D469" s="45">
        <v>1561561</v>
      </c>
      <c r="E469" s="46">
        <f t="shared" si="15"/>
        <v>1</v>
      </c>
      <c r="F469" s="47">
        <v>43684</v>
      </c>
      <c r="G469" s="47">
        <v>43685</v>
      </c>
      <c r="H469" s="49">
        <v>3330</v>
      </c>
      <c r="I469" s="78">
        <f t="shared" si="16"/>
        <v>-43130</v>
      </c>
      <c r="J469" s="54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42">
        <v>377661</v>
      </c>
      <c r="B470" s="43" t="s">
        <v>431</v>
      </c>
      <c r="C470" s="44" t="s">
        <v>13</v>
      </c>
      <c r="D470" s="45">
        <v>1561561</v>
      </c>
      <c r="E470" s="46">
        <f t="shared" si="15"/>
        <v>1</v>
      </c>
      <c r="F470" s="47">
        <v>43684</v>
      </c>
      <c r="G470" s="47">
        <v>43685</v>
      </c>
      <c r="H470" s="49">
        <v>3330</v>
      </c>
      <c r="I470" s="78">
        <f t="shared" si="16"/>
        <v>-46460</v>
      </c>
      <c r="J470" s="54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42">
        <v>377662</v>
      </c>
      <c r="B471" s="43" t="s">
        <v>432</v>
      </c>
      <c r="C471" s="44" t="s">
        <v>13</v>
      </c>
      <c r="D471" s="45">
        <v>1561561</v>
      </c>
      <c r="E471" s="46">
        <f t="shared" si="15"/>
        <v>1</v>
      </c>
      <c r="F471" s="47">
        <v>43684</v>
      </c>
      <c r="G471" s="47">
        <v>43685</v>
      </c>
      <c r="H471" s="49">
        <v>3330</v>
      </c>
      <c r="I471" s="78">
        <f t="shared" si="16"/>
        <v>-49790</v>
      </c>
      <c r="J471" s="54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42">
        <v>377663</v>
      </c>
      <c r="B472" s="43" t="s">
        <v>433</v>
      </c>
      <c r="C472" s="44" t="s">
        <v>13</v>
      </c>
      <c r="D472" s="45">
        <v>1561561</v>
      </c>
      <c r="E472" s="46">
        <f t="shared" si="15"/>
        <v>1</v>
      </c>
      <c r="F472" s="47">
        <v>43684</v>
      </c>
      <c r="G472" s="47">
        <v>43685</v>
      </c>
      <c r="H472" s="49">
        <v>3330</v>
      </c>
      <c r="I472" s="78">
        <f t="shared" si="16"/>
        <v>-53120</v>
      </c>
      <c r="J472" s="54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42">
        <v>377664</v>
      </c>
      <c r="B473" s="43" t="s">
        <v>434</v>
      </c>
      <c r="C473" s="44" t="s">
        <v>13</v>
      </c>
      <c r="D473" s="45">
        <v>1561561</v>
      </c>
      <c r="E473" s="46">
        <f t="shared" si="15"/>
        <v>1</v>
      </c>
      <c r="F473" s="47">
        <v>43684</v>
      </c>
      <c r="G473" s="47">
        <v>43685</v>
      </c>
      <c r="H473" s="49">
        <v>3330</v>
      </c>
      <c r="I473" s="78">
        <f t="shared" si="16"/>
        <v>-56450</v>
      </c>
      <c r="J473" s="54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42">
        <v>377665</v>
      </c>
      <c r="B474" s="43" t="s">
        <v>435</v>
      </c>
      <c r="C474" s="44" t="s">
        <v>13</v>
      </c>
      <c r="D474" s="45">
        <v>1561561</v>
      </c>
      <c r="E474" s="46">
        <f t="shared" si="15"/>
        <v>1</v>
      </c>
      <c r="F474" s="47">
        <v>43684</v>
      </c>
      <c r="G474" s="47">
        <v>43685</v>
      </c>
      <c r="H474" s="49">
        <v>3330</v>
      </c>
      <c r="I474" s="78">
        <f t="shared" si="16"/>
        <v>-59780</v>
      </c>
      <c r="J474" s="54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42"/>
      <c r="B475" s="43"/>
      <c r="C475" s="44"/>
      <c r="D475" s="45"/>
      <c r="E475" s="46"/>
      <c r="F475" s="47"/>
      <c r="G475" s="47"/>
      <c r="H475" s="49">
        <f>SUM(H339:H474)</f>
        <v>1436200</v>
      </c>
      <c r="I475" s="78"/>
      <c r="J475" s="54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42"/>
      <c r="B476" s="43"/>
      <c r="C476" s="44"/>
      <c r="D476" s="45"/>
      <c r="E476" s="46"/>
      <c r="F476" s="47"/>
      <c r="G476" s="47"/>
      <c r="H476" s="49" t="s">
        <v>436</v>
      </c>
      <c r="I476" s="78"/>
      <c r="J476" s="54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58"/>
      <c r="B477" s="59"/>
      <c r="C477" s="60"/>
      <c r="D477" s="61" t="s">
        <v>153</v>
      </c>
      <c r="E477" s="90">
        <f>SUM(E26:E476)</f>
        <v>2728</v>
      </c>
      <c r="F477" s="63"/>
      <c r="G477" s="64"/>
      <c r="H477" s="65"/>
      <c r="I477" s="65"/>
      <c r="J477" s="54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66" t="s">
        <v>437</v>
      </c>
      <c r="B478" s="67"/>
      <c r="C478" s="67"/>
      <c r="D478" s="67"/>
      <c r="E478" s="67"/>
      <c r="F478" s="67"/>
      <c r="G478" s="67"/>
      <c r="H478" s="68"/>
      <c r="I478" s="68">
        <f>I474</f>
        <v>-59780</v>
      </c>
      <c r="J478" s="54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4"/>
      <c r="K479" s="3"/>
      <c r="L479" s="79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21" spans="1:44">
      <c r="A480" s="42">
        <v>377797</v>
      </c>
      <c r="B480" s="43" t="s">
        <v>438</v>
      </c>
      <c r="C480" s="44" t="s">
        <v>13</v>
      </c>
      <c r="D480" s="45">
        <v>1557861</v>
      </c>
      <c r="E480" s="46">
        <f t="shared" ref="E480:E523" si="17">G480-F480</f>
        <v>4</v>
      </c>
      <c r="F480" s="47">
        <v>43682</v>
      </c>
      <c r="G480" s="47">
        <v>43686</v>
      </c>
      <c r="H480" s="49">
        <v>13320</v>
      </c>
      <c r="I480" s="78">
        <f>I478-H480</f>
        <v>-73100</v>
      </c>
      <c r="J480" s="55"/>
      <c r="K480" s="4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21" spans="1:44">
      <c r="A481" s="42">
        <v>377799</v>
      </c>
      <c r="B481" s="43" t="s">
        <v>439</v>
      </c>
      <c r="C481" s="44" t="s">
        <v>13</v>
      </c>
      <c r="D481" s="45">
        <v>1549572</v>
      </c>
      <c r="E481" s="46">
        <f t="shared" si="17"/>
        <v>1</v>
      </c>
      <c r="F481" s="47">
        <v>43685</v>
      </c>
      <c r="G481" s="47">
        <v>43686</v>
      </c>
      <c r="H481" s="49">
        <v>3330</v>
      </c>
      <c r="I481" s="78">
        <f t="shared" ref="I480:I543" si="18">I480-H481</f>
        <v>-76430</v>
      </c>
      <c r="J481" s="55"/>
      <c r="K481" s="4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21" spans="1:44">
      <c r="A482" s="42">
        <v>377800</v>
      </c>
      <c r="B482" s="43" t="s">
        <v>440</v>
      </c>
      <c r="C482" s="44" t="s">
        <v>13</v>
      </c>
      <c r="D482" s="45">
        <v>1559642</v>
      </c>
      <c r="E482" s="46">
        <f t="shared" si="17"/>
        <v>4</v>
      </c>
      <c r="F482" s="47">
        <v>43682</v>
      </c>
      <c r="G482" s="47">
        <v>43686</v>
      </c>
      <c r="H482" s="49">
        <v>13320</v>
      </c>
      <c r="I482" s="78">
        <f t="shared" si="18"/>
        <v>-89750</v>
      </c>
      <c r="J482" s="55"/>
      <c r="K482" s="4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21" spans="1:44">
      <c r="A483" s="42">
        <v>377801</v>
      </c>
      <c r="B483" s="43" t="s">
        <v>441</v>
      </c>
      <c r="C483" s="44" t="s">
        <v>442</v>
      </c>
      <c r="D483" s="45">
        <v>1559642</v>
      </c>
      <c r="E483" s="46">
        <f t="shared" si="17"/>
        <v>4</v>
      </c>
      <c r="F483" s="47">
        <v>43682</v>
      </c>
      <c r="G483" s="47">
        <v>43686</v>
      </c>
      <c r="H483" s="49">
        <v>13320</v>
      </c>
      <c r="I483" s="78">
        <f t="shared" si="18"/>
        <v>-103070</v>
      </c>
      <c r="J483" s="55"/>
      <c r="K483" s="4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21" spans="1:44">
      <c r="A484" s="42">
        <v>377804</v>
      </c>
      <c r="B484" s="43" t="s">
        <v>251</v>
      </c>
      <c r="C484" s="44" t="s">
        <v>13</v>
      </c>
      <c r="D484" s="45">
        <v>1561563</v>
      </c>
      <c r="E484" s="46">
        <f t="shared" si="17"/>
        <v>1</v>
      </c>
      <c r="F484" s="47">
        <v>43685</v>
      </c>
      <c r="G484" s="47">
        <v>43686</v>
      </c>
      <c r="H484" s="49">
        <v>3330</v>
      </c>
      <c r="I484" s="78">
        <f t="shared" si="18"/>
        <v>-106400</v>
      </c>
      <c r="J484" s="55"/>
      <c r="K484" s="4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21" spans="1:44">
      <c r="A485" s="42">
        <v>377805</v>
      </c>
      <c r="B485" s="43" t="s">
        <v>443</v>
      </c>
      <c r="C485" s="44" t="s">
        <v>442</v>
      </c>
      <c r="D485" s="45">
        <v>1561563</v>
      </c>
      <c r="E485" s="46">
        <f t="shared" si="17"/>
        <v>1</v>
      </c>
      <c r="F485" s="47">
        <v>43685</v>
      </c>
      <c r="G485" s="47">
        <v>43686</v>
      </c>
      <c r="H485" s="49">
        <v>3330</v>
      </c>
      <c r="I485" s="78">
        <f t="shared" si="18"/>
        <v>-109730</v>
      </c>
      <c r="J485" s="55"/>
      <c r="K485" s="4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21" spans="1:44">
      <c r="A486" s="42">
        <v>377806</v>
      </c>
      <c r="B486" s="43" t="s">
        <v>431</v>
      </c>
      <c r="C486" s="44" t="s">
        <v>13</v>
      </c>
      <c r="D486" s="45">
        <v>1561563</v>
      </c>
      <c r="E486" s="46">
        <f t="shared" si="17"/>
        <v>1</v>
      </c>
      <c r="F486" s="47">
        <v>43685</v>
      </c>
      <c r="G486" s="47">
        <v>43686</v>
      </c>
      <c r="H486" s="49">
        <v>3330</v>
      </c>
      <c r="I486" s="78">
        <f t="shared" si="18"/>
        <v>-113060</v>
      </c>
      <c r="J486" s="55"/>
      <c r="K486" s="4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21" spans="1:44">
      <c r="A487" s="42">
        <v>377807</v>
      </c>
      <c r="B487" s="43" t="s">
        <v>433</v>
      </c>
      <c r="C487" s="44" t="s">
        <v>442</v>
      </c>
      <c r="D487" s="45">
        <v>1561563</v>
      </c>
      <c r="E487" s="46">
        <f t="shared" si="17"/>
        <v>1</v>
      </c>
      <c r="F487" s="47">
        <v>43685</v>
      </c>
      <c r="G487" s="47">
        <v>43686</v>
      </c>
      <c r="H487" s="49">
        <v>3330</v>
      </c>
      <c r="I487" s="78">
        <f t="shared" si="18"/>
        <v>-116390</v>
      </c>
      <c r="J487" s="55"/>
      <c r="K487" s="4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21" spans="1:44">
      <c r="A488" s="42">
        <v>377808</v>
      </c>
      <c r="B488" s="43" t="s">
        <v>434</v>
      </c>
      <c r="C488" s="44" t="s">
        <v>13</v>
      </c>
      <c r="D488" s="45">
        <v>1561563</v>
      </c>
      <c r="E488" s="46">
        <f t="shared" si="17"/>
        <v>1</v>
      </c>
      <c r="F488" s="47">
        <v>43685</v>
      </c>
      <c r="G488" s="47">
        <v>43686</v>
      </c>
      <c r="H488" s="49">
        <v>3330</v>
      </c>
      <c r="I488" s="78">
        <f t="shared" si="18"/>
        <v>-119720</v>
      </c>
      <c r="J488" s="55"/>
      <c r="K488" s="4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21" spans="1:44">
      <c r="A489" s="42">
        <v>377809</v>
      </c>
      <c r="B489" s="43" t="s">
        <v>435</v>
      </c>
      <c r="C489" s="44" t="s">
        <v>442</v>
      </c>
      <c r="D489" s="45">
        <v>1561563</v>
      </c>
      <c r="E489" s="46">
        <f t="shared" si="17"/>
        <v>1</v>
      </c>
      <c r="F489" s="47">
        <v>43685</v>
      </c>
      <c r="G489" s="47">
        <v>43686</v>
      </c>
      <c r="H489" s="49">
        <v>3330</v>
      </c>
      <c r="I489" s="78">
        <f t="shared" si="18"/>
        <v>-123050</v>
      </c>
      <c r="J489" s="55"/>
      <c r="K489" s="4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21" spans="1:44">
      <c r="A490" s="42">
        <v>377810</v>
      </c>
      <c r="B490" s="43" t="s">
        <v>443</v>
      </c>
      <c r="C490" s="44" t="s">
        <v>13</v>
      </c>
      <c r="D490" s="45">
        <v>1561563</v>
      </c>
      <c r="E490" s="46">
        <f t="shared" si="17"/>
        <v>1</v>
      </c>
      <c r="F490" s="47">
        <v>43685</v>
      </c>
      <c r="G490" s="47">
        <v>43686</v>
      </c>
      <c r="H490" s="49">
        <v>3330</v>
      </c>
      <c r="I490" s="78">
        <f t="shared" si="18"/>
        <v>-126380</v>
      </c>
      <c r="J490" s="55"/>
      <c r="K490" s="4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21" spans="1:44">
      <c r="A491" s="42">
        <v>377813</v>
      </c>
      <c r="B491" s="43" t="s">
        <v>444</v>
      </c>
      <c r="C491" s="44" t="s">
        <v>16</v>
      </c>
      <c r="D491" s="45">
        <v>1569102</v>
      </c>
      <c r="E491" s="46">
        <f t="shared" si="17"/>
        <v>1</v>
      </c>
      <c r="F491" s="47">
        <v>43685</v>
      </c>
      <c r="G491" s="47">
        <v>43686</v>
      </c>
      <c r="H491" s="49">
        <v>6600</v>
      </c>
      <c r="I491" s="78">
        <f t="shared" si="18"/>
        <v>-132980</v>
      </c>
      <c r="J491" s="55"/>
      <c r="K491" s="4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21" spans="1:44">
      <c r="A492" s="42">
        <v>377814</v>
      </c>
      <c r="B492" s="43" t="s">
        <v>12</v>
      </c>
      <c r="C492" s="44" t="s">
        <v>50</v>
      </c>
      <c r="D492" s="45">
        <v>1533410</v>
      </c>
      <c r="E492" s="46">
        <f t="shared" si="17"/>
        <v>4</v>
      </c>
      <c r="F492" s="47">
        <v>43682</v>
      </c>
      <c r="G492" s="47">
        <v>43686</v>
      </c>
      <c r="H492" s="49">
        <v>31360</v>
      </c>
      <c r="I492" s="78">
        <f t="shared" si="18"/>
        <v>-164340</v>
      </c>
      <c r="J492" s="55"/>
      <c r="K492" s="4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21" spans="1:44">
      <c r="A493" s="42">
        <v>377815</v>
      </c>
      <c r="B493" s="43" t="s">
        <v>445</v>
      </c>
      <c r="C493" s="44" t="s">
        <v>50</v>
      </c>
      <c r="D493" s="45">
        <v>1533179</v>
      </c>
      <c r="E493" s="46">
        <f t="shared" si="17"/>
        <v>5</v>
      </c>
      <c r="F493" s="47">
        <v>43681</v>
      </c>
      <c r="G493" s="47">
        <v>43686</v>
      </c>
      <c r="H493" s="49">
        <v>39200</v>
      </c>
      <c r="I493" s="78">
        <f t="shared" si="18"/>
        <v>-203540</v>
      </c>
      <c r="J493" s="55"/>
      <c r="K493" s="4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21" spans="1:44">
      <c r="A494" s="42">
        <v>377816</v>
      </c>
      <c r="B494" s="43" t="s">
        <v>446</v>
      </c>
      <c r="C494" s="44" t="s">
        <v>13</v>
      </c>
      <c r="D494" s="45">
        <v>1561459</v>
      </c>
      <c r="E494" s="46">
        <f t="shared" si="17"/>
        <v>2</v>
      </c>
      <c r="F494" s="47">
        <v>43684</v>
      </c>
      <c r="G494" s="47">
        <v>43686</v>
      </c>
      <c r="H494" s="49">
        <v>6660</v>
      </c>
      <c r="I494" s="78">
        <f t="shared" si="18"/>
        <v>-210200</v>
      </c>
      <c r="J494" s="55"/>
      <c r="K494" s="4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21" spans="1:44">
      <c r="A495" s="42">
        <v>377819</v>
      </c>
      <c r="B495" s="43" t="s">
        <v>447</v>
      </c>
      <c r="C495" s="44" t="s">
        <v>13</v>
      </c>
      <c r="D495" s="45">
        <v>1558988</v>
      </c>
      <c r="E495" s="46">
        <f t="shared" si="17"/>
        <v>2</v>
      </c>
      <c r="F495" s="47">
        <v>43684</v>
      </c>
      <c r="G495" s="47">
        <v>43686</v>
      </c>
      <c r="H495" s="49">
        <v>6660</v>
      </c>
      <c r="I495" s="78">
        <f t="shared" si="18"/>
        <v>-216860</v>
      </c>
      <c r="J495" s="55"/>
      <c r="K495" s="4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21" spans="1:44">
      <c r="A496" s="42">
        <v>377820</v>
      </c>
      <c r="B496" s="43" t="s">
        <v>448</v>
      </c>
      <c r="C496" s="44" t="s">
        <v>442</v>
      </c>
      <c r="D496" s="45">
        <v>1558988</v>
      </c>
      <c r="E496" s="46">
        <f t="shared" si="17"/>
        <v>2</v>
      </c>
      <c r="F496" s="47">
        <v>43684</v>
      </c>
      <c r="G496" s="47">
        <v>43686</v>
      </c>
      <c r="H496" s="49">
        <v>6660</v>
      </c>
      <c r="I496" s="78">
        <f t="shared" si="18"/>
        <v>-223520</v>
      </c>
      <c r="J496" s="55"/>
      <c r="K496" s="4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21" spans="1:44">
      <c r="A497" s="42">
        <v>377931</v>
      </c>
      <c r="B497" s="43" t="s">
        <v>449</v>
      </c>
      <c r="C497" s="44" t="s">
        <v>13</v>
      </c>
      <c r="D497" s="45">
        <v>1556109</v>
      </c>
      <c r="E497" s="46">
        <f t="shared" si="17"/>
        <v>3</v>
      </c>
      <c r="F497" s="47">
        <v>43684</v>
      </c>
      <c r="G497" s="47">
        <v>43687</v>
      </c>
      <c r="H497" s="49">
        <v>9990</v>
      </c>
      <c r="I497" s="78">
        <f t="shared" si="18"/>
        <v>-233510</v>
      </c>
      <c r="J497" s="55"/>
      <c r="K497" s="4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21" spans="1:44">
      <c r="A498" s="42">
        <v>377932</v>
      </c>
      <c r="B498" s="43" t="s">
        <v>450</v>
      </c>
      <c r="C498" s="44" t="s">
        <v>442</v>
      </c>
      <c r="D498" s="45">
        <v>1556110</v>
      </c>
      <c r="E498" s="46">
        <f t="shared" si="17"/>
        <v>3</v>
      </c>
      <c r="F498" s="47">
        <v>43684</v>
      </c>
      <c r="G498" s="47">
        <v>43687</v>
      </c>
      <c r="H498" s="49">
        <v>9990</v>
      </c>
      <c r="I498" s="78">
        <f t="shared" si="18"/>
        <v>-243500</v>
      </c>
      <c r="J498" s="55"/>
      <c r="K498" s="4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21" spans="1:44">
      <c r="A499" s="42">
        <v>377933</v>
      </c>
      <c r="B499" s="43" t="s">
        <v>451</v>
      </c>
      <c r="C499" s="44" t="s">
        <v>13</v>
      </c>
      <c r="D499" s="45">
        <v>1556254</v>
      </c>
      <c r="E499" s="46">
        <f t="shared" si="17"/>
        <v>2</v>
      </c>
      <c r="F499" s="47">
        <v>43685</v>
      </c>
      <c r="G499" s="47">
        <v>43687</v>
      </c>
      <c r="H499" s="49">
        <v>9060</v>
      </c>
      <c r="I499" s="78">
        <f t="shared" si="18"/>
        <v>-252560</v>
      </c>
      <c r="J499" s="55"/>
      <c r="K499" s="4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21" spans="1:44">
      <c r="A500" s="42">
        <v>377936</v>
      </c>
      <c r="B500" s="43" t="s">
        <v>452</v>
      </c>
      <c r="C500" s="44" t="s">
        <v>442</v>
      </c>
      <c r="D500" s="45">
        <v>1555508</v>
      </c>
      <c r="E500" s="46">
        <f t="shared" si="17"/>
        <v>2</v>
      </c>
      <c r="F500" s="47">
        <v>43685</v>
      </c>
      <c r="G500" s="47">
        <v>43687</v>
      </c>
      <c r="H500" s="49">
        <v>6660</v>
      </c>
      <c r="I500" s="78">
        <f t="shared" si="18"/>
        <v>-259220</v>
      </c>
      <c r="J500" s="55"/>
      <c r="K500" s="4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21" spans="1:44">
      <c r="A501" s="42">
        <v>377937</v>
      </c>
      <c r="B501" s="43" t="s">
        <v>453</v>
      </c>
      <c r="C501" s="44" t="s">
        <v>13</v>
      </c>
      <c r="D501" s="45">
        <v>1555508</v>
      </c>
      <c r="E501" s="46">
        <f t="shared" si="17"/>
        <v>2</v>
      </c>
      <c r="F501" s="47">
        <v>43685</v>
      </c>
      <c r="G501" s="47">
        <v>43687</v>
      </c>
      <c r="H501" s="49">
        <v>6660</v>
      </c>
      <c r="I501" s="78">
        <f t="shared" si="18"/>
        <v>-265880</v>
      </c>
      <c r="J501" s="55"/>
      <c r="K501" s="4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21" spans="1:44">
      <c r="A502" s="42">
        <v>377944</v>
      </c>
      <c r="B502" s="43" t="s">
        <v>454</v>
      </c>
      <c r="C502" s="44" t="s">
        <v>442</v>
      </c>
      <c r="D502" s="45">
        <v>1556402</v>
      </c>
      <c r="E502" s="46">
        <f t="shared" si="17"/>
        <v>3</v>
      </c>
      <c r="F502" s="47">
        <v>43684</v>
      </c>
      <c r="G502" s="47">
        <v>43687</v>
      </c>
      <c r="H502" s="49">
        <v>9990</v>
      </c>
      <c r="I502" s="78">
        <f t="shared" si="18"/>
        <v>-275870</v>
      </c>
      <c r="J502" s="55"/>
      <c r="K502" s="4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21" spans="1:44">
      <c r="A503" s="42">
        <v>377945</v>
      </c>
      <c r="B503" s="43" t="s">
        <v>455</v>
      </c>
      <c r="C503" s="44" t="s">
        <v>13</v>
      </c>
      <c r="D503" s="45">
        <v>1556402</v>
      </c>
      <c r="E503" s="46">
        <f t="shared" si="17"/>
        <v>3</v>
      </c>
      <c r="F503" s="47">
        <v>43684</v>
      </c>
      <c r="G503" s="47">
        <v>43687</v>
      </c>
      <c r="H503" s="49">
        <v>9990</v>
      </c>
      <c r="I503" s="78">
        <f t="shared" si="18"/>
        <v>-285860</v>
      </c>
      <c r="J503" s="55"/>
      <c r="K503" s="4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21" spans="1:44">
      <c r="A504" s="42">
        <v>378078</v>
      </c>
      <c r="B504" s="43" t="s">
        <v>456</v>
      </c>
      <c r="C504" s="44" t="s">
        <v>442</v>
      </c>
      <c r="D504" s="45">
        <v>1560274</v>
      </c>
      <c r="E504" s="46">
        <f t="shared" si="17"/>
        <v>2</v>
      </c>
      <c r="F504" s="47">
        <v>43686</v>
      </c>
      <c r="G504" s="47">
        <v>43688</v>
      </c>
      <c r="H504" s="49">
        <v>6660</v>
      </c>
      <c r="I504" s="78">
        <f t="shared" si="18"/>
        <v>-292520</v>
      </c>
      <c r="J504" s="55"/>
      <c r="K504" s="4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21" spans="1:44">
      <c r="A505" s="42">
        <v>378082</v>
      </c>
      <c r="B505" s="43" t="s">
        <v>457</v>
      </c>
      <c r="C505" s="44" t="s">
        <v>13</v>
      </c>
      <c r="D505" s="45">
        <v>1546856</v>
      </c>
      <c r="E505" s="46">
        <f t="shared" si="17"/>
        <v>3</v>
      </c>
      <c r="F505" s="47">
        <v>43685</v>
      </c>
      <c r="G505" s="47">
        <v>43688</v>
      </c>
      <c r="H505" s="49">
        <v>9990</v>
      </c>
      <c r="I505" s="78">
        <f t="shared" si="18"/>
        <v>-302510</v>
      </c>
      <c r="J505" s="55"/>
      <c r="K505" s="4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21" spans="1:44">
      <c r="A506" s="42">
        <v>378221</v>
      </c>
      <c r="B506" s="43" t="s">
        <v>458</v>
      </c>
      <c r="C506" s="44" t="s">
        <v>442</v>
      </c>
      <c r="D506" s="45">
        <v>1545024</v>
      </c>
      <c r="E506" s="46">
        <f t="shared" si="17"/>
        <v>4</v>
      </c>
      <c r="F506" s="47">
        <v>43684</v>
      </c>
      <c r="G506" s="47">
        <v>43688</v>
      </c>
      <c r="H506" s="49">
        <v>13320</v>
      </c>
      <c r="I506" s="78">
        <f t="shared" si="18"/>
        <v>-315830</v>
      </c>
      <c r="J506" s="55"/>
      <c r="K506" s="4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21" spans="1:44">
      <c r="A507" s="42">
        <v>378236</v>
      </c>
      <c r="B507" s="43" t="s">
        <v>459</v>
      </c>
      <c r="C507" s="44" t="s">
        <v>13</v>
      </c>
      <c r="D507" s="45">
        <v>1557679</v>
      </c>
      <c r="E507" s="46">
        <f t="shared" si="17"/>
        <v>4</v>
      </c>
      <c r="F507" s="47">
        <v>43685</v>
      </c>
      <c r="G507" s="47">
        <v>43689</v>
      </c>
      <c r="H507" s="49">
        <v>13320</v>
      </c>
      <c r="I507" s="78">
        <f t="shared" si="18"/>
        <v>-329150</v>
      </c>
      <c r="J507" s="55"/>
      <c r="K507" s="4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21" spans="1:44">
      <c r="A508" s="42">
        <v>378242</v>
      </c>
      <c r="B508" s="43" t="s">
        <v>460</v>
      </c>
      <c r="C508" s="44" t="s">
        <v>50</v>
      </c>
      <c r="D508" s="45">
        <v>1566306</v>
      </c>
      <c r="E508" s="46">
        <f t="shared" si="17"/>
        <v>5</v>
      </c>
      <c r="F508" s="47">
        <v>43684</v>
      </c>
      <c r="G508" s="47">
        <v>43689</v>
      </c>
      <c r="H508" s="49">
        <v>39200</v>
      </c>
      <c r="I508" s="78">
        <f t="shared" si="18"/>
        <v>-368350</v>
      </c>
      <c r="J508" s="55"/>
      <c r="K508" s="4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21" spans="1:44">
      <c r="A509" s="42">
        <v>378252</v>
      </c>
      <c r="B509" s="43" t="s">
        <v>461</v>
      </c>
      <c r="C509" s="44" t="s">
        <v>13</v>
      </c>
      <c r="D509" s="45">
        <v>1551017</v>
      </c>
      <c r="E509" s="46">
        <f t="shared" si="17"/>
        <v>4</v>
      </c>
      <c r="F509" s="47">
        <v>43685</v>
      </c>
      <c r="G509" s="47">
        <v>43689</v>
      </c>
      <c r="H509" s="49">
        <v>13320</v>
      </c>
      <c r="I509" s="78">
        <f t="shared" si="18"/>
        <v>-381670</v>
      </c>
      <c r="J509" s="55"/>
      <c r="K509" s="4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21" spans="1:44">
      <c r="A510" s="42">
        <v>378253</v>
      </c>
      <c r="B510" s="43" t="s">
        <v>462</v>
      </c>
      <c r="C510" s="44" t="s">
        <v>442</v>
      </c>
      <c r="D510" s="45">
        <v>1551048</v>
      </c>
      <c r="E510" s="46">
        <f t="shared" si="17"/>
        <v>3</v>
      </c>
      <c r="F510" s="47">
        <v>43686</v>
      </c>
      <c r="G510" s="47">
        <v>43689</v>
      </c>
      <c r="H510" s="49">
        <v>9990</v>
      </c>
      <c r="I510" s="78">
        <f t="shared" si="18"/>
        <v>-391660</v>
      </c>
      <c r="J510" s="55"/>
      <c r="K510" s="4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21" spans="1:44">
      <c r="A511" s="42">
        <v>378261</v>
      </c>
      <c r="B511" s="43" t="s">
        <v>463</v>
      </c>
      <c r="C511" s="44" t="s">
        <v>50</v>
      </c>
      <c r="D511" s="45">
        <v>1546700</v>
      </c>
      <c r="E511" s="46">
        <f t="shared" si="17"/>
        <v>2</v>
      </c>
      <c r="F511" s="47">
        <v>43687</v>
      </c>
      <c r="G511" s="47">
        <v>43689</v>
      </c>
      <c r="H511" s="49">
        <v>15680</v>
      </c>
      <c r="I511" s="78">
        <f t="shared" si="18"/>
        <v>-407340</v>
      </c>
      <c r="J511" s="55"/>
      <c r="K511" s="4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21" spans="1:44">
      <c r="A512" s="42">
        <v>378262</v>
      </c>
      <c r="B512" s="43" t="s">
        <v>464</v>
      </c>
      <c r="C512" s="44" t="s">
        <v>442</v>
      </c>
      <c r="D512" s="45">
        <v>1560281</v>
      </c>
      <c r="E512" s="46">
        <f t="shared" si="17"/>
        <v>1</v>
      </c>
      <c r="F512" s="47">
        <v>43688</v>
      </c>
      <c r="G512" s="47">
        <v>43689</v>
      </c>
      <c r="H512" s="49">
        <v>3330</v>
      </c>
      <c r="I512" s="78">
        <f t="shared" si="18"/>
        <v>-410670</v>
      </c>
      <c r="J512" s="55"/>
      <c r="K512" s="4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21" spans="1:44">
      <c r="A513" s="42">
        <v>378389</v>
      </c>
      <c r="B513" s="43" t="s">
        <v>465</v>
      </c>
      <c r="C513" s="44" t="s">
        <v>13</v>
      </c>
      <c r="D513" s="45">
        <v>1555902</v>
      </c>
      <c r="E513" s="46">
        <f t="shared" si="17"/>
        <v>2</v>
      </c>
      <c r="F513" s="47">
        <v>43688</v>
      </c>
      <c r="G513" s="47">
        <v>43690</v>
      </c>
      <c r="H513" s="49">
        <v>6660</v>
      </c>
      <c r="I513" s="78">
        <f t="shared" si="18"/>
        <v>-417330</v>
      </c>
      <c r="J513" s="55"/>
      <c r="K513" s="4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21" spans="1:44">
      <c r="A514" s="42">
        <v>378406</v>
      </c>
      <c r="B514" s="43" t="s">
        <v>466</v>
      </c>
      <c r="C514" s="44" t="s">
        <v>442</v>
      </c>
      <c r="D514" s="45">
        <v>1558405</v>
      </c>
      <c r="E514" s="46">
        <f t="shared" si="17"/>
        <v>5</v>
      </c>
      <c r="F514" s="47">
        <v>43685</v>
      </c>
      <c r="G514" s="47">
        <v>43690</v>
      </c>
      <c r="H514" s="49">
        <v>22650</v>
      </c>
      <c r="I514" s="78">
        <f t="shared" si="18"/>
        <v>-439980</v>
      </c>
      <c r="J514" s="55"/>
      <c r="K514" s="4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21" spans="1:44">
      <c r="A515" s="42">
        <v>378412</v>
      </c>
      <c r="B515" s="43" t="s">
        <v>467</v>
      </c>
      <c r="C515" s="44" t="s">
        <v>13</v>
      </c>
      <c r="D515" s="45">
        <v>1550602</v>
      </c>
      <c r="E515" s="46">
        <f t="shared" si="17"/>
        <v>4</v>
      </c>
      <c r="F515" s="47">
        <v>43686</v>
      </c>
      <c r="G515" s="47">
        <v>43690</v>
      </c>
      <c r="H515" s="49">
        <v>13320</v>
      </c>
      <c r="I515" s="78">
        <f t="shared" si="18"/>
        <v>-453300</v>
      </c>
      <c r="J515" s="55"/>
      <c r="K515" s="4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21" spans="1:44">
      <c r="A516" s="42">
        <v>378413</v>
      </c>
      <c r="B516" s="43" t="s">
        <v>468</v>
      </c>
      <c r="C516" s="44" t="s">
        <v>442</v>
      </c>
      <c r="D516" s="45">
        <v>1543588</v>
      </c>
      <c r="E516" s="46">
        <f t="shared" si="17"/>
        <v>4</v>
      </c>
      <c r="F516" s="47">
        <v>43686</v>
      </c>
      <c r="G516" s="47">
        <v>43690</v>
      </c>
      <c r="H516" s="49">
        <v>13320</v>
      </c>
      <c r="I516" s="78">
        <f t="shared" si="18"/>
        <v>-466620</v>
      </c>
      <c r="J516" s="55"/>
      <c r="K516" s="4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21" spans="1:44">
      <c r="A517" s="42">
        <v>378568</v>
      </c>
      <c r="B517" s="43" t="s">
        <v>469</v>
      </c>
      <c r="C517" s="44" t="s">
        <v>13</v>
      </c>
      <c r="D517" s="45">
        <v>1549252</v>
      </c>
      <c r="E517" s="46">
        <f t="shared" si="17"/>
        <v>5</v>
      </c>
      <c r="F517" s="47">
        <v>43686</v>
      </c>
      <c r="G517" s="47">
        <v>43691</v>
      </c>
      <c r="H517" s="49">
        <v>22650</v>
      </c>
      <c r="I517" s="78">
        <f t="shared" si="18"/>
        <v>-489270</v>
      </c>
      <c r="J517" s="55"/>
      <c r="K517" s="4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21" spans="1:44">
      <c r="A518" s="42">
        <v>378579</v>
      </c>
      <c r="B518" s="43" t="s">
        <v>470</v>
      </c>
      <c r="C518" s="44" t="s">
        <v>50</v>
      </c>
      <c r="D518" s="45">
        <v>1573254</v>
      </c>
      <c r="E518" s="46">
        <f t="shared" si="17"/>
        <v>1</v>
      </c>
      <c r="F518" s="47">
        <v>43690</v>
      </c>
      <c r="G518" s="47">
        <v>43691</v>
      </c>
      <c r="H518" s="49">
        <v>7840</v>
      </c>
      <c r="I518" s="78">
        <f t="shared" si="18"/>
        <v>-497110</v>
      </c>
      <c r="J518" s="55"/>
      <c r="K518" s="4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21" spans="1:44">
      <c r="A519" s="42">
        <v>378585</v>
      </c>
      <c r="B519" s="43" t="s">
        <v>471</v>
      </c>
      <c r="C519" s="44" t="s">
        <v>13</v>
      </c>
      <c r="D519" s="45">
        <v>1560281</v>
      </c>
      <c r="E519" s="46">
        <f t="shared" si="17"/>
        <v>1</v>
      </c>
      <c r="F519" s="47">
        <v>43690</v>
      </c>
      <c r="G519" s="47">
        <v>43691</v>
      </c>
      <c r="H519" s="95">
        <v>3330</v>
      </c>
      <c r="I519" s="78">
        <f t="shared" si="18"/>
        <v>-500440</v>
      </c>
      <c r="J519" s="103" t="s">
        <v>472</v>
      </c>
      <c r="K519" s="4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21" spans="1:44">
      <c r="A520" s="42">
        <v>378586</v>
      </c>
      <c r="B520" s="43" t="s">
        <v>473</v>
      </c>
      <c r="C520" s="44" t="s">
        <v>442</v>
      </c>
      <c r="D520" s="45">
        <v>1568992</v>
      </c>
      <c r="E520" s="46">
        <f t="shared" si="17"/>
        <v>1</v>
      </c>
      <c r="F520" s="47">
        <v>43690</v>
      </c>
      <c r="G520" s="47">
        <v>43691</v>
      </c>
      <c r="H520" s="49">
        <v>3330</v>
      </c>
      <c r="I520" s="78">
        <f t="shared" si="18"/>
        <v>-503770</v>
      </c>
      <c r="J520" s="55"/>
      <c r="K520" s="4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21" spans="1:44">
      <c r="A521" s="42">
        <v>378587</v>
      </c>
      <c r="B521" s="43" t="s">
        <v>473</v>
      </c>
      <c r="C521" s="44" t="s">
        <v>13</v>
      </c>
      <c r="D521" s="45">
        <v>1568992</v>
      </c>
      <c r="E521" s="46">
        <f t="shared" si="17"/>
        <v>1</v>
      </c>
      <c r="F521" s="47">
        <v>43690</v>
      </c>
      <c r="G521" s="47">
        <v>43691</v>
      </c>
      <c r="H521" s="49">
        <v>3330</v>
      </c>
      <c r="I521" s="78">
        <f t="shared" si="18"/>
        <v>-507100</v>
      </c>
      <c r="J521" s="55"/>
      <c r="K521" s="4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21" spans="1:44">
      <c r="A522" s="42">
        <v>378592</v>
      </c>
      <c r="B522" s="43" t="s">
        <v>474</v>
      </c>
      <c r="C522" s="44" t="s">
        <v>442</v>
      </c>
      <c r="D522" s="45">
        <v>1565521</v>
      </c>
      <c r="E522" s="46">
        <f t="shared" si="17"/>
        <v>1</v>
      </c>
      <c r="F522" s="47">
        <v>43690</v>
      </c>
      <c r="G522" s="47">
        <v>43691</v>
      </c>
      <c r="H522" s="49">
        <v>3330</v>
      </c>
      <c r="I522" s="78">
        <f t="shared" si="18"/>
        <v>-510430</v>
      </c>
      <c r="J522" s="55"/>
      <c r="K522" s="4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21" spans="1:44">
      <c r="A523" s="42">
        <v>378609</v>
      </c>
      <c r="B523" s="43" t="s">
        <v>475</v>
      </c>
      <c r="C523" s="44" t="s">
        <v>13</v>
      </c>
      <c r="D523" s="45">
        <v>1545815</v>
      </c>
      <c r="E523" s="46">
        <f t="shared" si="17"/>
        <v>3</v>
      </c>
      <c r="F523" s="47">
        <v>43688</v>
      </c>
      <c r="G523" s="47">
        <v>43691</v>
      </c>
      <c r="H523" s="49">
        <v>9990</v>
      </c>
      <c r="I523" s="78">
        <f t="shared" si="18"/>
        <v>-520420</v>
      </c>
      <c r="J523" s="55"/>
      <c r="K523" s="4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21" spans="1:44">
      <c r="A524" s="96" t="s">
        <v>476</v>
      </c>
      <c r="B524" s="97"/>
      <c r="C524" s="97"/>
      <c r="D524" s="97"/>
      <c r="E524" s="97"/>
      <c r="F524" s="97"/>
      <c r="G524" s="98"/>
      <c r="H524" s="99">
        <v>-1500000</v>
      </c>
      <c r="I524" s="99">
        <f t="shared" si="18"/>
        <v>979580</v>
      </c>
      <c r="J524" s="55"/>
      <c r="K524" s="4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21" spans="1:44">
      <c r="A525" s="42">
        <v>378771</v>
      </c>
      <c r="B525" s="43" t="s">
        <v>477</v>
      </c>
      <c r="C525" s="44" t="s">
        <v>442</v>
      </c>
      <c r="D525" s="45">
        <v>1551497</v>
      </c>
      <c r="E525" s="46">
        <f t="shared" ref="E525:E588" si="19">G525-F525</f>
        <v>4</v>
      </c>
      <c r="F525" s="47">
        <v>43688</v>
      </c>
      <c r="G525" s="47">
        <v>43692</v>
      </c>
      <c r="H525" s="49">
        <v>18120</v>
      </c>
      <c r="I525" s="78">
        <f t="shared" si="18"/>
        <v>961460</v>
      </c>
      <c r="J525" s="55"/>
      <c r="K525" s="4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21" spans="1:44">
      <c r="A526" s="42">
        <v>378778</v>
      </c>
      <c r="B526" s="43" t="s">
        <v>478</v>
      </c>
      <c r="C526" s="44" t="s">
        <v>13</v>
      </c>
      <c r="D526" s="45">
        <v>1545282</v>
      </c>
      <c r="E526" s="46">
        <f t="shared" si="19"/>
        <v>1</v>
      </c>
      <c r="F526" s="47">
        <v>43691</v>
      </c>
      <c r="G526" s="47">
        <v>43692</v>
      </c>
      <c r="H526" s="49">
        <v>3330</v>
      </c>
      <c r="I526" s="78">
        <f t="shared" si="18"/>
        <v>958130</v>
      </c>
      <c r="J526" s="55"/>
      <c r="K526" s="4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21" spans="1:44">
      <c r="A527" s="42">
        <v>378779</v>
      </c>
      <c r="B527" s="43" t="s">
        <v>479</v>
      </c>
      <c r="C527" s="44" t="s">
        <v>442</v>
      </c>
      <c r="D527" s="45">
        <v>1545282</v>
      </c>
      <c r="E527" s="46">
        <f t="shared" si="19"/>
        <v>1</v>
      </c>
      <c r="F527" s="47">
        <v>43691</v>
      </c>
      <c r="G527" s="47">
        <v>43692</v>
      </c>
      <c r="H527" s="49">
        <v>3330</v>
      </c>
      <c r="I527" s="78">
        <f t="shared" si="18"/>
        <v>954800</v>
      </c>
      <c r="J527" s="55"/>
      <c r="K527" s="4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21" spans="1:44">
      <c r="A528" s="42">
        <v>378780</v>
      </c>
      <c r="B528" s="43" t="s">
        <v>480</v>
      </c>
      <c r="C528" s="44" t="s">
        <v>13</v>
      </c>
      <c r="D528" s="45">
        <v>1545282</v>
      </c>
      <c r="E528" s="46">
        <f t="shared" si="19"/>
        <v>1</v>
      </c>
      <c r="F528" s="47">
        <v>43691</v>
      </c>
      <c r="G528" s="47">
        <v>43692</v>
      </c>
      <c r="H528" s="49">
        <v>3330</v>
      </c>
      <c r="I528" s="78">
        <f t="shared" si="18"/>
        <v>951470</v>
      </c>
      <c r="J528" s="55"/>
      <c r="K528" s="4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21" spans="1:44">
      <c r="A529" s="42">
        <v>378781</v>
      </c>
      <c r="B529" s="43" t="s">
        <v>481</v>
      </c>
      <c r="C529" s="44" t="s">
        <v>442</v>
      </c>
      <c r="D529" s="45">
        <v>1545282</v>
      </c>
      <c r="E529" s="46">
        <f t="shared" si="19"/>
        <v>1</v>
      </c>
      <c r="F529" s="47">
        <v>43691</v>
      </c>
      <c r="G529" s="47">
        <v>43692</v>
      </c>
      <c r="H529" s="49">
        <v>3330</v>
      </c>
      <c r="I529" s="78">
        <f t="shared" si="18"/>
        <v>948140</v>
      </c>
      <c r="J529" s="55"/>
      <c r="K529" s="4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21" spans="1:44">
      <c r="A530" s="42">
        <v>378786</v>
      </c>
      <c r="B530" s="43" t="s">
        <v>482</v>
      </c>
      <c r="C530" s="44" t="s">
        <v>50</v>
      </c>
      <c r="D530" s="45">
        <v>1575350</v>
      </c>
      <c r="E530" s="46">
        <f t="shared" si="19"/>
        <v>2</v>
      </c>
      <c r="F530" s="47">
        <v>43690</v>
      </c>
      <c r="G530" s="47">
        <v>43692</v>
      </c>
      <c r="H530" s="49">
        <v>15680</v>
      </c>
      <c r="I530" s="78">
        <f t="shared" si="18"/>
        <v>932460</v>
      </c>
      <c r="J530" s="55"/>
      <c r="K530" s="4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21" spans="1:44">
      <c r="A531" s="42">
        <v>378798</v>
      </c>
      <c r="B531" s="43" t="s">
        <v>483</v>
      </c>
      <c r="C531" s="44" t="s">
        <v>442</v>
      </c>
      <c r="D531" s="45">
        <v>1564066</v>
      </c>
      <c r="E531" s="46">
        <f t="shared" si="19"/>
        <v>2</v>
      </c>
      <c r="F531" s="47">
        <v>43690</v>
      </c>
      <c r="G531" s="47">
        <v>43692</v>
      </c>
      <c r="H531" s="49">
        <v>6660</v>
      </c>
      <c r="I531" s="78">
        <f t="shared" si="18"/>
        <v>925800</v>
      </c>
      <c r="J531" s="55"/>
      <c r="K531" s="4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21" spans="1:44">
      <c r="A532" s="42">
        <v>378799</v>
      </c>
      <c r="B532" s="43" t="s">
        <v>483</v>
      </c>
      <c r="C532" s="44" t="s">
        <v>13</v>
      </c>
      <c r="D532" s="45">
        <v>1564066</v>
      </c>
      <c r="E532" s="46">
        <f t="shared" si="19"/>
        <v>2</v>
      </c>
      <c r="F532" s="47">
        <v>43690</v>
      </c>
      <c r="G532" s="47">
        <v>43692</v>
      </c>
      <c r="H532" s="49">
        <v>6660</v>
      </c>
      <c r="I532" s="78">
        <f t="shared" si="18"/>
        <v>919140</v>
      </c>
      <c r="J532" s="55"/>
      <c r="K532" s="4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21" spans="1:44">
      <c r="A533" s="42">
        <v>378800</v>
      </c>
      <c r="B533" s="43" t="s">
        <v>484</v>
      </c>
      <c r="C533" s="44" t="s">
        <v>442</v>
      </c>
      <c r="D533" s="45">
        <v>1546712</v>
      </c>
      <c r="E533" s="46">
        <f t="shared" si="19"/>
        <v>4</v>
      </c>
      <c r="F533" s="47">
        <v>43688</v>
      </c>
      <c r="G533" s="47">
        <v>43692</v>
      </c>
      <c r="H533" s="49">
        <v>13320</v>
      </c>
      <c r="I533" s="78">
        <f t="shared" si="18"/>
        <v>905820</v>
      </c>
      <c r="J533" s="55"/>
      <c r="K533" s="4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21" spans="1:44">
      <c r="A534" s="42">
        <v>378801</v>
      </c>
      <c r="B534" s="43" t="s">
        <v>485</v>
      </c>
      <c r="C534" s="44" t="s">
        <v>13</v>
      </c>
      <c r="D534" s="45">
        <v>1546712</v>
      </c>
      <c r="E534" s="46">
        <f t="shared" si="19"/>
        <v>4</v>
      </c>
      <c r="F534" s="47">
        <v>43688</v>
      </c>
      <c r="G534" s="47">
        <v>43692</v>
      </c>
      <c r="H534" s="49">
        <v>13320</v>
      </c>
      <c r="I534" s="78">
        <f t="shared" si="18"/>
        <v>892500</v>
      </c>
      <c r="J534" s="55"/>
      <c r="K534" s="4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21" spans="1:44">
      <c r="A535" s="42">
        <v>378802</v>
      </c>
      <c r="B535" s="43" t="s">
        <v>486</v>
      </c>
      <c r="C535" s="44" t="s">
        <v>442</v>
      </c>
      <c r="D535" s="45">
        <v>1552393</v>
      </c>
      <c r="E535" s="46">
        <f t="shared" si="19"/>
        <v>3</v>
      </c>
      <c r="F535" s="47">
        <v>43689</v>
      </c>
      <c r="G535" s="47">
        <v>43692</v>
      </c>
      <c r="H535" s="49">
        <v>9990</v>
      </c>
      <c r="I535" s="78">
        <f t="shared" si="18"/>
        <v>882510</v>
      </c>
      <c r="J535" s="55"/>
      <c r="K535" s="4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21" spans="1:44">
      <c r="A536" s="42">
        <v>378803</v>
      </c>
      <c r="B536" s="43" t="s">
        <v>487</v>
      </c>
      <c r="C536" s="44" t="s">
        <v>13</v>
      </c>
      <c r="D536" s="45">
        <v>1552394</v>
      </c>
      <c r="E536" s="46">
        <f t="shared" si="19"/>
        <v>3</v>
      </c>
      <c r="F536" s="47">
        <v>43689</v>
      </c>
      <c r="G536" s="47">
        <v>43692</v>
      </c>
      <c r="H536" s="49">
        <v>9990</v>
      </c>
      <c r="I536" s="78">
        <f t="shared" si="18"/>
        <v>872520</v>
      </c>
      <c r="J536" s="55"/>
      <c r="K536" s="4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21" spans="1:44">
      <c r="A537" s="42">
        <v>378805</v>
      </c>
      <c r="B537" s="43" t="s">
        <v>488</v>
      </c>
      <c r="C537" s="44" t="s">
        <v>16</v>
      </c>
      <c r="D537" s="45">
        <v>1554574</v>
      </c>
      <c r="E537" s="46">
        <f t="shared" si="19"/>
        <v>2</v>
      </c>
      <c r="F537" s="47">
        <v>43690</v>
      </c>
      <c r="G537" s="47">
        <v>43692</v>
      </c>
      <c r="H537" s="49">
        <v>13200</v>
      </c>
      <c r="I537" s="78">
        <f t="shared" si="18"/>
        <v>859320</v>
      </c>
      <c r="J537" s="55"/>
      <c r="K537" s="4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21" spans="1:44">
      <c r="A538" s="42">
        <v>378965</v>
      </c>
      <c r="B538" s="43" t="s">
        <v>482</v>
      </c>
      <c r="C538" s="44" t="s">
        <v>16</v>
      </c>
      <c r="D538" s="45">
        <v>1575370</v>
      </c>
      <c r="E538" s="46">
        <f t="shared" si="19"/>
        <v>1</v>
      </c>
      <c r="F538" s="47">
        <v>43692</v>
      </c>
      <c r="G538" s="47">
        <v>43693</v>
      </c>
      <c r="H538" s="49">
        <v>6600</v>
      </c>
      <c r="I538" s="78">
        <f t="shared" si="18"/>
        <v>852720</v>
      </c>
      <c r="J538" s="55"/>
      <c r="K538" s="4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21" spans="1:44">
      <c r="A539" s="42">
        <v>378970</v>
      </c>
      <c r="B539" s="43" t="s">
        <v>489</v>
      </c>
      <c r="C539" s="44" t="s">
        <v>442</v>
      </c>
      <c r="D539" s="45">
        <v>1564882</v>
      </c>
      <c r="E539" s="46">
        <f t="shared" si="19"/>
        <v>2</v>
      </c>
      <c r="F539" s="47">
        <v>43691</v>
      </c>
      <c r="G539" s="47">
        <v>43693</v>
      </c>
      <c r="H539" s="49">
        <v>6660</v>
      </c>
      <c r="I539" s="78">
        <f t="shared" si="18"/>
        <v>846060</v>
      </c>
      <c r="J539" s="55"/>
      <c r="K539" s="4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21" spans="1:13">
      <c r="A540" s="42">
        <v>378972</v>
      </c>
      <c r="B540" s="43" t="s">
        <v>490</v>
      </c>
      <c r="C540" s="44" t="s">
        <v>13</v>
      </c>
      <c r="D540" s="45">
        <v>1564041</v>
      </c>
      <c r="E540" s="46">
        <f t="shared" si="19"/>
        <v>2</v>
      </c>
      <c r="F540" s="47">
        <v>43691</v>
      </c>
      <c r="G540" s="47">
        <v>43693</v>
      </c>
      <c r="H540" s="49">
        <v>6660</v>
      </c>
      <c r="I540" s="78">
        <f t="shared" si="18"/>
        <v>839400</v>
      </c>
      <c r="J540" s="55"/>
      <c r="K540" s="4"/>
      <c r="L540" s="3"/>
      <c r="M540" s="3"/>
    </row>
    <row r="541" ht="21" spans="1:13">
      <c r="A541" s="42">
        <v>378973</v>
      </c>
      <c r="B541" s="43" t="s">
        <v>491</v>
      </c>
      <c r="C541" s="44" t="s">
        <v>442</v>
      </c>
      <c r="D541" s="45">
        <v>1567969</v>
      </c>
      <c r="E541" s="46">
        <f t="shared" si="19"/>
        <v>1</v>
      </c>
      <c r="F541" s="47">
        <v>43692</v>
      </c>
      <c r="G541" s="47">
        <v>43693</v>
      </c>
      <c r="H541" s="49">
        <v>3330</v>
      </c>
      <c r="I541" s="78">
        <f t="shared" si="18"/>
        <v>836070</v>
      </c>
      <c r="J541" s="55"/>
      <c r="K541" s="4"/>
      <c r="L541" s="3"/>
      <c r="M541" s="3"/>
    </row>
    <row r="542" ht="21" spans="1:13">
      <c r="A542" s="42">
        <v>378976</v>
      </c>
      <c r="B542" s="43" t="s">
        <v>492</v>
      </c>
      <c r="C542" s="44" t="s">
        <v>50</v>
      </c>
      <c r="D542" s="45">
        <v>1573727</v>
      </c>
      <c r="E542" s="46">
        <f t="shared" si="19"/>
        <v>2</v>
      </c>
      <c r="F542" s="47">
        <v>43691</v>
      </c>
      <c r="G542" s="47">
        <v>43693</v>
      </c>
      <c r="H542" s="49">
        <v>15680</v>
      </c>
      <c r="I542" s="78">
        <f t="shared" si="18"/>
        <v>820390</v>
      </c>
      <c r="J542" s="55"/>
      <c r="K542" s="4"/>
      <c r="L542" s="3"/>
      <c r="M542" s="3"/>
    </row>
    <row r="543" ht="21" spans="1:13">
      <c r="A543" s="42">
        <v>378979</v>
      </c>
      <c r="B543" s="43" t="s">
        <v>493</v>
      </c>
      <c r="C543" s="44" t="s">
        <v>442</v>
      </c>
      <c r="D543" s="45">
        <v>1564298</v>
      </c>
      <c r="E543" s="46">
        <f t="shared" si="19"/>
        <v>3</v>
      </c>
      <c r="F543" s="47">
        <v>43690</v>
      </c>
      <c r="G543" s="47">
        <v>43693</v>
      </c>
      <c r="H543" s="49">
        <v>9990</v>
      </c>
      <c r="I543" s="78">
        <f t="shared" si="18"/>
        <v>810400</v>
      </c>
      <c r="J543" s="55"/>
      <c r="K543" s="4"/>
      <c r="L543" s="3"/>
      <c r="M543" s="3"/>
    </row>
    <row r="544" ht="21" spans="1:13">
      <c r="A544" s="42">
        <v>378980</v>
      </c>
      <c r="B544" s="43" t="s">
        <v>494</v>
      </c>
      <c r="C544" s="44" t="s">
        <v>442</v>
      </c>
      <c r="D544" s="45">
        <v>1564286</v>
      </c>
      <c r="E544" s="46">
        <f t="shared" si="19"/>
        <v>3</v>
      </c>
      <c r="F544" s="47">
        <v>43690</v>
      </c>
      <c r="G544" s="47">
        <v>43693</v>
      </c>
      <c r="H544" s="49">
        <v>9990</v>
      </c>
      <c r="I544" s="78">
        <f t="shared" ref="I544:I607" si="20">I543-H544</f>
        <v>800410</v>
      </c>
      <c r="J544" s="55"/>
      <c r="K544" s="4"/>
      <c r="L544" s="3"/>
      <c r="M544" s="3"/>
    </row>
    <row r="545" ht="21" spans="1:13">
      <c r="A545" s="42">
        <v>379128</v>
      </c>
      <c r="B545" s="43" t="s">
        <v>495</v>
      </c>
      <c r="C545" s="44" t="s">
        <v>442</v>
      </c>
      <c r="D545" s="45">
        <v>1555379</v>
      </c>
      <c r="E545" s="46">
        <f t="shared" si="19"/>
        <v>6</v>
      </c>
      <c r="F545" s="47">
        <v>43688</v>
      </c>
      <c r="G545" s="47">
        <v>43694</v>
      </c>
      <c r="H545" s="49">
        <v>27180</v>
      </c>
      <c r="I545" s="78">
        <f t="shared" si="20"/>
        <v>773230</v>
      </c>
      <c r="J545" s="55"/>
      <c r="K545" s="4"/>
      <c r="L545" s="3"/>
      <c r="M545" s="3"/>
    </row>
    <row r="546" ht="21" spans="1:13">
      <c r="A546" s="42">
        <v>379135</v>
      </c>
      <c r="B546" s="43" t="s">
        <v>496</v>
      </c>
      <c r="C546" s="44" t="s">
        <v>442</v>
      </c>
      <c r="D546" s="45">
        <v>1563479</v>
      </c>
      <c r="E546" s="46">
        <f t="shared" si="19"/>
        <v>4</v>
      </c>
      <c r="F546" s="47">
        <v>43690</v>
      </c>
      <c r="G546" s="47">
        <v>43694</v>
      </c>
      <c r="H546" s="49">
        <v>13320</v>
      </c>
      <c r="I546" s="78">
        <f t="shared" si="20"/>
        <v>759910</v>
      </c>
      <c r="J546" s="55"/>
      <c r="K546" s="4"/>
      <c r="L546" s="3"/>
      <c r="M546" s="3"/>
    </row>
    <row r="547" ht="21" spans="1:13">
      <c r="A547" s="42">
        <v>379136</v>
      </c>
      <c r="B547" s="43" t="s">
        <v>497</v>
      </c>
      <c r="C547" s="44" t="s">
        <v>442</v>
      </c>
      <c r="D547" s="45">
        <v>1532272</v>
      </c>
      <c r="E547" s="46">
        <f t="shared" si="19"/>
        <v>2</v>
      </c>
      <c r="F547" s="47">
        <v>43692</v>
      </c>
      <c r="G547" s="47">
        <v>43694</v>
      </c>
      <c r="H547" s="49">
        <v>6660</v>
      </c>
      <c r="I547" s="78">
        <f t="shared" si="20"/>
        <v>753250</v>
      </c>
      <c r="J547" s="55"/>
      <c r="K547" s="4"/>
      <c r="L547" s="3"/>
      <c r="M547" s="3"/>
    </row>
    <row r="548" ht="21" spans="1:13">
      <c r="A548" s="42">
        <v>379149</v>
      </c>
      <c r="B548" s="43" t="s">
        <v>498</v>
      </c>
      <c r="C548" s="44" t="s">
        <v>442</v>
      </c>
      <c r="D548" s="45">
        <v>1565900</v>
      </c>
      <c r="E548" s="46">
        <f t="shared" si="19"/>
        <v>3</v>
      </c>
      <c r="F548" s="47">
        <v>43691</v>
      </c>
      <c r="G548" s="47">
        <v>43694</v>
      </c>
      <c r="H548" s="49">
        <v>9990</v>
      </c>
      <c r="I548" s="78">
        <f t="shared" si="20"/>
        <v>743260</v>
      </c>
      <c r="J548" s="55"/>
      <c r="K548" s="4"/>
      <c r="L548" s="3"/>
      <c r="M548" s="3"/>
    </row>
    <row r="549" ht="21" spans="1:13">
      <c r="A549" s="42">
        <v>379150</v>
      </c>
      <c r="B549" s="43" t="s">
        <v>104</v>
      </c>
      <c r="C549" s="44" t="s">
        <v>442</v>
      </c>
      <c r="D549" s="45">
        <v>1561944</v>
      </c>
      <c r="E549" s="46">
        <f t="shared" si="19"/>
        <v>2</v>
      </c>
      <c r="F549" s="47">
        <v>43692</v>
      </c>
      <c r="G549" s="47">
        <v>43694</v>
      </c>
      <c r="H549" s="49">
        <v>6660</v>
      </c>
      <c r="I549" s="78">
        <f t="shared" si="20"/>
        <v>736600</v>
      </c>
      <c r="J549" s="55"/>
      <c r="K549" s="4"/>
      <c r="L549" s="3"/>
      <c r="M549" s="3"/>
    </row>
    <row r="550" ht="21" spans="1:13">
      <c r="A550" s="42">
        <v>379151</v>
      </c>
      <c r="B550" s="43" t="s">
        <v>499</v>
      </c>
      <c r="C550" s="44" t="s">
        <v>50</v>
      </c>
      <c r="D550" s="45">
        <v>1560288</v>
      </c>
      <c r="E550" s="46">
        <f t="shared" si="19"/>
        <v>6</v>
      </c>
      <c r="F550" s="47">
        <v>43688</v>
      </c>
      <c r="G550" s="47">
        <v>43694</v>
      </c>
      <c r="H550" s="49">
        <v>47040</v>
      </c>
      <c r="I550" s="78">
        <f t="shared" si="20"/>
        <v>689560</v>
      </c>
      <c r="J550" s="55"/>
      <c r="K550" s="4"/>
      <c r="L550" s="3"/>
      <c r="M550" s="3"/>
    </row>
    <row r="551" ht="21" spans="1:13">
      <c r="A551" s="42">
        <v>379285</v>
      </c>
      <c r="B551" s="43" t="s">
        <v>500</v>
      </c>
      <c r="C551" s="44" t="s">
        <v>442</v>
      </c>
      <c r="D551" s="45">
        <v>1542149</v>
      </c>
      <c r="E551" s="46">
        <f t="shared" si="19"/>
        <v>1</v>
      </c>
      <c r="F551" s="47">
        <v>43694</v>
      </c>
      <c r="G551" s="47">
        <v>43695</v>
      </c>
      <c r="H551" s="49">
        <v>3330</v>
      </c>
      <c r="I551" s="78">
        <f t="shared" si="20"/>
        <v>686230</v>
      </c>
      <c r="J551" s="55"/>
      <c r="K551" s="4"/>
      <c r="L551" s="3"/>
      <c r="M551" s="3"/>
    </row>
    <row r="552" ht="21" spans="1:13">
      <c r="A552" s="42">
        <v>379286</v>
      </c>
      <c r="B552" s="43" t="s">
        <v>501</v>
      </c>
      <c r="C552" s="44" t="s">
        <v>442</v>
      </c>
      <c r="D552" s="45">
        <v>1566444</v>
      </c>
      <c r="E552" s="46">
        <f t="shared" si="19"/>
        <v>5</v>
      </c>
      <c r="F552" s="47">
        <v>43690</v>
      </c>
      <c r="G552" s="47">
        <v>43695</v>
      </c>
      <c r="H552" s="49">
        <v>16650</v>
      </c>
      <c r="I552" s="78">
        <f t="shared" si="20"/>
        <v>669580</v>
      </c>
      <c r="J552" s="55"/>
      <c r="K552" s="4"/>
      <c r="L552" s="3"/>
      <c r="M552" s="3"/>
    </row>
    <row r="553" ht="21" spans="1:13">
      <c r="A553" s="42">
        <v>379292</v>
      </c>
      <c r="B553" s="43" t="s">
        <v>502</v>
      </c>
      <c r="C553" s="44" t="s">
        <v>442</v>
      </c>
      <c r="D553" s="45">
        <v>1563698</v>
      </c>
      <c r="E553" s="46">
        <f t="shared" si="19"/>
        <v>3</v>
      </c>
      <c r="F553" s="47">
        <v>43692</v>
      </c>
      <c r="G553" s="47">
        <v>43695</v>
      </c>
      <c r="H553" s="49">
        <v>9990</v>
      </c>
      <c r="I553" s="78">
        <f t="shared" si="20"/>
        <v>659590</v>
      </c>
      <c r="J553" s="55"/>
      <c r="K553" s="4"/>
      <c r="L553" s="3"/>
      <c r="M553" s="3"/>
    </row>
    <row r="554" ht="21" spans="1:13">
      <c r="A554" s="42">
        <v>379293</v>
      </c>
      <c r="B554" s="43" t="s">
        <v>503</v>
      </c>
      <c r="C554" s="44" t="s">
        <v>442</v>
      </c>
      <c r="D554" s="45">
        <v>1563698</v>
      </c>
      <c r="E554" s="46">
        <f t="shared" si="19"/>
        <v>3</v>
      </c>
      <c r="F554" s="47">
        <v>43692</v>
      </c>
      <c r="G554" s="47">
        <v>43695</v>
      </c>
      <c r="H554" s="49">
        <v>9990</v>
      </c>
      <c r="I554" s="78">
        <f t="shared" si="20"/>
        <v>649600</v>
      </c>
      <c r="J554" s="55"/>
      <c r="K554" s="4"/>
      <c r="L554" s="3"/>
      <c r="M554" s="3"/>
    </row>
    <row r="555" ht="21" spans="1:13">
      <c r="A555" s="42">
        <v>379294</v>
      </c>
      <c r="B555" s="43" t="s">
        <v>504</v>
      </c>
      <c r="C555" s="44" t="s">
        <v>442</v>
      </c>
      <c r="D555" s="45">
        <v>1563698</v>
      </c>
      <c r="E555" s="46">
        <f t="shared" si="19"/>
        <v>3</v>
      </c>
      <c r="F555" s="47">
        <v>43692</v>
      </c>
      <c r="G555" s="47">
        <v>43695</v>
      </c>
      <c r="H555" s="49">
        <v>9990</v>
      </c>
      <c r="I555" s="78">
        <f t="shared" si="20"/>
        <v>639610</v>
      </c>
      <c r="J555" s="55"/>
      <c r="K555" s="4"/>
      <c r="L555" s="3"/>
      <c r="M555" s="3"/>
    </row>
    <row r="556" ht="21" spans="1:13">
      <c r="A556" s="42">
        <v>379304</v>
      </c>
      <c r="B556" s="43" t="s">
        <v>505</v>
      </c>
      <c r="C556" s="44" t="s">
        <v>442</v>
      </c>
      <c r="D556" s="45">
        <v>1555504</v>
      </c>
      <c r="E556" s="46">
        <f t="shared" si="19"/>
        <v>4</v>
      </c>
      <c r="F556" s="47">
        <v>43691</v>
      </c>
      <c r="G556" s="47">
        <v>43695</v>
      </c>
      <c r="H556" s="49">
        <v>13320</v>
      </c>
      <c r="I556" s="78">
        <f t="shared" si="20"/>
        <v>626290</v>
      </c>
      <c r="J556" s="55"/>
      <c r="K556" s="4"/>
      <c r="L556" s="3"/>
      <c r="M556" s="3"/>
    </row>
    <row r="557" ht="21" spans="1:13">
      <c r="A557" s="42">
        <v>379305</v>
      </c>
      <c r="B557" s="43" t="s">
        <v>506</v>
      </c>
      <c r="C557" s="44" t="s">
        <v>50</v>
      </c>
      <c r="D557" s="45">
        <v>1573574</v>
      </c>
      <c r="E557" s="46">
        <f t="shared" si="19"/>
        <v>3</v>
      </c>
      <c r="F557" s="47">
        <v>43692</v>
      </c>
      <c r="G557" s="47">
        <v>43695</v>
      </c>
      <c r="H557" s="49">
        <v>23520</v>
      </c>
      <c r="I557" s="78">
        <f t="shared" si="20"/>
        <v>602770</v>
      </c>
      <c r="J557" s="55"/>
      <c r="K557" s="4"/>
      <c r="L557" s="3"/>
      <c r="M557" s="3"/>
    </row>
    <row r="558" ht="21" spans="1:13">
      <c r="A558" s="42">
        <v>379468</v>
      </c>
      <c r="B558" s="43" t="s">
        <v>507</v>
      </c>
      <c r="C558" s="44" t="s">
        <v>442</v>
      </c>
      <c r="D558" s="45">
        <v>1545556</v>
      </c>
      <c r="E558" s="46">
        <f t="shared" si="19"/>
        <v>3</v>
      </c>
      <c r="F558" s="47">
        <v>43693</v>
      </c>
      <c r="G558" s="47">
        <v>43696</v>
      </c>
      <c r="H558" s="49">
        <v>9990</v>
      </c>
      <c r="I558" s="78">
        <f t="shared" si="20"/>
        <v>592780</v>
      </c>
      <c r="J558" s="55"/>
      <c r="K558" s="4"/>
      <c r="L558" s="3"/>
      <c r="M558" s="3"/>
    </row>
    <row r="559" ht="21" spans="1:13">
      <c r="A559" s="42">
        <v>379471</v>
      </c>
      <c r="B559" s="43" t="s">
        <v>508</v>
      </c>
      <c r="C559" s="44" t="s">
        <v>442</v>
      </c>
      <c r="D559" s="45">
        <v>1579297</v>
      </c>
      <c r="E559" s="46">
        <f t="shared" si="19"/>
        <v>1</v>
      </c>
      <c r="F559" s="47">
        <v>43695</v>
      </c>
      <c r="G559" s="47">
        <v>43696</v>
      </c>
      <c r="H559" s="49">
        <v>3330</v>
      </c>
      <c r="I559" s="78">
        <f t="shared" si="20"/>
        <v>589450</v>
      </c>
      <c r="J559" s="55"/>
      <c r="K559" s="4"/>
      <c r="L559" s="3"/>
      <c r="M559" s="3"/>
    </row>
    <row r="560" ht="21" spans="1:13">
      <c r="A560" s="42">
        <v>379619</v>
      </c>
      <c r="B560" s="43" t="s">
        <v>509</v>
      </c>
      <c r="C560" s="44" t="s">
        <v>442</v>
      </c>
      <c r="D560" s="45">
        <v>1575003</v>
      </c>
      <c r="E560" s="46">
        <f t="shared" si="19"/>
        <v>2</v>
      </c>
      <c r="F560" s="47">
        <v>43695</v>
      </c>
      <c r="G560" s="47">
        <v>43697</v>
      </c>
      <c r="H560" s="49">
        <v>6660</v>
      </c>
      <c r="I560" s="78">
        <f t="shared" si="20"/>
        <v>582790</v>
      </c>
      <c r="J560" s="55"/>
      <c r="K560" s="4"/>
      <c r="L560" s="3"/>
      <c r="M560" s="3"/>
    </row>
    <row r="561" ht="21" spans="1:13">
      <c r="A561" s="42">
        <v>379622</v>
      </c>
      <c r="B561" s="43" t="s">
        <v>510</v>
      </c>
      <c r="C561" s="44" t="s">
        <v>442</v>
      </c>
      <c r="D561" s="45">
        <v>1561762</v>
      </c>
      <c r="E561" s="46">
        <f t="shared" si="19"/>
        <v>1</v>
      </c>
      <c r="F561" s="47">
        <v>43696</v>
      </c>
      <c r="G561" s="47">
        <v>43697</v>
      </c>
      <c r="H561" s="49">
        <v>3330</v>
      </c>
      <c r="I561" s="78">
        <f t="shared" si="20"/>
        <v>579460</v>
      </c>
      <c r="J561" s="55"/>
      <c r="K561" s="4"/>
      <c r="L561" s="3"/>
      <c r="M561" s="3"/>
    </row>
    <row r="562" ht="21" spans="1:13">
      <c r="A562" s="42">
        <v>379623</v>
      </c>
      <c r="B562" s="43" t="s">
        <v>511</v>
      </c>
      <c r="C562" s="44" t="s">
        <v>442</v>
      </c>
      <c r="D562" s="45">
        <v>1558423</v>
      </c>
      <c r="E562" s="46">
        <f t="shared" si="19"/>
        <v>4</v>
      </c>
      <c r="F562" s="47">
        <v>43693</v>
      </c>
      <c r="G562" s="47">
        <v>43697</v>
      </c>
      <c r="H562" s="49">
        <v>13320</v>
      </c>
      <c r="I562" s="78">
        <f t="shared" si="20"/>
        <v>566140</v>
      </c>
      <c r="J562" s="55"/>
      <c r="K562" s="4"/>
      <c r="L562" s="3"/>
      <c r="M562" s="3"/>
    </row>
    <row r="563" ht="21" spans="1:13">
      <c r="A563" s="42">
        <v>379629</v>
      </c>
      <c r="B563" s="43" t="s">
        <v>512</v>
      </c>
      <c r="C563" s="44" t="s">
        <v>442</v>
      </c>
      <c r="D563" s="45">
        <v>1567892</v>
      </c>
      <c r="E563" s="46">
        <f t="shared" si="19"/>
        <v>2</v>
      </c>
      <c r="F563" s="47">
        <v>43695</v>
      </c>
      <c r="G563" s="47">
        <v>43697</v>
      </c>
      <c r="H563" s="49">
        <v>6660</v>
      </c>
      <c r="I563" s="78">
        <f t="shared" si="20"/>
        <v>559480</v>
      </c>
      <c r="J563" s="55"/>
      <c r="K563" s="4"/>
      <c r="L563" s="3"/>
      <c r="M563" s="3"/>
    </row>
    <row r="564" ht="21" spans="1:13">
      <c r="A564" s="42">
        <v>379630</v>
      </c>
      <c r="B564" s="43" t="s">
        <v>513</v>
      </c>
      <c r="C564" s="44" t="s">
        <v>442</v>
      </c>
      <c r="D564" s="45">
        <v>1551276</v>
      </c>
      <c r="E564" s="46">
        <f t="shared" si="19"/>
        <v>4</v>
      </c>
      <c r="F564" s="47">
        <v>43693</v>
      </c>
      <c r="G564" s="47">
        <v>43697</v>
      </c>
      <c r="H564" s="49">
        <f>3330*4</f>
        <v>13320</v>
      </c>
      <c r="I564" s="78">
        <f t="shared" si="20"/>
        <v>546160</v>
      </c>
      <c r="J564" s="55"/>
      <c r="K564" s="4"/>
      <c r="L564" s="3"/>
      <c r="M564" s="3"/>
    </row>
    <row r="565" ht="21" spans="1:13">
      <c r="A565" s="42">
        <v>379631</v>
      </c>
      <c r="B565" s="43" t="s">
        <v>514</v>
      </c>
      <c r="C565" s="44" t="s">
        <v>442</v>
      </c>
      <c r="D565" s="45">
        <v>1551276</v>
      </c>
      <c r="E565" s="46">
        <f t="shared" si="19"/>
        <v>4</v>
      </c>
      <c r="F565" s="47">
        <v>43693</v>
      </c>
      <c r="G565" s="47">
        <v>43697</v>
      </c>
      <c r="H565" s="49">
        <v>13320</v>
      </c>
      <c r="I565" s="78">
        <f t="shared" si="20"/>
        <v>532840</v>
      </c>
      <c r="J565" s="55"/>
      <c r="K565" s="4"/>
      <c r="L565" s="3"/>
      <c r="M565" s="3"/>
    </row>
    <row r="566" ht="21" spans="1:13">
      <c r="A566" s="42">
        <v>379632</v>
      </c>
      <c r="B566" s="43" t="s">
        <v>515</v>
      </c>
      <c r="C566" s="44" t="s">
        <v>442</v>
      </c>
      <c r="D566" s="45">
        <v>1551276</v>
      </c>
      <c r="E566" s="46">
        <f t="shared" si="19"/>
        <v>4</v>
      </c>
      <c r="F566" s="47">
        <v>43693</v>
      </c>
      <c r="G566" s="47">
        <v>43697</v>
      </c>
      <c r="H566" s="49">
        <v>13320</v>
      </c>
      <c r="I566" s="78">
        <f t="shared" si="20"/>
        <v>519520</v>
      </c>
      <c r="J566" s="55"/>
      <c r="K566" s="4"/>
      <c r="L566" s="3"/>
      <c r="M566" s="3"/>
    </row>
    <row r="567" ht="21" spans="1:13">
      <c r="A567" s="42">
        <v>379633</v>
      </c>
      <c r="B567" s="43" t="s">
        <v>516</v>
      </c>
      <c r="C567" s="44" t="s">
        <v>442</v>
      </c>
      <c r="D567" s="45">
        <v>1551276</v>
      </c>
      <c r="E567" s="46">
        <f t="shared" si="19"/>
        <v>4</v>
      </c>
      <c r="F567" s="47">
        <v>43693</v>
      </c>
      <c r="G567" s="47">
        <v>43697</v>
      </c>
      <c r="H567" s="49">
        <v>13320</v>
      </c>
      <c r="I567" s="78">
        <f t="shared" si="20"/>
        <v>506200</v>
      </c>
      <c r="J567" s="55"/>
      <c r="K567" s="4"/>
      <c r="L567" s="3"/>
      <c r="M567" s="3"/>
    </row>
    <row r="568" ht="21" spans="1:13">
      <c r="A568" s="42">
        <v>379635</v>
      </c>
      <c r="B568" s="43" t="s">
        <v>505</v>
      </c>
      <c r="C568" s="44" t="s">
        <v>442</v>
      </c>
      <c r="D568" s="45">
        <v>1555505</v>
      </c>
      <c r="E568" s="46">
        <f t="shared" si="19"/>
        <v>2</v>
      </c>
      <c r="F568" s="47">
        <v>43695</v>
      </c>
      <c r="G568" s="47">
        <v>43697</v>
      </c>
      <c r="H568" s="49">
        <v>6660</v>
      </c>
      <c r="I568" s="78">
        <f t="shared" si="20"/>
        <v>499540</v>
      </c>
      <c r="J568" s="55"/>
      <c r="K568" s="4"/>
      <c r="L568" s="3"/>
      <c r="M568" s="3"/>
    </row>
    <row r="569" ht="21" spans="1:13">
      <c r="A569" s="42">
        <v>379641</v>
      </c>
      <c r="B569" s="43" t="s">
        <v>517</v>
      </c>
      <c r="C569" s="44" t="s">
        <v>50</v>
      </c>
      <c r="D569" s="45">
        <v>1585394</v>
      </c>
      <c r="E569" s="46">
        <f t="shared" si="19"/>
        <v>2</v>
      </c>
      <c r="F569" s="47">
        <v>43695</v>
      </c>
      <c r="G569" s="47">
        <v>43697</v>
      </c>
      <c r="H569" s="49">
        <v>15680</v>
      </c>
      <c r="I569" s="78">
        <f t="shared" si="20"/>
        <v>483860</v>
      </c>
      <c r="J569" s="55"/>
      <c r="K569" s="4"/>
      <c r="L569" s="3"/>
      <c r="M569" s="3"/>
    </row>
    <row r="570" ht="21" spans="1:13">
      <c r="A570" s="42">
        <v>379803</v>
      </c>
      <c r="B570" s="43" t="s">
        <v>518</v>
      </c>
      <c r="C570" s="44" t="s">
        <v>442</v>
      </c>
      <c r="D570" s="100">
        <v>1547162</v>
      </c>
      <c r="E570" s="101">
        <f t="shared" si="19"/>
        <v>5</v>
      </c>
      <c r="F570" s="102">
        <v>43693</v>
      </c>
      <c r="G570" s="102">
        <v>43698</v>
      </c>
      <c r="H570" s="80">
        <v>16650</v>
      </c>
      <c r="I570" s="80">
        <f t="shared" si="20"/>
        <v>467210</v>
      </c>
      <c r="J570" s="104"/>
      <c r="K570" s="105"/>
      <c r="L570" s="94"/>
      <c r="M570" s="3"/>
    </row>
    <row r="571" ht="21" spans="1:13">
      <c r="A571" s="42">
        <v>379807</v>
      </c>
      <c r="B571" s="43" t="s">
        <v>519</v>
      </c>
      <c r="C571" s="44" t="s">
        <v>442</v>
      </c>
      <c r="D571" s="45">
        <v>1587024</v>
      </c>
      <c r="E571" s="46">
        <f t="shared" si="19"/>
        <v>1</v>
      </c>
      <c r="F571" s="47">
        <v>43697</v>
      </c>
      <c r="G571" s="47">
        <v>43698</v>
      </c>
      <c r="H571" s="49">
        <v>3330</v>
      </c>
      <c r="I571" s="78">
        <f t="shared" si="20"/>
        <v>463880</v>
      </c>
      <c r="J571" s="55"/>
      <c r="K571" s="4"/>
      <c r="L571" s="3"/>
      <c r="M571" s="3"/>
    </row>
    <row r="572" ht="21" spans="1:13">
      <c r="A572" s="42">
        <v>379808</v>
      </c>
      <c r="B572" s="43" t="s">
        <v>520</v>
      </c>
      <c r="C572" s="44" t="s">
        <v>442</v>
      </c>
      <c r="D572" s="45">
        <v>1543350</v>
      </c>
      <c r="E572" s="46">
        <f t="shared" si="19"/>
        <v>4</v>
      </c>
      <c r="F572" s="47">
        <v>43694</v>
      </c>
      <c r="G572" s="47">
        <v>43698</v>
      </c>
      <c r="H572" s="49">
        <v>13320</v>
      </c>
      <c r="I572" s="78">
        <f t="shared" si="20"/>
        <v>450560</v>
      </c>
      <c r="J572" s="55"/>
      <c r="K572" s="4"/>
      <c r="L572" s="3"/>
      <c r="M572" s="3"/>
    </row>
    <row r="573" ht="21" spans="1:13">
      <c r="A573" s="42">
        <v>379811</v>
      </c>
      <c r="B573" s="43" t="s">
        <v>521</v>
      </c>
      <c r="C573" s="44" t="s">
        <v>442</v>
      </c>
      <c r="D573" s="45">
        <v>1562870</v>
      </c>
      <c r="E573" s="46">
        <f t="shared" si="19"/>
        <v>3</v>
      </c>
      <c r="F573" s="47">
        <v>43695</v>
      </c>
      <c r="G573" s="47">
        <v>43698</v>
      </c>
      <c r="H573" s="49">
        <v>9990</v>
      </c>
      <c r="I573" s="78">
        <f t="shared" si="20"/>
        <v>440570</v>
      </c>
      <c r="J573" s="55"/>
      <c r="K573" s="4"/>
      <c r="L573" s="3"/>
      <c r="M573" s="3"/>
    </row>
    <row r="574" ht="21" spans="1:13">
      <c r="A574" s="42">
        <v>379816</v>
      </c>
      <c r="B574" s="43" t="s">
        <v>522</v>
      </c>
      <c r="C574" s="44" t="s">
        <v>442</v>
      </c>
      <c r="D574" s="45">
        <v>1592155</v>
      </c>
      <c r="E574" s="46">
        <f t="shared" si="19"/>
        <v>1</v>
      </c>
      <c r="F574" s="47">
        <v>43697</v>
      </c>
      <c r="G574" s="47">
        <v>43698</v>
      </c>
      <c r="H574" s="49">
        <v>3330</v>
      </c>
      <c r="I574" s="78">
        <f t="shared" si="20"/>
        <v>437240</v>
      </c>
      <c r="J574" s="55"/>
      <c r="K574" s="4"/>
      <c r="L574" s="3"/>
      <c r="M574" s="3"/>
    </row>
    <row r="575" ht="21" spans="1:13">
      <c r="A575" s="42">
        <v>379818</v>
      </c>
      <c r="B575" s="43" t="s">
        <v>523</v>
      </c>
      <c r="C575" s="44" t="s">
        <v>50</v>
      </c>
      <c r="D575" s="45">
        <v>1583856</v>
      </c>
      <c r="E575" s="46">
        <f t="shared" si="19"/>
        <v>4</v>
      </c>
      <c r="F575" s="47">
        <v>43694</v>
      </c>
      <c r="G575" s="47">
        <v>43698</v>
      </c>
      <c r="H575" s="49">
        <v>31360</v>
      </c>
      <c r="I575" s="78">
        <f t="shared" si="20"/>
        <v>405880</v>
      </c>
      <c r="J575" s="55"/>
      <c r="K575" s="4"/>
      <c r="L575" s="3"/>
      <c r="M575" s="3"/>
    </row>
    <row r="576" ht="21" spans="1:13">
      <c r="A576" s="42">
        <v>379819</v>
      </c>
      <c r="B576" s="43" t="s">
        <v>524</v>
      </c>
      <c r="C576" s="44" t="s">
        <v>50</v>
      </c>
      <c r="D576" s="45">
        <v>1583093</v>
      </c>
      <c r="E576" s="46">
        <f t="shared" si="19"/>
        <v>2</v>
      </c>
      <c r="F576" s="47">
        <v>43696</v>
      </c>
      <c r="G576" s="47">
        <v>43698</v>
      </c>
      <c r="H576" s="49">
        <v>15680</v>
      </c>
      <c r="I576" s="78">
        <f t="shared" si="20"/>
        <v>390200</v>
      </c>
      <c r="J576" s="55"/>
      <c r="K576" s="4"/>
      <c r="L576" s="3"/>
      <c r="M576" s="3"/>
    </row>
    <row r="577" ht="21" spans="1:13">
      <c r="A577" s="42">
        <v>379822</v>
      </c>
      <c r="B577" s="43" t="s">
        <v>525</v>
      </c>
      <c r="C577" s="44" t="s">
        <v>442</v>
      </c>
      <c r="D577" s="45">
        <v>1555693</v>
      </c>
      <c r="E577" s="46">
        <f t="shared" si="19"/>
        <v>1</v>
      </c>
      <c r="F577" s="47">
        <v>43697</v>
      </c>
      <c r="G577" s="47">
        <v>43698</v>
      </c>
      <c r="H577" s="49">
        <v>3330</v>
      </c>
      <c r="I577" s="78">
        <f t="shared" si="20"/>
        <v>386870</v>
      </c>
      <c r="J577" s="55"/>
      <c r="K577" s="4"/>
      <c r="L577" s="3"/>
      <c r="M577" s="3"/>
    </row>
    <row r="578" ht="21" spans="1:13">
      <c r="A578" s="42">
        <v>379965</v>
      </c>
      <c r="B578" s="43" t="s">
        <v>526</v>
      </c>
      <c r="C578" s="44" t="s">
        <v>442</v>
      </c>
      <c r="D578" s="45">
        <v>1567967</v>
      </c>
      <c r="E578" s="46">
        <f t="shared" si="19"/>
        <v>3</v>
      </c>
      <c r="F578" s="47">
        <v>43696</v>
      </c>
      <c r="G578" s="47">
        <v>43699</v>
      </c>
      <c r="H578" s="49">
        <v>9990</v>
      </c>
      <c r="I578" s="78">
        <f t="shared" si="20"/>
        <v>376880</v>
      </c>
      <c r="J578" s="55"/>
      <c r="K578" s="4"/>
      <c r="L578" s="3"/>
      <c r="M578" s="3"/>
    </row>
    <row r="579" ht="21" spans="1:13">
      <c r="A579" s="42">
        <v>379968</v>
      </c>
      <c r="B579" s="43" t="s">
        <v>527</v>
      </c>
      <c r="C579" s="44" t="s">
        <v>442</v>
      </c>
      <c r="D579" s="45">
        <v>1577477</v>
      </c>
      <c r="E579" s="46">
        <f t="shared" si="19"/>
        <v>5</v>
      </c>
      <c r="F579" s="47">
        <v>43694</v>
      </c>
      <c r="G579" s="47">
        <v>43699</v>
      </c>
      <c r="H579" s="49">
        <v>16650</v>
      </c>
      <c r="I579" s="78">
        <f t="shared" si="20"/>
        <v>360230</v>
      </c>
      <c r="J579" s="55"/>
      <c r="K579" s="4"/>
      <c r="L579" s="3"/>
      <c r="M579" s="3"/>
    </row>
    <row r="580" ht="21" spans="1:13">
      <c r="A580" s="42">
        <v>379969</v>
      </c>
      <c r="B580" s="43" t="s">
        <v>528</v>
      </c>
      <c r="C580" s="44" t="s">
        <v>442</v>
      </c>
      <c r="D580" s="45">
        <v>1577477</v>
      </c>
      <c r="E580" s="46">
        <f t="shared" si="19"/>
        <v>5</v>
      </c>
      <c r="F580" s="47">
        <v>43694</v>
      </c>
      <c r="G580" s="47">
        <v>43699</v>
      </c>
      <c r="H580" s="49">
        <v>16650</v>
      </c>
      <c r="I580" s="78">
        <f t="shared" si="20"/>
        <v>343580</v>
      </c>
      <c r="J580" s="55"/>
      <c r="K580" s="4"/>
      <c r="L580" s="3"/>
      <c r="M580" s="3"/>
    </row>
    <row r="581" ht="21" spans="1:13">
      <c r="A581" s="42">
        <v>379972</v>
      </c>
      <c r="B581" s="43" t="s">
        <v>529</v>
      </c>
      <c r="C581" s="44" t="s">
        <v>442</v>
      </c>
      <c r="D581" s="45">
        <v>1593499</v>
      </c>
      <c r="E581" s="46">
        <f t="shared" si="19"/>
        <v>1</v>
      </c>
      <c r="F581" s="47">
        <v>43698</v>
      </c>
      <c r="G581" s="47">
        <v>43699</v>
      </c>
      <c r="H581" s="49">
        <v>3330</v>
      </c>
      <c r="I581" s="78">
        <f t="shared" si="20"/>
        <v>340250</v>
      </c>
      <c r="J581" s="55"/>
      <c r="K581" s="4"/>
      <c r="L581" s="3"/>
      <c r="M581" s="3"/>
    </row>
    <row r="582" ht="21" spans="1:13">
      <c r="A582" s="42">
        <v>379977</v>
      </c>
      <c r="B582" s="43" t="s">
        <v>530</v>
      </c>
      <c r="C582" s="44" t="s">
        <v>442</v>
      </c>
      <c r="D582" s="45">
        <v>1573430</v>
      </c>
      <c r="E582" s="46">
        <f t="shared" si="19"/>
        <v>4</v>
      </c>
      <c r="F582" s="47">
        <v>43695</v>
      </c>
      <c r="G582" s="47">
        <v>43699</v>
      </c>
      <c r="H582" s="49">
        <v>13320</v>
      </c>
      <c r="I582" s="78">
        <f t="shared" si="20"/>
        <v>326930</v>
      </c>
      <c r="J582" s="55"/>
      <c r="K582" s="4"/>
      <c r="L582" s="3"/>
      <c r="M582" s="3"/>
    </row>
    <row r="583" ht="21" spans="1:13">
      <c r="A583" s="42">
        <v>379983</v>
      </c>
      <c r="B583" s="43" t="s">
        <v>531</v>
      </c>
      <c r="C583" s="44" t="s">
        <v>442</v>
      </c>
      <c r="D583" s="45">
        <v>1587554</v>
      </c>
      <c r="E583" s="46">
        <f t="shared" si="19"/>
        <v>2</v>
      </c>
      <c r="F583" s="47">
        <v>43697</v>
      </c>
      <c r="G583" s="47">
        <v>43699</v>
      </c>
      <c r="H583" s="49">
        <v>6660</v>
      </c>
      <c r="I583" s="78">
        <f t="shared" si="20"/>
        <v>320270</v>
      </c>
      <c r="J583" s="55"/>
      <c r="K583" s="4"/>
      <c r="L583" s="3"/>
      <c r="M583" s="3"/>
    </row>
    <row r="584" ht="21" spans="1:13">
      <c r="A584" s="42">
        <v>379984</v>
      </c>
      <c r="B584" s="43" t="s">
        <v>532</v>
      </c>
      <c r="C584" s="44" t="s">
        <v>442</v>
      </c>
      <c r="D584" s="45">
        <v>1587554</v>
      </c>
      <c r="E584" s="46">
        <f t="shared" si="19"/>
        <v>2</v>
      </c>
      <c r="F584" s="47">
        <v>43697</v>
      </c>
      <c r="G584" s="47">
        <v>43699</v>
      </c>
      <c r="H584" s="49">
        <v>6660</v>
      </c>
      <c r="I584" s="78">
        <f t="shared" si="20"/>
        <v>313610</v>
      </c>
      <c r="J584" s="55"/>
      <c r="K584" s="4"/>
      <c r="L584" s="3"/>
      <c r="M584" s="3"/>
    </row>
    <row r="585" ht="21" spans="1:13">
      <c r="A585" s="42">
        <v>379985</v>
      </c>
      <c r="B585" s="43" t="s">
        <v>533</v>
      </c>
      <c r="C585" s="44" t="s">
        <v>442</v>
      </c>
      <c r="D585" s="45">
        <v>1587554</v>
      </c>
      <c r="E585" s="46">
        <f t="shared" si="19"/>
        <v>2</v>
      </c>
      <c r="F585" s="47">
        <v>43697</v>
      </c>
      <c r="G585" s="47">
        <v>43699</v>
      </c>
      <c r="H585" s="49">
        <v>6660</v>
      </c>
      <c r="I585" s="78">
        <f t="shared" si="20"/>
        <v>306950</v>
      </c>
      <c r="J585" s="55"/>
      <c r="K585" s="4"/>
      <c r="L585" s="3"/>
      <c r="M585" s="3"/>
    </row>
    <row r="586" ht="21" spans="1:13">
      <c r="A586" s="42">
        <v>379986</v>
      </c>
      <c r="B586" s="43" t="s">
        <v>534</v>
      </c>
      <c r="C586" s="44" t="s">
        <v>442</v>
      </c>
      <c r="D586" s="45">
        <v>1587554</v>
      </c>
      <c r="E586" s="46">
        <f t="shared" si="19"/>
        <v>2</v>
      </c>
      <c r="F586" s="47">
        <v>43697</v>
      </c>
      <c r="G586" s="47">
        <v>43699</v>
      </c>
      <c r="H586" s="49">
        <v>6660</v>
      </c>
      <c r="I586" s="78">
        <f t="shared" si="20"/>
        <v>300290</v>
      </c>
      <c r="J586" s="55"/>
      <c r="K586" s="4"/>
      <c r="L586" s="3"/>
      <c r="M586" s="3"/>
    </row>
    <row r="587" ht="21" spans="1:13">
      <c r="A587" s="42">
        <v>379987</v>
      </c>
      <c r="B587" s="43" t="s">
        <v>426</v>
      </c>
      <c r="C587" s="44" t="s">
        <v>442</v>
      </c>
      <c r="D587" s="45">
        <v>1587554</v>
      </c>
      <c r="E587" s="46">
        <f t="shared" si="19"/>
        <v>2</v>
      </c>
      <c r="F587" s="47">
        <v>43697</v>
      </c>
      <c r="G587" s="47">
        <v>43699</v>
      </c>
      <c r="H587" s="49">
        <v>6660</v>
      </c>
      <c r="I587" s="78">
        <f t="shared" si="20"/>
        <v>293630</v>
      </c>
      <c r="J587" s="55"/>
      <c r="K587" s="4"/>
      <c r="L587" s="3"/>
      <c r="M587" s="3"/>
    </row>
    <row r="588" ht="21" spans="1:13">
      <c r="A588" s="42">
        <v>379988</v>
      </c>
      <c r="B588" s="43" t="s">
        <v>535</v>
      </c>
      <c r="C588" s="44" t="s">
        <v>442</v>
      </c>
      <c r="D588" s="45">
        <v>1581358</v>
      </c>
      <c r="E588" s="46">
        <f t="shared" si="19"/>
        <v>2</v>
      </c>
      <c r="F588" s="47">
        <v>43697</v>
      </c>
      <c r="G588" s="47">
        <v>43699</v>
      </c>
      <c r="H588" s="49">
        <v>6660</v>
      </c>
      <c r="I588" s="78">
        <f t="shared" si="20"/>
        <v>286970</v>
      </c>
      <c r="J588" s="55"/>
      <c r="K588" s="4"/>
      <c r="L588" s="3"/>
      <c r="M588" s="3"/>
    </row>
    <row r="589" ht="21" spans="1:13">
      <c r="A589" s="42">
        <v>379989</v>
      </c>
      <c r="B589" s="43" t="s">
        <v>536</v>
      </c>
      <c r="C589" s="44" t="s">
        <v>442</v>
      </c>
      <c r="D589" s="45">
        <v>1572168</v>
      </c>
      <c r="E589" s="46">
        <f t="shared" ref="E589:E630" si="21">G589-F589</f>
        <v>3</v>
      </c>
      <c r="F589" s="47">
        <v>43696</v>
      </c>
      <c r="G589" s="47">
        <v>43699</v>
      </c>
      <c r="H589" s="49">
        <v>9990</v>
      </c>
      <c r="I589" s="78">
        <f t="shared" si="20"/>
        <v>276980</v>
      </c>
      <c r="J589" s="55"/>
      <c r="K589" s="4"/>
      <c r="L589" s="3"/>
      <c r="M589" s="3"/>
    </row>
    <row r="590" ht="21" spans="1:13">
      <c r="A590" s="42">
        <v>379991</v>
      </c>
      <c r="B590" s="43" t="s">
        <v>537</v>
      </c>
      <c r="C590" s="44" t="s">
        <v>442</v>
      </c>
      <c r="D590" s="45">
        <v>1586826</v>
      </c>
      <c r="E590" s="46">
        <f t="shared" si="21"/>
        <v>1</v>
      </c>
      <c r="F590" s="47">
        <v>43698</v>
      </c>
      <c r="G590" s="47">
        <v>43699</v>
      </c>
      <c r="H590" s="49">
        <v>3330</v>
      </c>
      <c r="I590" s="78">
        <f t="shared" si="20"/>
        <v>273650</v>
      </c>
      <c r="J590" s="55"/>
      <c r="K590" s="4"/>
      <c r="L590" s="3"/>
      <c r="M590" s="3"/>
    </row>
    <row r="591" ht="21" spans="1:13">
      <c r="A591" s="42">
        <v>379992</v>
      </c>
      <c r="B591" s="43" t="s">
        <v>538</v>
      </c>
      <c r="C591" s="44" t="s">
        <v>442</v>
      </c>
      <c r="D591" s="45">
        <v>1567463</v>
      </c>
      <c r="E591" s="46">
        <f t="shared" si="21"/>
        <v>3</v>
      </c>
      <c r="F591" s="47">
        <v>43696</v>
      </c>
      <c r="G591" s="47">
        <v>43699</v>
      </c>
      <c r="H591" s="49">
        <v>9990</v>
      </c>
      <c r="I591" s="78">
        <f t="shared" si="20"/>
        <v>263660</v>
      </c>
      <c r="J591" s="55"/>
      <c r="K591" s="4"/>
      <c r="L591" s="3"/>
      <c r="M591" s="3"/>
    </row>
    <row r="592" ht="21" spans="1:13">
      <c r="A592" s="42">
        <v>379993</v>
      </c>
      <c r="B592" s="43" t="s">
        <v>539</v>
      </c>
      <c r="C592" s="44" t="s">
        <v>442</v>
      </c>
      <c r="D592" s="45">
        <v>1567463</v>
      </c>
      <c r="E592" s="46">
        <f t="shared" si="21"/>
        <v>3</v>
      </c>
      <c r="F592" s="47">
        <v>43696</v>
      </c>
      <c r="G592" s="47">
        <v>43699</v>
      </c>
      <c r="H592" s="49">
        <v>9990</v>
      </c>
      <c r="I592" s="78">
        <f t="shared" si="20"/>
        <v>253670</v>
      </c>
      <c r="J592" s="55"/>
      <c r="K592" s="4"/>
      <c r="L592" s="3"/>
      <c r="M592" s="3"/>
    </row>
    <row r="593" ht="21" spans="1:13">
      <c r="A593" s="42">
        <v>379996</v>
      </c>
      <c r="B593" s="43" t="s">
        <v>540</v>
      </c>
      <c r="C593" s="44" t="s">
        <v>442</v>
      </c>
      <c r="D593" s="45">
        <v>1556243</v>
      </c>
      <c r="E593" s="46">
        <f t="shared" si="21"/>
        <v>2</v>
      </c>
      <c r="F593" s="47">
        <v>43697</v>
      </c>
      <c r="G593" s="47">
        <v>43699</v>
      </c>
      <c r="H593" s="49">
        <v>6660</v>
      </c>
      <c r="I593" s="78">
        <f t="shared" si="20"/>
        <v>247010</v>
      </c>
      <c r="J593" s="55"/>
      <c r="K593" s="4"/>
      <c r="L593" s="3"/>
      <c r="M593" s="3"/>
    </row>
    <row r="594" ht="21" spans="1:13">
      <c r="A594" s="42">
        <v>379997</v>
      </c>
      <c r="B594" s="43" t="s">
        <v>541</v>
      </c>
      <c r="C594" s="44" t="s">
        <v>442</v>
      </c>
      <c r="D594" s="45">
        <v>1579163</v>
      </c>
      <c r="E594" s="46">
        <f t="shared" si="21"/>
        <v>2</v>
      </c>
      <c r="F594" s="47">
        <v>43697</v>
      </c>
      <c r="G594" s="47">
        <v>43699</v>
      </c>
      <c r="H594" s="49">
        <v>6660</v>
      </c>
      <c r="I594" s="78">
        <f t="shared" si="20"/>
        <v>240350</v>
      </c>
      <c r="J594" s="55"/>
      <c r="K594" s="4"/>
      <c r="L594" s="3"/>
      <c r="M594" s="3"/>
    </row>
    <row r="595" ht="21" spans="1:13">
      <c r="A595" s="42">
        <v>380001</v>
      </c>
      <c r="B595" s="43" t="s">
        <v>542</v>
      </c>
      <c r="C595" s="44" t="s">
        <v>50</v>
      </c>
      <c r="D595" s="45">
        <v>1585366</v>
      </c>
      <c r="E595" s="46">
        <f t="shared" si="21"/>
        <v>2</v>
      </c>
      <c r="F595" s="47">
        <v>43697</v>
      </c>
      <c r="G595" s="47">
        <v>43699</v>
      </c>
      <c r="H595" s="49">
        <v>15680</v>
      </c>
      <c r="I595" s="78">
        <f t="shared" si="20"/>
        <v>224670</v>
      </c>
      <c r="J595" s="55"/>
      <c r="K595" s="4"/>
      <c r="L595" s="3"/>
      <c r="M595" s="3"/>
    </row>
    <row r="596" ht="21" spans="1:13">
      <c r="A596" s="42">
        <v>380009</v>
      </c>
      <c r="B596" s="43" t="s">
        <v>543</v>
      </c>
      <c r="C596" s="44" t="s">
        <v>50</v>
      </c>
      <c r="D596" s="45">
        <v>1573303</v>
      </c>
      <c r="E596" s="46">
        <f t="shared" si="21"/>
        <v>6</v>
      </c>
      <c r="F596" s="47">
        <v>43693</v>
      </c>
      <c r="G596" s="47">
        <v>43699</v>
      </c>
      <c r="H596" s="49">
        <v>47040</v>
      </c>
      <c r="I596" s="78">
        <f t="shared" si="20"/>
        <v>177630</v>
      </c>
      <c r="J596" s="55"/>
      <c r="K596" s="4"/>
      <c r="L596" s="3"/>
      <c r="M596" s="3"/>
    </row>
    <row r="597" ht="21" spans="1:13">
      <c r="A597" s="42">
        <v>380011</v>
      </c>
      <c r="B597" s="43" t="s">
        <v>544</v>
      </c>
      <c r="C597" s="44" t="s">
        <v>442</v>
      </c>
      <c r="D597" s="45">
        <v>1587318</v>
      </c>
      <c r="E597" s="46">
        <f t="shared" si="21"/>
        <v>1</v>
      </c>
      <c r="F597" s="47">
        <v>43698</v>
      </c>
      <c r="G597" s="47">
        <v>43699</v>
      </c>
      <c r="H597" s="49">
        <v>3330</v>
      </c>
      <c r="I597" s="78">
        <f t="shared" si="20"/>
        <v>174300</v>
      </c>
      <c r="J597" s="55"/>
      <c r="K597" s="4"/>
      <c r="L597" s="3"/>
      <c r="M597" s="3"/>
    </row>
    <row r="598" ht="21" spans="1:13">
      <c r="A598" s="42">
        <v>380170</v>
      </c>
      <c r="B598" s="43" t="s">
        <v>545</v>
      </c>
      <c r="C598" s="44" t="s">
        <v>442</v>
      </c>
      <c r="D598" s="45">
        <v>1571514</v>
      </c>
      <c r="E598" s="46">
        <f t="shared" si="21"/>
        <v>2</v>
      </c>
      <c r="F598" s="47">
        <v>43698</v>
      </c>
      <c r="G598" s="47">
        <v>43700</v>
      </c>
      <c r="H598" s="49">
        <v>6660</v>
      </c>
      <c r="I598" s="78">
        <f t="shared" si="20"/>
        <v>167640</v>
      </c>
      <c r="J598" s="55"/>
      <c r="K598" s="4"/>
      <c r="L598" s="3"/>
      <c r="M598" s="3"/>
    </row>
    <row r="599" ht="21" spans="1:13">
      <c r="A599" s="42">
        <v>380171</v>
      </c>
      <c r="B599" s="43" t="s">
        <v>546</v>
      </c>
      <c r="C599" s="44" t="s">
        <v>442</v>
      </c>
      <c r="D599" s="45">
        <v>1571514</v>
      </c>
      <c r="E599" s="46">
        <f t="shared" si="21"/>
        <v>2</v>
      </c>
      <c r="F599" s="47">
        <v>43698</v>
      </c>
      <c r="G599" s="47">
        <v>43700</v>
      </c>
      <c r="H599" s="49">
        <v>6660</v>
      </c>
      <c r="I599" s="78">
        <f t="shared" si="20"/>
        <v>160980</v>
      </c>
      <c r="J599" s="55"/>
      <c r="K599" s="4"/>
      <c r="L599" s="3"/>
      <c r="M599" s="3"/>
    </row>
    <row r="600" ht="21" spans="1:13">
      <c r="A600" s="42">
        <v>380172</v>
      </c>
      <c r="B600" s="43" t="s">
        <v>547</v>
      </c>
      <c r="C600" s="44" t="s">
        <v>442</v>
      </c>
      <c r="D600" s="45">
        <v>1571618</v>
      </c>
      <c r="E600" s="46">
        <f t="shared" si="21"/>
        <v>2</v>
      </c>
      <c r="F600" s="47">
        <v>43698</v>
      </c>
      <c r="G600" s="47">
        <v>43700</v>
      </c>
      <c r="H600" s="49">
        <v>6660</v>
      </c>
      <c r="I600" s="78">
        <f t="shared" si="20"/>
        <v>154320</v>
      </c>
      <c r="J600" s="55"/>
      <c r="K600" s="4"/>
      <c r="L600" s="3"/>
      <c r="M600" s="3"/>
    </row>
    <row r="601" ht="21" spans="1:13">
      <c r="A601" s="42">
        <v>380175</v>
      </c>
      <c r="B601" s="43" t="s">
        <v>548</v>
      </c>
      <c r="C601" s="44" t="s">
        <v>442</v>
      </c>
      <c r="D601" s="45">
        <v>1576116</v>
      </c>
      <c r="E601" s="46">
        <f t="shared" si="21"/>
        <v>2</v>
      </c>
      <c r="F601" s="47">
        <v>43698</v>
      </c>
      <c r="G601" s="47">
        <v>43700</v>
      </c>
      <c r="H601" s="49">
        <v>6660</v>
      </c>
      <c r="I601" s="78">
        <f t="shared" si="20"/>
        <v>147660</v>
      </c>
      <c r="J601" s="55"/>
      <c r="K601" s="4"/>
      <c r="L601" s="3"/>
      <c r="M601" s="3"/>
    </row>
    <row r="602" ht="21" spans="1:13">
      <c r="A602" s="42">
        <v>380178</v>
      </c>
      <c r="B602" s="43" t="s">
        <v>549</v>
      </c>
      <c r="C602" s="44" t="s">
        <v>442</v>
      </c>
      <c r="D602" s="45">
        <v>1576117</v>
      </c>
      <c r="E602" s="46">
        <f t="shared" si="21"/>
        <v>2</v>
      </c>
      <c r="F602" s="47">
        <v>43698</v>
      </c>
      <c r="G602" s="47">
        <v>43700</v>
      </c>
      <c r="H602" s="49">
        <v>6660</v>
      </c>
      <c r="I602" s="78">
        <f t="shared" si="20"/>
        <v>141000</v>
      </c>
      <c r="J602" s="55"/>
      <c r="K602" s="4"/>
      <c r="L602" s="3"/>
      <c r="M602" s="3"/>
    </row>
    <row r="603" ht="21" spans="1:13">
      <c r="A603" s="42">
        <v>380181</v>
      </c>
      <c r="B603" s="43" t="s">
        <v>550</v>
      </c>
      <c r="C603" s="44" t="s">
        <v>442</v>
      </c>
      <c r="D603" s="45">
        <v>1589104</v>
      </c>
      <c r="E603" s="46">
        <f t="shared" si="21"/>
        <v>2</v>
      </c>
      <c r="F603" s="47">
        <v>43698</v>
      </c>
      <c r="G603" s="47">
        <v>43700</v>
      </c>
      <c r="H603" s="49">
        <v>6660</v>
      </c>
      <c r="I603" s="78">
        <f t="shared" si="20"/>
        <v>134340</v>
      </c>
      <c r="J603" s="55"/>
      <c r="K603" s="4"/>
      <c r="L603" s="3"/>
      <c r="M603" s="3"/>
    </row>
    <row r="604" ht="21" spans="1:13">
      <c r="A604" s="42">
        <v>380182</v>
      </c>
      <c r="B604" s="43" t="s">
        <v>551</v>
      </c>
      <c r="C604" s="44" t="s">
        <v>442</v>
      </c>
      <c r="D604" s="45">
        <v>1574432</v>
      </c>
      <c r="E604" s="46">
        <f t="shared" si="21"/>
        <v>3</v>
      </c>
      <c r="F604" s="47">
        <v>43697</v>
      </c>
      <c r="G604" s="47">
        <v>43700</v>
      </c>
      <c r="H604" s="49">
        <v>9990</v>
      </c>
      <c r="I604" s="78">
        <f t="shared" si="20"/>
        <v>124350</v>
      </c>
      <c r="J604" s="55"/>
      <c r="K604" s="4"/>
      <c r="L604" s="3"/>
      <c r="M604" s="3"/>
    </row>
    <row r="605" ht="21" spans="1:13">
      <c r="A605" s="42">
        <v>380183</v>
      </c>
      <c r="B605" s="43" t="s">
        <v>552</v>
      </c>
      <c r="C605" s="44" t="s">
        <v>442</v>
      </c>
      <c r="D605" s="45">
        <v>1574426</v>
      </c>
      <c r="E605" s="46">
        <f t="shared" si="21"/>
        <v>3</v>
      </c>
      <c r="F605" s="47">
        <v>43697</v>
      </c>
      <c r="G605" s="47">
        <v>43700</v>
      </c>
      <c r="H605" s="49">
        <v>9990</v>
      </c>
      <c r="I605" s="78">
        <f t="shared" si="20"/>
        <v>114360</v>
      </c>
      <c r="J605" s="55"/>
      <c r="K605" s="4"/>
      <c r="L605" s="3"/>
      <c r="M605" s="3"/>
    </row>
    <row r="606" ht="21" spans="1:13">
      <c r="A606" s="42">
        <v>380184</v>
      </c>
      <c r="B606" s="43" t="s">
        <v>553</v>
      </c>
      <c r="C606" s="44" t="s">
        <v>442</v>
      </c>
      <c r="D606" s="45">
        <v>1574429</v>
      </c>
      <c r="E606" s="46">
        <f t="shared" si="21"/>
        <v>3</v>
      </c>
      <c r="F606" s="47">
        <v>43697</v>
      </c>
      <c r="G606" s="47">
        <v>43700</v>
      </c>
      <c r="H606" s="49">
        <v>9990</v>
      </c>
      <c r="I606" s="78">
        <f t="shared" si="20"/>
        <v>104370</v>
      </c>
      <c r="J606" s="55"/>
      <c r="K606" s="4"/>
      <c r="L606" s="3"/>
      <c r="M606" s="3"/>
    </row>
    <row r="607" ht="21" spans="1:13">
      <c r="A607" s="42">
        <v>380192</v>
      </c>
      <c r="B607" s="43" t="s">
        <v>537</v>
      </c>
      <c r="C607" s="44" t="s">
        <v>442</v>
      </c>
      <c r="D607" s="45">
        <v>1590308</v>
      </c>
      <c r="E607" s="46">
        <f t="shared" si="21"/>
        <v>1</v>
      </c>
      <c r="F607" s="47">
        <v>43699</v>
      </c>
      <c r="G607" s="47">
        <v>43700</v>
      </c>
      <c r="H607" s="49">
        <v>3330</v>
      </c>
      <c r="I607" s="78">
        <f t="shared" si="20"/>
        <v>101040</v>
      </c>
      <c r="J607" s="55"/>
      <c r="K607" s="4"/>
      <c r="L607" s="3"/>
      <c r="M607" s="3"/>
    </row>
    <row r="608" ht="21" spans="1:13">
      <c r="A608" s="42">
        <v>380193</v>
      </c>
      <c r="B608" s="43" t="s">
        <v>554</v>
      </c>
      <c r="C608" s="44" t="s">
        <v>442</v>
      </c>
      <c r="D608" s="45">
        <v>1587683</v>
      </c>
      <c r="E608" s="46">
        <f t="shared" si="21"/>
        <v>3</v>
      </c>
      <c r="F608" s="47">
        <v>43697</v>
      </c>
      <c r="G608" s="47">
        <v>43700</v>
      </c>
      <c r="H608" s="49">
        <v>9990</v>
      </c>
      <c r="I608" s="78">
        <f t="shared" ref="I608:I630" si="22">I607-H608</f>
        <v>91050</v>
      </c>
      <c r="J608" s="55"/>
      <c r="K608" s="4"/>
      <c r="L608" s="3"/>
      <c r="M608" s="3"/>
    </row>
    <row r="609" ht="21" spans="1:13">
      <c r="A609" s="42">
        <v>380378</v>
      </c>
      <c r="B609" s="43" t="s">
        <v>555</v>
      </c>
      <c r="C609" s="44" t="s">
        <v>442</v>
      </c>
      <c r="D609" s="45">
        <v>1574423</v>
      </c>
      <c r="E609" s="46">
        <f t="shared" si="21"/>
        <v>1</v>
      </c>
      <c r="F609" s="47">
        <v>43700</v>
      </c>
      <c r="G609" s="47">
        <v>43701</v>
      </c>
      <c r="H609" s="49">
        <v>3330</v>
      </c>
      <c r="I609" s="78">
        <f t="shared" si="22"/>
        <v>87720</v>
      </c>
      <c r="J609" s="55"/>
      <c r="K609" s="4"/>
      <c r="L609" s="3"/>
      <c r="M609" s="3"/>
    </row>
    <row r="610" ht="21" spans="1:13">
      <c r="A610" s="42">
        <v>380381</v>
      </c>
      <c r="B610" s="43" t="s">
        <v>556</v>
      </c>
      <c r="C610" s="44" t="s">
        <v>442</v>
      </c>
      <c r="D610" s="45">
        <v>1588240</v>
      </c>
      <c r="E610" s="46">
        <f t="shared" si="21"/>
        <v>3</v>
      </c>
      <c r="F610" s="47">
        <v>43698</v>
      </c>
      <c r="G610" s="47">
        <v>43701</v>
      </c>
      <c r="H610" s="49">
        <v>9990</v>
      </c>
      <c r="I610" s="78">
        <f t="shared" si="22"/>
        <v>77730</v>
      </c>
      <c r="J610" s="55"/>
      <c r="K610" s="4"/>
      <c r="L610" s="3"/>
      <c r="M610" s="3"/>
    </row>
    <row r="611" ht="21" spans="1:13">
      <c r="A611" s="42">
        <v>380382</v>
      </c>
      <c r="B611" s="43" t="s">
        <v>557</v>
      </c>
      <c r="C611" s="44" t="s">
        <v>442</v>
      </c>
      <c r="D611" s="45">
        <v>1587755</v>
      </c>
      <c r="E611" s="46">
        <f t="shared" si="21"/>
        <v>3</v>
      </c>
      <c r="F611" s="47">
        <v>43698</v>
      </c>
      <c r="G611" s="47">
        <v>43701</v>
      </c>
      <c r="H611" s="49">
        <v>9990</v>
      </c>
      <c r="I611" s="78">
        <f t="shared" si="22"/>
        <v>67740</v>
      </c>
      <c r="J611" s="55"/>
      <c r="K611" s="4"/>
      <c r="L611" s="3"/>
      <c r="M611" s="3"/>
    </row>
    <row r="612" ht="21" spans="1:13">
      <c r="A612" s="42">
        <v>380384</v>
      </c>
      <c r="B612" s="43" t="s">
        <v>558</v>
      </c>
      <c r="C612" s="44" t="s">
        <v>442</v>
      </c>
      <c r="D612" s="45">
        <v>1586787</v>
      </c>
      <c r="E612" s="46">
        <f t="shared" si="21"/>
        <v>3</v>
      </c>
      <c r="F612" s="47">
        <v>43698</v>
      </c>
      <c r="G612" s="47">
        <v>43701</v>
      </c>
      <c r="H612" s="49">
        <v>9990</v>
      </c>
      <c r="I612" s="78">
        <f t="shared" si="22"/>
        <v>57750</v>
      </c>
      <c r="J612" s="55"/>
      <c r="K612" s="4"/>
      <c r="L612" s="3"/>
      <c r="M612" s="3"/>
    </row>
    <row r="613" ht="21" spans="1:13">
      <c r="A613" s="42">
        <v>380386</v>
      </c>
      <c r="B613" s="43" t="s">
        <v>559</v>
      </c>
      <c r="C613" s="44" t="s">
        <v>442</v>
      </c>
      <c r="D613" s="45">
        <v>1588577</v>
      </c>
      <c r="E613" s="46">
        <f t="shared" si="21"/>
        <v>2</v>
      </c>
      <c r="F613" s="47">
        <v>43699</v>
      </c>
      <c r="G613" s="47">
        <v>43701</v>
      </c>
      <c r="H613" s="49">
        <v>6660</v>
      </c>
      <c r="I613" s="78">
        <f t="shared" si="22"/>
        <v>51090</v>
      </c>
      <c r="J613" s="55"/>
      <c r="K613" s="4"/>
      <c r="L613" s="3"/>
      <c r="M613" s="3"/>
    </row>
    <row r="614" ht="21" spans="1:13">
      <c r="A614" s="42">
        <v>380388</v>
      </c>
      <c r="B614" s="43" t="s">
        <v>560</v>
      </c>
      <c r="C614" s="44" t="s">
        <v>442</v>
      </c>
      <c r="D614" s="45">
        <v>1588577</v>
      </c>
      <c r="E614" s="46">
        <f t="shared" si="21"/>
        <v>2</v>
      </c>
      <c r="F614" s="47">
        <v>43699</v>
      </c>
      <c r="G614" s="47">
        <v>43701</v>
      </c>
      <c r="H614" s="49">
        <v>6660</v>
      </c>
      <c r="I614" s="78">
        <f t="shared" si="22"/>
        <v>44430</v>
      </c>
      <c r="J614" s="55"/>
      <c r="K614" s="4"/>
      <c r="L614" s="3"/>
      <c r="M614" s="3"/>
    </row>
    <row r="615" ht="21" spans="1:13">
      <c r="A615" s="42">
        <v>380389</v>
      </c>
      <c r="B615" s="43" t="s">
        <v>561</v>
      </c>
      <c r="C615" s="44" t="s">
        <v>442</v>
      </c>
      <c r="D615" s="45">
        <v>1589343</v>
      </c>
      <c r="E615" s="46">
        <f t="shared" si="21"/>
        <v>4</v>
      </c>
      <c r="F615" s="47">
        <v>43697</v>
      </c>
      <c r="G615" s="47">
        <v>43701</v>
      </c>
      <c r="H615" s="49">
        <v>13320</v>
      </c>
      <c r="I615" s="78">
        <f t="shared" si="22"/>
        <v>31110</v>
      </c>
      <c r="J615" s="55"/>
      <c r="K615" s="4"/>
      <c r="L615" s="3"/>
      <c r="M615" s="3"/>
    </row>
    <row r="616" ht="21" spans="1:13">
      <c r="A616" s="42">
        <v>380390</v>
      </c>
      <c r="B616" s="43" t="s">
        <v>562</v>
      </c>
      <c r="C616" s="44" t="s">
        <v>16</v>
      </c>
      <c r="D616" s="45">
        <v>1574629</v>
      </c>
      <c r="E616" s="46">
        <f t="shared" si="21"/>
        <v>4</v>
      </c>
      <c r="F616" s="47">
        <v>43697</v>
      </c>
      <c r="G616" s="47">
        <v>43701</v>
      </c>
      <c r="H616" s="49">
        <v>26400</v>
      </c>
      <c r="I616" s="78">
        <f t="shared" si="22"/>
        <v>4710</v>
      </c>
      <c r="J616" s="55"/>
      <c r="K616" s="4"/>
      <c r="L616" s="3"/>
      <c r="M616" s="3"/>
    </row>
    <row r="617" ht="21" spans="1:13">
      <c r="A617" s="42">
        <v>380510</v>
      </c>
      <c r="B617" s="43" t="s">
        <v>563</v>
      </c>
      <c r="C617" s="44" t="s">
        <v>442</v>
      </c>
      <c r="D617" s="45">
        <v>1547678</v>
      </c>
      <c r="E617" s="46">
        <f t="shared" si="21"/>
        <v>2</v>
      </c>
      <c r="F617" s="47">
        <v>43700</v>
      </c>
      <c r="G617" s="47">
        <v>43702</v>
      </c>
      <c r="H617" s="49">
        <v>6660</v>
      </c>
      <c r="I617" s="78">
        <f t="shared" si="22"/>
        <v>-1950</v>
      </c>
      <c r="J617" s="55"/>
      <c r="K617" s="4"/>
      <c r="L617" s="3"/>
      <c r="M617" s="3"/>
    </row>
    <row r="618" ht="21" spans="1:13">
      <c r="A618" s="42">
        <v>380511</v>
      </c>
      <c r="B618" s="43" t="s">
        <v>564</v>
      </c>
      <c r="C618" s="44" t="s">
        <v>442</v>
      </c>
      <c r="D618" s="45">
        <v>1547678</v>
      </c>
      <c r="E618" s="46">
        <f t="shared" si="21"/>
        <v>2</v>
      </c>
      <c r="F618" s="47">
        <v>43700</v>
      </c>
      <c r="G618" s="47">
        <v>43702</v>
      </c>
      <c r="H618" s="49">
        <v>6660</v>
      </c>
      <c r="I618" s="78">
        <f t="shared" si="22"/>
        <v>-8610</v>
      </c>
      <c r="J618" s="55"/>
      <c r="K618" s="4"/>
      <c r="L618" s="3"/>
      <c r="M618" s="3"/>
    </row>
    <row r="619" ht="21" spans="1:13">
      <c r="A619" s="42">
        <v>380514</v>
      </c>
      <c r="B619" s="43" t="s">
        <v>565</v>
      </c>
      <c r="C619" s="44" t="s">
        <v>442</v>
      </c>
      <c r="D619" s="45">
        <v>1581276</v>
      </c>
      <c r="E619" s="46">
        <f t="shared" si="21"/>
        <v>2</v>
      </c>
      <c r="F619" s="47">
        <v>43700</v>
      </c>
      <c r="G619" s="47">
        <v>43702</v>
      </c>
      <c r="H619" s="49">
        <v>9060</v>
      </c>
      <c r="I619" s="78">
        <f t="shared" si="22"/>
        <v>-17670</v>
      </c>
      <c r="J619" s="55"/>
      <c r="K619" s="4"/>
      <c r="L619" s="3"/>
      <c r="M619" s="3"/>
    </row>
    <row r="620" ht="21" spans="1:13">
      <c r="A620" s="42">
        <v>380515</v>
      </c>
      <c r="B620" s="43" t="s">
        <v>566</v>
      </c>
      <c r="C620" s="44" t="s">
        <v>442</v>
      </c>
      <c r="D620" s="45">
        <v>1583855</v>
      </c>
      <c r="E620" s="46">
        <f t="shared" si="21"/>
        <v>2</v>
      </c>
      <c r="F620" s="47">
        <v>43700</v>
      </c>
      <c r="G620" s="47">
        <v>43702</v>
      </c>
      <c r="H620" s="49">
        <v>6660</v>
      </c>
      <c r="I620" s="78">
        <f t="shared" si="22"/>
        <v>-24330</v>
      </c>
      <c r="J620" s="55"/>
      <c r="K620" s="4"/>
      <c r="L620" s="3"/>
      <c r="M620" s="3"/>
    </row>
    <row r="621" ht="21" spans="1:13">
      <c r="A621" s="42">
        <v>380516</v>
      </c>
      <c r="B621" s="43" t="s">
        <v>567</v>
      </c>
      <c r="C621" s="44" t="s">
        <v>442</v>
      </c>
      <c r="D621" s="45">
        <v>1570529</v>
      </c>
      <c r="E621" s="46">
        <f t="shared" si="21"/>
        <v>3</v>
      </c>
      <c r="F621" s="47">
        <v>43699</v>
      </c>
      <c r="G621" s="47">
        <v>43702</v>
      </c>
      <c r="H621" s="49">
        <v>9990</v>
      </c>
      <c r="I621" s="78">
        <f t="shared" si="22"/>
        <v>-34320</v>
      </c>
      <c r="J621" s="55"/>
      <c r="K621" s="4"/>
      <c r="L621" s="3"/>
      <c r="M621" s="3"/>
    </row>
    <row r="622" ht="21" spans="1:13">
      <c r="A622" s="42">
        <v>380517</v>
      </c>
      <c r="B622" s="43" t="s">
        <v>568</v>
      </c>
      <c r="C622" s="44" t="s">
        <v>442</v>
      </c>
      <c r="D622" s="45">
        <v>1570527</v>
      </c>
      <c r="E622" s="46">
        <f t="shared" si="21"/>
        <v>3</v>
      </c>
      <c r="F622" s="47">
        <v>43699</v>
      </c>
      <c r="G622" s="47">
        <v>43702</v>
      </c>
      <c r="H622" s="49">
        <v>9990</v>
      </c>
      <c r="I622" s="78">
        <f t="shared" si="22"/>
        <v>-44310</v>
      </c>
      <c r="J622" s="55"/>
      <c r="K622" s="4"/>
      <c r="L622" s="3"/>
      <c r="M622" s="3"/>
    </row>
    <row r="623" ht="21" spans="1:13">
      <c r="A623" s="42">
        <v>380518</v>
      </c>
      <c r="B623" s="43" t="s">
        <v>569</v>
      </c>
      <c r="C623" s="44" t="s">
        <v>442</v>
      </c>
      <c r="D623" s="45">
        <v>1570527</v>
      </c>
      <c r="E623" s="46">
        <f t="shared" si="21"/>
        <v>3</v>
      </c>
      <c r="F623" s="47">
        <v>43699</v>
      </c>
      <c r="G623" s="47">
        <v>43702</v>
      </c>
      <c r="H623" s="49">
        <v>9990</v>
      </c>
      <c r="I623" s="78">
        <f t="shared" si="22"/>
        <v>-54300</v>
      </c>
      <c r="J623" s="55"/>
      <c r="K623" s="4"/>
      <c r="L623" s="3"/>
      <c r="M623" s="3"/>
    </row>
    <row r="624" ht="21" spans="1:13">
      <c r="A624" s="42">
        <v>380521</v>
      </c>
      <c r="B624" s="43" t="s">
        <v>570</v>
      </c>
      <c r="C624" s="44" t="s">
        <v>442</v>
      </c>
      <c r="D624" s="45">
        <v>1584163</v>
      </c>
      <c r="E624" s="46">
        <f t="shared" si="21"/>
        <v>4</v>
      </c>
      <c r="F624" s="47">
        <v>43698</v>
      </c>
      <c r="G624" s="47">
        <v>43702</v>
      </c>
      <c r="H624" s="49">
        <v>13320</v>
      </c>
      <c r="I624" s="78">
        <f t="shared" si="22"/>
        <v>-67620</v>
      </c>
      <c r="J624" s="55"/>
      <c r="K624" s="4"/>
      <c r="L624" s="3"/>
      <c r="M624" s="3"/>
    </row>
    <row r="625" ht="21" spans="1:13">
      <c r="A625" s="42">
        <v>380522</v>
      </c>
      <c r="B625" s="43" t="s">
        <v>571</v>
      </c>
      <c r="C625" s="44" t="s">
        <v>442</v>
      </c>
      <c r="D625" s="45">
        <v>1586164</v>
      </c>
      <c r="E625" s="46">
        <f t="shared" si="21"/>
        <v>3</v>
      </c>
      <c r="F625" s="47">
        <v>43699</v>
      </c>
      <c r="G625" s="47">
        <v>43702</v>
      </c>
      <c r="H625" s="49">
        <v>13590</v>
      </c>
      <c r="I625" s="78">
        <f t="shared" si="22"/>
        <v>-81210</v>
      </c>
      <c r="J625" s="55"/>
      <c r="K625" s="4"/>
      <c r="L625" s="3"/>
      <c r="M625" s="3"/>
    </row>
    <row r="626" ht="21" spans="1:13">
      <c r="A626" s="42">
        <v>380529</v>
      </c>
      <c r="B626" s="43" t="s">
        <v>572</v>
      </c>
      <c r="C626" s="44" t="s">
        <v>442</v>
      </c>
      <c r="D626" s="45">
        <v>1573780</v>
      </c>
      <c r="E626" s="46">
        <f t="shared" si="21"/>
        <v>3</v>
      </c>
      <c r="F626" s="47">
        <v>43699</v>
      </c>
      <c r="G626" s="47">
        <v>43702</v>
      </c>
      <c r="H626" s="49">
        <v>9990</v>
      </c>
      <c r="I626" s="78">
        <f t="shared" si="22"/>
        <v>-91200</v>
      </c>
      <c r="J626" s="55"/>
      <c r="K626" s="4"/>
      <c r="L626" s="3"/>
      <c r="M626" s="3"/>
    </row>
    <row r="627" ht="21" spans="1:13">
      <c r="A627" s="42">
        <v>380530</v>
      </c>
      <c r="B627" s="43" t="s">
        <v>573</v>
      </c>
      <c r="C627" s="44" t="s">
        <v>442</v>
      </c>
      <c r="D627" s="45">
        <v>1573784</v>
      </c>
      <c r="E627" s="46">
        <f t="shared" si="21"/>
        <v>3</v>
      </c>
      <c r="F627" s="47">
        <v>43699</v>
      </c>
      <c r="G627" s="47">
        <v>43702</v>
      </c>
      <c r="H627" s="49">
        <v>9990</v>
      </c>
      <c r="I627" s="78">
        <f t="shared" si="22"/>
        <v>-101190</v>
      </c>
      <c r="J627" s="55"/>
      <c r="K627" s="4"/>
      <c r="L627" s="3"/>
      <c r="M627" s="3"/>
    </row>
    <row r="628" ht="21" spans="1:13">
      <c r="A628" s="42">
        <v>380531</v>
      </c>
      <c r="B628" s="43" t="s">
        <v>574</v>
      </c>
      <c r="C628" s="44" t="s">
        <v>442</v>
      </c>
      <c r="D628" s="45">
        <v>1573786</v>
      </c>
      <c r="E628" s="46">
        <f t="shared" si="21"/>
        <v>3</v>
      </c>
      <c r="F628" s="47">
        <v>43699</v>
      </c>
      <c r="G628" s="47">
        <v>43702</v>
      </c>
      <c r="H628" s="49">
        <v>9990</v>
      </c>
      <c r="I628" s="78">
        <f t="shared" si="22"/>
        <v>-111180</v>
      </c>
      <c r="J628" s="55"/>
      <c r="K628" s="4"/>
      <c r="L628" s="3"/>
      <c r="M628" s="3"/>
    </row>
    <row r="629" ht="21" spans="1:13">
      <c r="A629" s="42">
        <v>380532</v>
      </c>
      <c r="B629" s="43" t="s">
        <v>575</v>
      </c>
      <c r="C629" s="44" t="s">
        <v>50</v>
      </c>
      <c r="D629" s="45">
        <v>1593875</v>
      </c>
      <c r="E629" s="46">
        <f t="shared" si="21"/>
        <v>2</v>
      </c>
      <c r="F629" s="47">
        <v>43700</v>
      </c>
      <c r="G629" s="47">
        <v>43702</v>
      </c>
      <c r="H629" s="49">
        <v>14112</v>
      </c>
      <c r="I629" s="78">
        <f t="shared" si="22"/>
        <v>-125292</v>
      </c>
      <c r="J629" s="55"/>
      <c r="K629" s="4"/>
      <c r="L629" s="3"/>
      <c r="M629" s="3"/>
    </row>
    <row r="630" ht="21" spans="1:13">
      <c r="A630" s="42">
        <v>380533</v>
      </c>
      <c r="B630" s="43" t="s">
        <v>576</v>
      </c>
      <c r="C630" s="44" t="s">
        <v>50</v>
      </c>
      <c r="D630" s="45">
        <v>1593875</v>
      </c>
      <c r="E630" s="46">
        <f t="shared" si="21"/>
        <v>2</v>
      </c>
      <c r="F630" s="47">
        <v>43700</v>
      </c>
      <c r="G630" s="47">
        <v>43702</v>
      </c>
      <c r="H630" s="49">
        <v>14112</v>
      </c>
      <c r="I630" s="80">
        <f t="shared" si="22"/>
        <v>-139404</v>
      </c>
      <c r="J630" s="55"/>
      <c r="K630" s="4"/>
      <c r="L630" s="3"/>
      <c r="M630" s="3"/>
    </row>
    <row r="631" ht="21" hidden="1" spans="1:11">
      <c r="A631" s="42"/>
      <c r="B631" s="43"/>
      <c r="C631" s="44"/>
      <c r="D631" s="45"/>
      <c r="E631" s="46"/>
      <c r="F631" s="47"/>
      <c r="G631" s="47"/>
      <c r="H631" s="49"/>
      <c r="I631" s="49"/>
      <c r="J631" s="55"/>
      <c r="K631" s="4"/>
    </row>
    <row r="632" ht="21" hidden="1" spans="1:11">
      <c r="A632" s="42"/>
      <c r="B632" s="43"/>
      <c r="C632" s="44"/>
      <c r="D632" s="45"/>
      <c r="E632" s="46"/>
      <c r="F632" s="47"/>
      <c r="G632" s="47"/>
      <c r="H632" s="49"/>
      <c r="I632" s="49"/>
      <c r="J632" s="55"/>
      <c r="K632" s="4"/>
    </row>
    <row r="633" ht="21" hidden="1" spans="1:11">
      <c r="A633" s="42"/>
      <c r="B633" s="43"/>
      <c r="C633" s="44"/>
      <c r="D633" s="45"/>
      <c r="E633" s="46"/>
      <c r="F633" s="47"/>
      <c r="G633" s="47"/>
      <c r="H633" s="49"/>
      <c r="I633" s="49"/>
      <c r="J633" s="55"/>
      <c r="K633" s="4"/>
    </row>
    <row r="634" ht="21" hidden="1" spans="1:11">
      <c r="A634" s="42"/>
      <c r="B634" s="43"/>
      <c r="C634" s="44"/>
      <c r="D634" s="45"/>
      <c r="E634" s="46"/>
      <c r="F634" s="47"/>
      <c r="G634" s="47"/>
      <c r="H634" s="49"/>
      <c r="I634" s="49"/>
      <c r="J634" s="55"/>
      <c r="K634" s="4"/>
    </row>
    <row r="635" ht="21" hidden="1" spans="1:11">
      <c r="A635" s="42"/>
      <c r="B635" s="43"/>
      <c r="C635" s="44"/>
      <c r="D635" s="45"/>
      <c r="E635" s="46"/>
      <c r="F635" s="47"/>
      <c r="G635" s="47"/>
      <c r="H635" s="49"/>
      <c r="I635" s="49"/>
      <c r="J635" s="55"/>
      <c r="K635" s="4"/>
    </row>
    <row r="636" ht="21" hidden="1" spans="1:11">
      <c r="A636" s="42"/>
      <c r="B636" s="43"/>
      <c r="C636" s="44"/>
      <c r="D636" s="45"/>
      <c r="E636" s="46"/>
      <c r="F636" s="47"/>
      <c r="G636" s="47"/>
      <c r="H636" s="49"/>
      <c r="I636" s="49"/>
      <c r="J636" s="55"/>
      <c r="K636" s="4"/>
    </row>
    <row r="637" ht="21" hidden="1" spans="1:11">
      <c r="A637" s="42"/>
      <c r="B637" s="43"/>
      <c r="C637" s="44"/>
      <c r="D637" s="45"/>
      <c r="E637" s="46"/>
      <c r="F637" s="47"/>
      <c r="G637" s="47"/>
      <c r="H637" s="49"/>
      <c r="I637" s="49"/>
      <c r="J637" s="55"/>
      <c r="K637" s="4"/>
    </row>
    <row r="638" ht="21" hidden="1" spans="1:11">
      <c r="A638" s="42"/>
      <c r="B638" s="43"/>
      <c r="C638" s="44"/>
      <c r="D638" s="45"/>
      <c r="E638" s="46"/>
      <c r="F638" s="47"/>
      <c r="G638" s="47"/>
      <c r="H638" s="49"/>
      <c r="I638" s="49"/>
      <c r="J638" s="55"/>
      <c r="K638" s="4"/>
    </row>
    <row r="639" ht="21" hidden="1" spans="1:11">
      <c r="A639" s="106"/>
      <c r="B639" s="107"/>
      <c r="C639" s="108"/>
      <c r="D639" s="109"/>
      <c r="E639" s="110"/>
      <c r="F639" s="111"/>
      <c r="G639" s="112"/>
      <c r="H639" s="113"/>
      <c r="I639" s="113"/>
      <c r="J639" s="55"/>
      <c r="K639" s="4"/>
    </row>
    <row r="640" ht="18" spans="1:11">
      <c r="A640" s="58"/>
      <c r="B640" s="59"/>
      <c r="C640" s="60"/>
      <c r="D640" s="61" t="s">
        <v>153</v>
      </c>
      <c r="E640" s="90">
        <f>SUM(E30:E639)</f>
        <v>5838</v>
      </c>
      <c r="F640" s="63"/>
      <c r="G640" s="64"/>
      <c r="H640" s="65"/>
      <c r="I640" s="65"/>
      <c r="J640" s="55"/>
      <c r="K640" s="9"/>
    </row>
    <row r="641" spans="1:11">
      <c r="A641" s="66" t="s">
        <v>437</v>
      </c>
      <c r="B641" s="67"/>
      <c r="C641" s="67"/>
      <c r="D641" s="67"/>
      <c r="E641" s="67"/>
      <c r="F641" s="67"/>
      <c r="G641" s="67"/>
      <c r="H641" s="68">
        <f>SUM(H480:H640)-H524</f>
        <v>1579624</v>
      </c>
      <c r="I641" s="68">
        <f>I630</f>
        <v>-139404</v>
      </c>
      <c r="J641" s="55"/>
      <c r="K641" s="9"/>
    </row>
    <row r="642" spans="1:11">
      <c r="A642" s="114"/>
      <c r="B642" s="115"/>
      <c r="C642" s="116"/>
      <c r="D642" s="117"/>
      <c r="E642" s="118"/>
      <c r="F642" s="119"/>
      <c r="G642" s="119"/>
      <c r="H642" s="120" t="s">
        <v>577</v>
      </c>
      <c r="I642" s="120"/>
      <c r="J642" s="143"/>
      <c r="K642" s="9"/>
    </row>
    <row r="643" spans="10:10">
      <c r="J643" s="144"/>
    </row>
    <row r="644" ht="21" spans="1:10">
      <c r="A644" s="121">
        <v>380705</v>
      </c>
      <c r="B644" s="122" t="s">
        <v>578</v>
      </c>
      <c r="C644" s="123" t="s">
        <v>442</v>
      </c>
      <c r="D644" s="124">
        <v>1585126</v>
      </c>
      <c r="E644" s="125">
        <f t="shared" ref="E644:E687" si="23">G644-F644</f>
        <v>2</v>
      </c>
      <c r="F644" s="126">
        <v>43701</v>
      </c>
      <c r="G644" s="126">
        <v>43703</v>
      </c>
      <c r="H644" s="127">
        <v>6660</v>
      </c>
      <c r="I644" s="145">
        <f>I630-H644</f>
        <v>-146064</v>
      </c>
      <c r="J644" s="146"/>
    </row>
    <row r="645" ht="21" spans="1:10">
      <c r="A645" s="121">
        <v>380706</v>
      </c>
      <c r="B645" s="122" t="s">
        <v>579</v>
      </c>
      <c r="C645" s="123" t="s">
        <v>442</v>
      </c>
      <c r="D645" s="124">
        <v>1588153</v>
      </c>
      <c r="E645" s="125">
        <f t="shared" si="23"/>
        <v>2</v>
      </c>
      <c r="F645" s="126">
        <v>43701</v>
      </c>
      <c r="G645" s="126">
        <v>43703</v>
      </c>
      <c r="H645" s="127">
        <v>6660</v>
      </c>
      <c r="I645" s="145">
        <f t="shared" ref="I644:I707" si="24">I644-H645</f>
        <v>-152724</v>
      </c>
      <c r="J645" s="146"/>
    </row>
    <row r="646" ht="21" spans="1:10">
      <c r="A646" s="121">
        <v>380707</v>
      </c>
      <c r="B646" s="122" t="s">
        <v>561</v>
      </c>
      <c r="C646" s="123" t="s">
        <v>442</v>
      </c>
      <c r="D646" s="124">
        <v>1595555</v>
      </c>
      <c r="E646" s="125">
        <f t="shared" si="23"/>
        <v>1</v>
      </c>
      <c r="F646" s="126">
        <v>43702</v>
      </c>
      <c r="G646" s="126">
        <v>43703</v>
      </c>
      <c r="H646" s="127">
        <v>3330</v>
      </c>
      <c r="I646" s="145">
        <f t="shared" si="24"/>
        <v>-156054</v>
      </c>
      <c r="J646" s="146"/>
    </row>
    <row r="647" ht="21" spans="1:10">
      <c r="A647" s="121">
        <v>380708</v>
      </c>
      <c r="B647" s="122" t="s">
        <v>580</v>
      </c>
      <c r="C647" s="123" t="s">
        <v>442</v>
      </c>
      <c r="D647" s="124">
        <v>1585470</v>
      </c>
      <c r="E647" s="125">
        <f t="shared" si="23"/>
        <v>2</v>
      </c>
      <c r="F647" s="126">
        <v>43701</v>
      </c>
      <c r="G647" s="126">
        <v>43703</v>
      </c>
      <c r="H647" s="127">
        <v>6660</v>
      </c>
      <c r="I647" s="145">
        <f t="shared" si="24"/>
        <v>-162714</v>
      </c>
      <c r="J647" s="146"/>
    </row>
    <row r="648" ht="21" spans="1:10">
      <c r="A648" s="121">
        <v>380709</v>
      </c>
      <c r="B648" s="122" t="s">
        <v>581</v>
      </c>
      <c r="C648" s="123" t="s">
        <v>50</v>
      </c>
      <c r="D648" s="124">
        <v>1582618</v>
      </c>
      <c r="E648" s="125">
        <f t="shared" si="23"/>
        <v>4</v>
      </c>
      <c r="F648" s="126">
        <v>43699</v>
      </c>
      <c r="G648" s="126">
        <v>43703</v>
      </c>
      <c r="H648" s="127">
        <v>31360</v>
      </c>
      <c r="I648" s="145">
        <f t="shared" si="24"/>
        <v>-194074</v>
      </c>
      <c r="J648" s="146"/>
    </row>
    <row r="649" ht="21" spans="1:10">
      <c r="A649" s="121">
        <v>380719</v>
      </c>
      <c r="B649" s="122" t="s">
        <v>582</v>
      </c>
      <c r="C649" s="123" t="s">
        <v>442</v>
      </c>
      <c r="D649" s="124">
        <v>1589462</v>
      </c>
      <c r="E649" s="125">
        <f t="shared" si="23"/>
        <v>3</v>
      </c>
      <c r="F649" s="126">
        <v>43700</v>
      </c>
      <c r="G649" s="126">
        <v>43703</v>
      </c>
      <c r="H649" s="127">
        <v>9990</v>
      </c>
      <c r="I649" s="145">
        <f t="shared" si="24"/>
        <v>-204064</v>
      </c>
      <c r="J649" s="146"/>
    </row>
    <row r="650" ht="21" spans="1:10">
      <c r="A650" s="121">
        <v>380883</v>
      </c>
      <c r="B650" s="122" t="s">
        <v>583</v>
      </c>
      <c r="C650" s="123" t="s">
        <v>442</v>
      </c>
      <c r="D650" s="124">
        <v>1596243</v>
      </c>
      <c r="E650" s="125">
        <f t="shared" si="23"/>
        <v>2</v>
      </c>
      <c r="F650" s="126">
        <v>43702</v>
      </c>
      <c r="G650" s="126">
        <v>43704</v>
      </c>
      <c r="H650" s="127">
        <v>6660</v>
      </c>
      <c r="I650" s="145">
        <f t="shared" si="24"/>
        <v>-210724</v>
      </c>
      <c r="J650" s="146"/>
    </row>
    <row r="651" ht="21" spans="1:10">
      <c r="A651" s="121">
        <v>380885</v>
      </c>
      <c r="B651" s="122" t="s">
        <v>584</v>
      </c>
      <c r="C651" s="123" t="s">
        <v>442</v>
      </c>
      <c r="D651" s="128">
        <v>1587377</v>
      </c>
      <c r="E651" s="125">
        <f t="shared" si="23"/>
        <v>2</v>
      </c>
      <c r="F651" s="126">
        <v>43702</v>
      </c>
      <c r="G651" s="126">
        <v>43704</v>
      </c>
      <c r="H651" s="127">
        <v>6660</v>
      </c>
      <c r="I651" s="145">
        <f t="shared" si="24"/>
        <v>-217384</v>
      </c>
      <c r="J651" s="146"/>
    </row>
    <row r="652" ht="21" spans="1:10">
      <c r="A652" s="121">
        <v>380886</v>
      </c>
      <c r="B652" s="122" t="s">
        <v>585</v>
      </c>
      <c r="C652" s="123" t="s">
        <v>442</v>
      </c>
      <c r="D652" s="128">
        <v>1587377</v>
      </c>
      <c r="E652" s="125">
        <f t="shared" si="23"/>
        <v>2</v>
      </c>
      <c r="F652" s="126">
        <v>43702</v>
      </c>
      <c r="G652" s="126">
        <v>43704</v>
      </c>
      <c r="H652" s="127">
        <v>6660</v>
      </c>
      <c r="I652" s="145">
        <f t="shared" si="24"/>
        <v>-224044</v>
      </c>
      <c r="J652" s="146"/>
    </row>
    <row r="653" ht="21" spans="1:10">
      <c r="A653" s="121">
        <v>380888</v>
      </c>
      <c r="B653" s="122" t="s">
        <v>586</v>
      </c>
      <c r="C653" s="123" t="s">
        <v>442</v>
      </c>
      <c r="D653" s="128">
        <v>1596162</v>
      </c>
      <c r="E653" s="125">
        <f t="shared" si="23"/>
        <v>2</v>
      </c>
      <c r="F653" s="126">
        <v>43702</v>
      </c>
      <c r="G653" s="126">
        <v>43704</v>
      </c>
      <c r="H653" s="127">
        <v>6660</v>
      </c>
      <c r="I653" s="145">
        <f t="shared" si="24"/>
        <v>-230704</v>
      </c>
      <c r="J653" s="146"/>
    </row>
    <row r="654" ht="21" spans="1:10">
      <c r="A654" s="121">
        <v>380889</v>
      </c>
      <c r="B654" s="122" t="s">
        <v>587</v>
      </c>
      <c r="C654" s="123" t="s">
        <v>442</v>
      </c>
      <c r="D654" s="128">
        <v>1596162</v>
      </c>
      <c r="E654" s="125">
        <f t="shared" si="23"/>
        <v>2</v>
      </c>
      <c r="F654" s="126">
        <v>43702</v>
      </c>
      <c r="G654" s="126">
        <v>43704</v>
      </c>
      <c r="H654" s="127">
        <v>6660</v>
      </c>
      <c r="I654" s="145">
        <f t="shared" si="24"/>
        <v>-237364</v>
      </c>
      <c r="J654" s="146"/>
    </row>
    <row r="655" ht="21" spans="1:10">
      <c r="A655" s="121">
        <v>380890</v>
      </c>
      <c r="B655" s="122" t="s">
        <v>588</v>
      </c>
      <c r="C655" s="123" t="s">
        <v>442</v>
      </c>
      <c r="D655" s="124">
        <v>1576586</v>
      </c>
      <c r="E655" s="125">
        <f t="shared" si="23"/>
        <v>3</v>
      </c>
      <c r="F655" s="126">
        <v>43701</v>
      </c>
      <c r="G655" s="126">
        <v>43704</v>
      </c>
      <c r="H655" s="127">
        <v>9990</v>
      </c>
      <c r="I655" s="145">
        <f t="shared" si="24"/>
        <v>-247354</v>
      </c>
      <c r="J655" s="146"/>
    </row>
    <row r="656" ht="21" spans="1:10">
      <c r="A656" s="121">
        <v>380891</v>
      </c>
      <c r="B656" s="122" t="s">
        <v>589</v>
      </c>
      <c r="C656" s="123" t="s">
        <v>442</v>
      </c>
      <c r="D656" s="124">
        <v>1545530</v>
      </c>
      <c r="E656" s="125">
        <f t="shared" si="23"/>
        <v>3</v>
      </c>
      <c r="F656" s="126">
        <v>43701</v>
      </c>
      <c r="G656" s="126">
        <v>43704</v>
      </c>
      <c r="H656" s="127">
        <v>13590</v>
      </c>
      <c r="I656" s="145">
        <f t="shared" si="24"/>
        <v>-260944</v>
      </c>
      <c r="J656" s="146"/>
    </row>
    <row r="657" ht="21" spans="1:10">
      <c r="A657" s="121">
        <v>380892</v>
      </c>
      <c r="B657" s="122" t="s">
        <v>590</v>
      </c>
      <c r="C657" s="123" t="s">
        <v>442</v>
      </c>
      <c r="D657" s="124">
        <v>1576411</v>
      </c>
      <c r="E657" s="125">
        <f t="shared" si="23"/>
        <v>4</v>
      </c>
      <c r="F657" s="126">
        <v>43700</v>
      </c>
      <c r="G657" s="126">
        <v>43704</v>
      </c>
      <c r="H657" s="127">
        <v>13320</v>
      </c>
      <c r="I657" s="145">
        <f t="shared" si="24"/>
        <v>-274264</v>
      </c>
      <c r="J657" s="146"/>
    </row>
    <row r="658" ht="21" spans="1:10">
      <c r="A658" s="121">
        <v>380894</v>
      </c>
      <c r="B658" s="122" t="s">
        <v>15</v>
      </c>
      <c r="C658" s="123" t="s">
        <v>442</v>
      </c>
      <c r="D658" s="124">
        <v>1549588</v>
      </c>
      <c r="E658" s="125">
        <f t="shared" si="23"/>
        <v>2</v>
      </c>
      <c r="F658" s="126">
        <v>43702</v>
      </c>
      <c r="G658" s="126">
        <v>43704</v>
      </c>
      <c r="H658" s="127">
        <v>6660</v>
      </c>
      <c r="I658" s="145">
        <f t="shared" si="24"/>
        <v>-280924</v>
      </c>
      <c r="J658" s="146"/>
    </row>
    <row r="659" ht="21" spans="1:10">
      <c r="A659" s="121">
        <v>380896</v>
      </c>
      <c r="B659" s="122" t="s">
        <v>591</v>
      </c>
      <c r="C659" s="123" t="s">
        <v>442</v>
      </c>
      <c r="D659" s="124">
        <v>1564644</v>
      </c>
      <c r="E659" s="125">
        <f t="shared" si="23"/>
        <v>5</v>
      </c>
      <c r="F659" s="126">
        <v>43699</v>
      </c>
      <c r="G659" s="126">
        <v>43704</v>
      </c>
      <c r="H659" s="127">
        <v>16650</v>
      </c>
      <c r="I659" s="145">
        <f t="shared" si="24"/>
        <v>-297574</v>
      </c>
      <c r="J659" s="146"/>
    </row>
    <row r="660" ht="21" spans="1:10">
      <c r="A660" s="121">
        <v>380902</v>
      </c>
      <c r="B660" s="122" t="s">
        <v>592</v>
      </c>
      <c r="C660" s="123" t="s">
        <v>50</v>
      </c>
      <c r="D660" s="124">
        <v>1581400</v>
      </c>
      <c r="E660" s="125">
        <f t="shared" si="23"/>
        <v>3</v>
      </c>
      <c r="F660" s="126">
        <v>43701</v>
      </c>
      <c r="G660" s="126">
        <v>43704</v>
      </c>
      <c r="H660" s="127">
        <v>23520</v>
      </c>
      <c r="I660" s="145">
        <f t="shared" si="24"/>
        <v>-321094</v>
      </c>
      <c r="J660" s="146"/>
    </row>
    <row r="661" ht="21" spans="1:10">
      <c r="A661" s="121">
        <v>381021</v>
      </c>
      <c r="B661" s="122" t="s">
        <v>593</v>
      </c>
      <c r="C661" s="123" t="s">
        <v>442</v>
      </c>
      <c r="D661" s="124">
        <v>1588715</v>
      </c>
      <c r="E661" s="125">
        <f t="shared" si="23"/>
        <v>6</v>
      </c>
      <c r="F661" s="126">
        <v>43699</v>
      </c>
      <c r="G661" s="126">
        <v>43705</v>
      </c>
      <c r="H661" s="127">
        <v>19980</v>
      </c>
      <c r="I661" s="145">
        <f t="shared" si="24"/>
        <v>-341074</v>
      </c>
      <c r="J661" s="146"/>
    </row>
    <row r="662" ht="21" spans="1:10">
      <c r="A662" s="121">
        <v>381027</v>
      </c>
      <c r="B662" s="122" t="s">
        <v>594</v>
      </c>
      <c r="C662" s="123" t="s">
        <v>442</v>
      </c>
      <c r="D662" s="128">
        <v>1574197</v>
      </c>
      <c r="E662" s="125">
        <f t="shared" si="23"/>
        <v>2</v>
      </c>
      <c r="F662" s="126">
        <v>43703</v>
      </c>
      <c r="G662" s="126">
        <v>43705</v>
      </c>
      <c r="H662" s="127">
        <v>6660</v>
      </c>
      <c r="I662" s="145">
        <f t="shared" si="24"/>
        <v>-347734</v>
      </c>
      <c r="J662" s="146"/>
    </row>
    <row r="663" ht="21" spans="1:10">
      <c r="A663" s="121">
        <v>381028</v>
      </c>
      <c r="B663" s="122" t="s">
        <v>595</v>
      </c>
      <c r="C663" s="123" t="s">
        <v>442</v>
      </c>
      <c r="D663" s="128">
        <v>1574197</v>
      </c>
      <c r="E663" s="125">
        <f t="shared" si="23"/>
        <v>2</v>
      </c>
      <c r="F663" s="126">
        <v>43703</v>
      </c>
      <c r="G663" s="126">
        <v>43705</v>
      </c>
      <c r="H663" s="127">
        <v>6660</v>
      </c>
      <c r="I663" s="145">
        <f t="shared" si="24"/>
        <v>-354394</v>
      </c>
      <c r="J663" s="146"/>
    </row>
    <row r="664" ht="21" spans="1:10">
      <c r="A664" s="121">
        <v>381029</v>
      </c>
      <c r="B664" s="122" t="s">
        <v>596</v>
      </c>
      <c r="C664" s="123" t="s">
        <v>442</v>
      </c>
      <c r="D664" s="124">
        <v>1585172</v>
      </c>
      <c r="E664" s="125">
        <f t="shared" si="23"/>
        <v>2</v>
      </c>
      <c r="F664" s="126">
        <v>43703</v>
      </c>
      <c r="G664" s="126">
        <v>43705</v>
      </c>
      <c r="H664" s="127">
        <v>6660</v>
      </c>
      <c r="I664" s="145">
        <f t="shared" si="24"/>
        <v>-361054</v>
      </c>
      <c r="J664" s="146"/>
    </row>
    <row r="665" ht="21" spans="1:10">
      <c r="A665" s="121">
        <v>381030</v>
      </c>
      <c r="B665" s="122" t="s">
        <v>597</v>
      </c>
      <c r="C665" s="123" t="s">
        <v>442</v>
      </c>
      <c r="D665" s="124">
        <v>1586151</v>
      </c>
      <c r="E665" s="125">
        <f t="shared" si="23"/>
        <v>2</v>
      </c>
      <c r="F665" s="126">
        <v>43703</v>
      </c>
      <c r="G665" s="126">
        <v>43705</v>
      </c>
      <c r="H665" s="127">
        <v>6660</v>
      </c>
      <c r="I665" s="145">
        <f t="shared" si="24"/>
        <v>-367714</v>
      </c>
      <c r="J665" s="146"/>
    </row>
    <row r="666" ht="21" spans="1:10">
      <c r="A666" s="121">
        <v>381033</v>
      </c>
      <c r="B666" s="122" t="s">
        <v>598</v>
      </c>
      <c r="C666" s="123" t="s">
        <v>442</v>
      </c>
      <c r="D666" s="128">
        <v>1569705</v>
      </c>
      <c r="E666" s="125">
        <f t="shared" si="23"/>
        <v>3</v>
      </c>
      <c r="F666" s="126">
        <v>43702</v>
      </c>
      <c r="G666" s="126">
        <v>43705</v>
      </c>
      <c r="H666" s="127">
        <v>9990</v>
      </c>
      <c r="I666" s="145">
        <f t="shared" si="24"/>
        <v>-377704</v>
      </c>
      <c r="J666" s="146"/>
    </row>
    <row r="667" ht="21" spans="1:10">
      <c r="A667" s="121">
        <v>381034</v>
      </c>
      <c r="B667" s="122" t="s">
        <v>599</v>
      </c>
      <c r="C667" s="123" t="s">
        <v>442</v>
      </c>
      <c r="D667" s="128">
        <v>1569705</v>
      </c>
      <c r="E667" s="125">
        <f t="shared" si="23"/>
        <v>3</v>
      </c>
      <c r="F667" s="126">
        <v>43702</v>
      </c>
      <c r="G667" s="126">
        <v>43705</v>
      </c>
      <c r="H667" s="127">
        <v>9990</v>
      </c>
      <c r="I667" s="145">
        <f t="shared" si="24"/>
        <v>-387694</v>
      </c>
      <c r="J667" s="146"/>
    </row>
    <row r="668" ht="21" spans="1:10">
      <c r="A668" s="121">
        <v>381035</v>
      </c>
      <c r="B668" s="122" t="s">
        <v>600</v>
      </c>
      <c r="C668" s="123" t="s">
        <v>442</v>
      </c>
      <c r="D668" s="124">
        <v>1577588</v>
      </c>
      <c r="E668" s="125">
        <f t="shared" si="23"/>
        <v>4</v>
      </c>
      <c r="F668" s="126">
        <v>43701</v>
      </c>
      <c r="G668" s="126">
        <v>43705</v>
      </c>
      <c r="H668" s="127">
        <v>13320</v>
      </c>
      <c r="I668" s="145">
        <f t="shared" si="24"/>
        <v>-401014</v>
      </c>
      <c r="J668" s="146"/>
    </row>
    <row r="669" ht="21" spans="1:10">
      <c r="A669" s="121">
        <v>381039</v>
      </c>
      <c r="B669" s="122" t="s">
        <v>601</v>
      </c>
      <c r="C669" s="123" t="s">
        <v>442</v>
      </c>
      <c r="D669" s="124">
        <v>1529902</v>
      </c>
      <c r="E669" s="125">
        <f t="shared" si="23"/>
        <v>3</v>
      </c>
      <c r="F669" s="126">
        <v>43702</v>
      </c>
      <c r="G669" s="126">
        <v>43705</v>
      </c>
      <c r="H669" s="127">
        <v>9990</v>
      </c>
      <c r="I669" s="145">
        <f t="shared" si="24"/>
        <v>-411004</v>
      </c>
      <c r="J669" s="146"/>
    </row>
    <row r="670" ht="21" spans="1:10">
      <c r="A670" s="121">
        <v>381146</v>
      </c>
      <c r="B670" s="122" t="s">
        <v>602</v>
      </c>
      <c r="C670" s="123" t="s">
        <v>442</v>
      </c>
      <c r="D670" s="129">
        <v>1574168</v>
      </c>
      <c r="E670" s="125">
        <f t="shared" si="23"/>
        <v>4</v>
      </c>
      <c r="F670" s="126">
        <v>43701</v>
      </c>
      <c r="G670" s="126">
        <v>43705</v>
      </c>
      <c r="H670" s="127">
        <v>13320</v>
      </c>
      <c r="I670" s="145">
        <f t="shared" si="24"/>
        <v>-424324</v>
      </c>
      <c r="J670" s="146"/>
    </row>
    <row r="671" ht="21" spans="1:10">
      <c r="A671" s="121">
        <v>381190</v>
      </c>
      <c r="B671" s="122" t="s">
        <v>603</v>
      </c>
      <c r="C671" s="123" t="s">
        <v>442</v>
      </c>
      <c r="D671" s="129">
        <v>1594694</v>
      </c>
      <c r="E671" s="125">
        <f t="shared" si="23"/>
        <v>2</v>
      </c>
      <c r="F671" s="126">
        <v>43704</v>
      </c>
      <c r="G671" s="126">
        <v>43706</v>
      </c>
      <c r="H671" s="127">
        <v>6660</v>
      </c>
      <c r="I671" s="145">
        <f t="shared" si="24"/>
        <v>-430984</v>
      </c>
      <c r="J671" s="146"/>
    </row>
    <row r="672" ht="21" spans="1:10">
      <c r="A672" s="121">
        <v>381193</v>
      </c>
      <c r="B672" s="122" t="s">
        <v>604</v>
      </c>
      <c r="C672" s="123" t="s">
        <v>442</v>
      </c>
      <c r="D672" s="129">
        <v>1598867</v>
      </c>
      <c r="E672" s="125">
        <f t="shared" si="23"/>
        <v>1</v>
      </c>
      <c r="F672" s="126">
        <v>43705</v>
      </c>
      <c r="G672" s="126">
        <v>43706</v>
      </c>
      <c r="H672" s="127">
        <v>3330</v>
      </c>
      <c r="I672" s="145">
        <f t="shared" si="24"/>
        <v>-434314</v>
      </c>
      <c r="J672" s="146"/>
    </row>
    <row r="673" ht="21" spans="1:10">
      <c r="A673" s="121">
        <v>381194</v>
      </c>
      <c r="B673" s="122" t="s">
        <v>605</v>
      </c>
      <c r="C673" s="123" t="s">
        <v>442</v>
      </c>
      <c r="D673" s="129">
        <v>1599369</v>
      </c>
      <c r="E673" s="125">
        <f t="shared" si="23"/>
        <v>1</v>
      </c>
      <c r="F673" s="126">
        <v>43705</v>
      </c>
      <c r="G673" s="126">
        <v>43706</v>
      </c>
      <c r="H673" s="127">
        <v>3330</v>
      </c>
      <c r="I673" s="145">
        <f t="shared" si="24"/>
        <v>-437644</v>
      </c>
      <c r="J673" s="146"/>
    </row>
    <row r="674" ht="21" spans="1:10">
      <c r="A674" s="121">
        <v>381196</v>
      </c>
      <c r="B674" s="122" t="s">
        <v>606</v>
      </c>
      <c r="C674" s="123" t="s">
        <v>442</v>
      </c>
      <c r="D674" s="129">
        <v>1586707</v>
      </c>
      <c r="E674" s="125">
        <f t="shared" si="23"/>
        <v>2</v>
      </c>
      <c r="F674" s="126">
        <v>43704</v>
      </c>
      <c r="G674" s="126">
        <v>43706</v>
      </c>
      <c r="H674" s="127">
        <v>6660</v>
      </c>
      <c r="I674" s="145">
        <f t="shared" si="24"/>
        <v>-444304</v>
      </c>
      <c r="J674" s="146"/>
    </row>
    <row r="675" ht="21" spans="1:10">
      <c r="A675" s="130">
        <v>381198</v>
      </c>
      <c r="B675" s="131" t="s">
        <v>607</v>
      </c>
      <c r="C675" s="132" t="s">
        <v>442</v>
      </c>
      <c r="D675" s="133">
        <v>1597020</v>
      </c>
      <c r="E675" s="134">
        <f t="shared" si="23"/>
        <v>3</v>
      </c>
      <c r="F675" s="135">
        <v>43703</v>
      </c>
      <c r="G675" s="135">
        <v>43706</v>
      </c>
      <c r="H675" s="136">
        <v>9990</v>
      </c>
      <c r="I675" s="136">
        <f t="shared" si="24"/>
        <v>-454294</v>
      </c>
      <c r="J675" s="146"/>
    </row>
    <row r="676" ht="21" spans="1:10">
      <c r="A676" s="121">
        <v>381199</v>
      </c>
      <c r="B676" s="122" t="s">
        <v>608</v>
      </c>
      <c r="C676" s="123" t="s">
        <v>442</v>
      </c>
      <c r="D676" s="129">
        <v>1589669</v>
      </c>
      <c r="E676" s="125">
        <f t="shared" si="23"/>
        <v>3</v>
      </c>
      <c r="F676" s="126">
        <v>43703</v>
      </c>
      <c r="G676" s="126">
        <v>43706</v>
      </c>
      <c r="H676" s="127">
        <v>9990</v>
      </c>
      <c r="I676" s="145">
        <f t="shared" si="24"/>
        <v>-464284</v>
      </c>
      <c r="J676" s="146"/>
    </row>
    <row r="677" ht="21" spans="1:10">
      <c r="A677" s="121">
        <v>381203</v>
      </c>
      <c r="B677" s="122" t="s">
        <v>609</v>
      </c>
      <c r="C677" s="123" t="s">
        <v>442</v>
      </c>
      <c r="D677" s="137">
        <v>1586673</v>
      </c>
      <c r="E677" s="125">
        <f t="shared" si="23"/>
        <v>4</v>
      </c>
      <c r="F677" s="126">
        <v>43702</v>
      </c>
      <c r="G677" s="126">
        <v>43706</v>
      </c>
      <c r="H677" s="127">
        <v>13320</v>
      </c>
      <c r="I677" s="145">
        <f t="shared" si="24"/>
        <v>-477604</v>
      </c>
      <c r="J677" s="146"/>
    </row>
    <row r="678" ht="21" spans="1:10">
      <c r="A678" s="121">
        <v>381204</v>
      </c>
      <c r="B678" s="122" t="s">
        <v>610</v>
      </c>
      <c r="C678" s="123" t="s">
        <v>442</v>
      </c>
      <c r="D678" s="137">
        <v>1586673</v>
      </c>
      <c r="E678" s="125">
        <f t="shared" si="23"/>
        <v>4</v>
      </c>
      <c r="F678" s="126">
        <v>43702</v>
      </c>
      <c r="G678" s="126">
        <v>43706</v>
      </c>
      <c r="H678" s="127">
        <v>13320</v>
      </c>
      <c r="I678" s="145">
        <f t="shared" si="24"/>
        <v>-490924</v>
      </c>
      <c r="J678" s="146"/>
    </row>
    <row r="679" ht="21" spans="1:10">
      <c r="A679" s="121">
        <v>381209</v>
      </c>
      <c r="B679" s="122" t="s">
        <v>611</v>
      </c>
      <c r="C679" s="123" t="s">
        <v>442</v>
      </c>
      <c r="D679" s="129">
        <v>1574359</v>
      </c>
      <c r="E679" s="125">
        <f t="shared" si="23"/>
        <v>3</v>
      </c>
      <c r="F679" s="126">
        <v>43703</v>
      </c>
      <c r="G679" s="126">
        <v>43706</v>
      </c>
      <c r="H679" s="127">
        <v>9990</v>
      </c>
      <c r="I679" s="145">
        <f t="shared" si="24"/>
        <v>-500914</v>
      </c>
      <c r="J679" s="146"/>
    </row>
    <row r="680" ht="21" spans="1:10">
      <c r="A680" s="121">
        <v>381210</v>
      </c>
      <c r="B680" s="122" t="s">
        <v>612</v>
      </c>
      <c r="C680" s="123" t="s">
        <v>442</v>
      </c>
      <c r="D680" s="137">
        <v>1598236</v>
      </c>
      <c r="E680" s="125">
        <f t="shared" si="23"/>
        <v>2</v>
      </c>
      <c r="F680" s="126">
        <v>43704</v>
      </c>
      <c r="G680" s="126">
        <v>43706</v>
      </c>
      <c r="H680" s="127">
        <v>5994</v>
      </c>
      <c r="I680" s="145">
        <f t="shared" si="24"/>
        <v>-506908</v>
      </c>
      <c r="J680" s="146"/>
    </row>
    <row r="681" ht="21" spans="1:10">
      <c r="A681" s="121">
        <v>381211</v>
      </c>
      <c r="B681" s="122" t="s">
        <v>613</v>
      </c>
      <c r="C681" s="123" t="s">
        <v>442</v>
      </c>
      <c r="D681" s="137">
        <v>1598236</v>
      </c>
      <c r="E681" s="125">
        <f t="shared" si="23"/>
        <v>2</v>
      </c>
      <c r="F681" s="126">
        <v>43704</v>
      </c>
      <c r="G681" s="126">
        <v>43706</v>
      </c>
      <c r="H681" s="127">
        <v>5994</v>
      </c>
      <c r="I681" s="145">
        <f t="shared" si="24"/>
        <v>-512902</v>
      </c>
      <c r="J681" s="146"/>
    </row>
    <row r="682" ht="21" spans="1:10">
      <c r="A682" s="121">
        <v>381212</v>
      </c>
      <c r="B682" s="122" t="s">
        <v>614</v>
      </c>
      <c r="C682" s="123" t="s">
        <v>442</v>
      </c>
      <c r="D682" s="137">
        <v>1598236</v>
      </c>
      <c r="E682" s="125">
        <f t="shared" si="23"/>
        <v>2</v>
      </c>
      <c r="F682" s="126">
        <v>43704</v>
      </c>
      <c r="G682" s="126">
        <v>43706</v>
      </c>
      <c r="H682" s="127">
        <v>5994</v>
      </c>
      <c r="I682" s="145">
        <f t="shared" si="24"/>
        <v>-518896</v>
      </c>
      <c r="J682" s="146"/>
    </row>
    <row r="683" ht="21" spans="1:10">
      <c r="A683" s="121">
        <v>381215</v>
      </c>
      <c r="B683" s="122" t="s">
        <v>615</v>
      </c>
      <c r="C683" s="123" t="s">
        <v>442</v>
      </c>
      <c r="D683" s="129">
        <v>1581969</v>
      </c>
      <c r="E683" s="125">
        <f t="shared" si="23"/>
        <v>1</v>
      </c>
      <c r="F683" s="126">
        <v>43705</v>
      </c>
      <c r="G683" s="126">
        <v>43706</v>
      </c>
      <c r="H683" s="127">
        <v>3330</v>
      </c>
      <c r="I683" s="145">
        <f t="shared" si="24"/>
        <v>-522226</v>
      </c>
      <c r="J683" s="146"/>
    </row>
    <row r="684" ht="21" spans="1:10">
      <c r="A684" s="121">
        <v>381216</v>
      </c>
      <c r="B684" s="122" t="s">
        <v>616</v>
      </c>
      <c r="C684" s="138" t="s">
        <v>79</v>
      </c>
      <c r="D684" s="129">
        <v>1591035</v>
      </c>
      <c r="E684" s="125">
        <f t="shared" si="23"/>
        <v>6</v>
      </c>
      <c r="F684" s="126">
        <v>43700</v>
      </c>
      <c r="G684" s="126">
        <v>43706</v>
      </c>
      <c r="H684" s="127">
        <v>33000</v>
      </c>
      <c r="I684" s="145">
        <f t="shared" si="24"/>
        <v>-555226</v>
      </c>
      <c r="J684" s="146"/>
    </row>
    <row r="685" ht="21" spans="1:10">
      <c r="A685" s="121">
        <v>381220</v>
      </c>
      <c r="B685" s="122" t="s">
        <v>617</v>
      </c>
      <c r="C685" s="138" t="s">
        <v>50</v>
      </c>
      <c r="D685" s="129">
        <v>1582449</v>
      </c>
      <c r="E685" s="125">
        <f t="shared" si="23"/>
        <v>2</v>
      </c>
      <c r="F685" s="126">
        <v>43704</v>
      </c>
      <c r="G685" s="126">
        <v>43706</v>
      </c>
      <c r="H685" s="127">
        <v>15680</v>
      </c>
      <c r="I685" s="145">
        <f t="shared" si="24"/>
        <v>-570906</v>
      </c>
      <c r="J685" s="146"/>
    </row>
    <row r="686" ht="21" spans="1:10">
      <c r="A686" s="121">
        <v>381225</v>
      </c>
      <c r="B686" s="122" t="s">
        <v>618</v>
      </c>
      <c r="C686" s="138" t="s">
        <v>442</v>
      </c>
      <c r="D686" s="129">
        <v>1576532</v>
      </c>
      <c r="E686" s="125">
        <f t="shared" si="23"/>
        <v>2</v>
      </c>
      <c r="F686" s="126">
        <v>43704</v>
      </c>
      <c r="G686" s="126">
        <v>43706</v>
      </c>
      <c r="H686" s="127">
        <v>6660</v>
      </c>
      <c r="I686" s="145">
        <f t="shared" si="24"/>
        <v>-577566</v>
      </c>
      <c r="J686" s="146"/>
    </row>
    <row r="687" ht="21" spans="1:10">
      <c r="A687" s="121">
        <v>381226</v>
      </c>
      <c r="B687" s="122" t="s">
        <v>619</v>
      </c>
      <c r="C687" s="138" t="s">
        <v>79</v>
      </c>
      <c r="D687" s="129">
        <v>1597618</v>
      </c>
      <c r="E687" s="125">
        <f t="shared" si="23"/>
        <v>2</v>
      </c>
      <c r="F687" s="126">
        <v>43704</v>
      </c>
      <c r="G687" s="126">
        <v>43706</v>
      </c>
      <c r="H687" s="127">
        <v>11000</v>
      </c>
      <c r="I687" s="145">
        <f t="shared" si="24"/>
        <v>-588566</v>
      </c>
      <c r="J687" s="146"/>
    </row>
    <row r="688" ht="21" spans="1:10">
      <c r="A688" s="139" t="s">
        <v>620</v>
      </c>
      <c r="B688" s="140"/>
      <c r="C688" s="140"/>
      <c r="D688" s="140"/>
      <c r="E688" s="140"/>
      <c r="F688" s="140"/>
      <c r="G688" s="141"/>
      <c r="H688" s="142">
        <v>-1500000</v>
      </c>
      <c r="I688" s="142">
        <f t="shared" si="24"/>
        <v>911434</v>
      </c>
      <c r="J688" s="146"/>
    </row>
    <row r="689" ht="21" spans="1:10">
      <c r="A689" s="121">
        <v>381373</v>
      </c>
      <c r="B689" s="122" t="s">
        <v>621</v>
      </c>
      <c r="C689" s="138" t="s">
        <v>442</v>
      </c>
      <c r="D689" s="129">
        <v>1577072</v>
      </c>
      <c r="E689" s="125">
        <f t="shared" ref="E689:E752" si="25">G689-F689</f>
        <v>3</v>
      </c>
      <c r="F689" s="126">
        <v>43704</v>
      </c>
      <c r="G689" s="126">
        <v>43707</v>
      </c>
      <c r="H689" s="127">
        <v>9990</v>
      </c>
      <c r="I689" s="145">
        <f t="shared" si="24"/>
        <v>901444</v>
      </c>
      <c r="J689" s="146"/>
    </row>
    <row r="690" ht="21" spans="1:10">
      <c r="A690" s="121">
        <v>381379</v>
      </c>
      <c r="B690" s="122" t="s">
        <v>622</v>
      </c>
      <c r="C690" s="138" t="s">
        <v>442</v>
      </c>
      <c r="D690" s="129">
        <v>1596529</v>
      </c>
      <c r="E690" s="125">
        <f t="shared" si="25"/>
        <v>4</v>
      </c>
      <c r="F690" s="126">
        <v>43703</v>
      </c>
      <c r="G690" s="126">
        <v>43707</v>
      </c>
      <c r="H690" s="127">
        <v>13320</v>
      </c>
      <c r="I690" s="145">
        <f t="shared" si="24"/>
        <v>888124</v>
      </c>
      <c r="J690" s="146"/>
    </row>
    <row r="691" ht="21" spans="1:10">
      <c r="A691" s="121">
        <v>381383</v>
      </c>
      <c r="B691" s="122" t="s">
        <v>623</v>
      </c>
      <c r="C691" s="138" t="s">
        <v>442</v>
      </c>
      <c r="D691" s="129">
        <v>1567137</v>
      </c>
      <c r="E691" s="125">
        <f t="shared" si="25"/>
        <v>4</v>
      </c>
      <c r="F691" s="126">
        <v>43703</v>
      </c>
      <c r="G691" s="126">
        <v>43707</v>
      </c>
      <c r="H691" s="127">
        <v>13320</v>
      </c>
      <c r="I691" s="145">
        <f t="shared" si="24"/>
        <v>874804</v>
      </c>
      <c r="J691" s="146"/>
    </row>
    <row r="692" ht="21" spans="1:10">
      <c r="A692" s="121">
        <v>381386</v>
      </c>
      <c r="B692" s="122" t="s">
        <v>532</v>
      </c>
      <c r="C692" s="138" t="s">
        <v>442</v>
      </c>
      <c r="D692" s="129">
        <v>1599249</v>
      </c>
      <c r="E692" s="125">
        <f t="shared" si="25"/>
        <v>2</v>
      </c>
      <c r="F692" s="126">
        <v>43705</v>
      </c>
      <c r="G692" s="126">
        <v>43707</v>
      </c>
      <c r="H692" s="127">
        <v>8394</v>
      </c>
      <c r="I692" s="145">
        <f t="shared" si="24"/>
        <v>866410</v>
      </c>
      <c r="J692" s="146"/>
    </row>
    <row r="693" ht="21" spans="1:10">
      <c r="A693" s="121">
        <v>381387</v>
      </c>
      <c r="B693" s="122" t="s">
        <v>624</v>
      </c>
      <c r="C693" s="138" t="s">
        <v>442</v>
      </c>
      <c r="D693" s="137">
        <v>1591736</v>
      </c>
      <c r="E693" s="125">
        <f t="shared" si="25"/>
        <v>2</v>
      </c>
      <c r="F693" s="126">
        <v>43705</v>
      </c>
      <c r="G693" s="126">
        <v>43707</v>
      </c>
      <c r="H693" s="127">
        <v>6660</v>
      </c>
      <c r="I693" s="145">
        <f t="shared" si="24"/>
        <v>859750</v>
      </c>
      <c r="J693" s="146"/>
    </row>
    <row r="694" ht="21" spans="1:10">
      <c r="A694" s="121">
        <v>381388</v>
      </c>
      <c r="B694" s="122" t="s">
        <v>625</v>
      </c>
      <c r="C694" s="138" t="s">
        <v>442</v>
      </c>
      <c r="D694" s="137">
        <v>1591736</v>
      </c>
      <c r="E694" s="125">
        <f t="shared" si="25"/>
        <v>2</v>
      </c>
      <c r="F694" s="126">
        <v>43705</v>
      </c>
      <c r="G694" s="126">
        <v>43707</v>
      </c>
      <c r="H694" s="127">
        <v>6660</v>
      </c>
      <c r="I694" s="145">
        <f t="shared" si="24"/>
        <v>853090</v>
      </c>
      <c r="J694" s="146"/>
    </row>
    <row r="695" ht="21" spans="1:10">
      <c r="A695" s="121">
        <v>381396</v>
      </c>
      <c r="B695" s="122" t="s">
        <v>626</v>
      </c>
      <c r="C695" s="138" t="s">
        <v>442</v>
      </c>
      <c r="D695" s="129">
        <v>1597313</v>
      </c>
      <c r="E695" s="125">
        <f t="shared" si="25"/>
        <v>2</v>
      </c>
      <c r="F695" s="126">
        <v>43705</v>
      </c>
      <c r="G695" s="126">
        <v>43707</v>
      </c>
      <c r="H695" s="127">
        <v>5994</v>
      </c>
      <c r="I695" s="145">
        <f t="shared" si="24"/>
        <v>847096</v>
      </c>
      <c r="J695" s="146"/>
    </row>
    <row r="696" ht="21" spans="1:10">
      <c r="A696" s="121">
        <v>381397</v>
      </c>
      <c r="B696" s="122" t="s">
        <v>627</v>
      </c>
      <c r="C696" s="138" t="s">
        <v>50</v>
      </c>
      <c r="D696" s="129">
        <v>1595436</v>
      </c>
      <c r="E696" s="125">
        <f t="shared" si="25"/>
        <v>4</v>
      </c>
      <c r="F696" s="126">
        <v>43703</v>
      </c>
      <c r="G696" s="126">
        <v>43707</v>
      </c>
      <c r="H696" s="127">
        <v>31360</v>
      </c>
      <c r="I696" s="145">
        <f t="shared" si="24"/>
        <v>815736</v>
      </c>
      <c r="J696" s="146"/>
    </row>
    <row r="697" ht="21" spans="1:10">
      <c r="A697" s="121">
        <v>381398</v>
      </c>
      <c r="B697" s="122" t="s">
        <v>628</v>
      </c>
      <c r="C697" s="138" t="s">
        <v>442</v>
      </c>
      <c r="D697" s="129">
        <v>1586114</v>
      </c>
      <c r="E697" s="125">
        <f t="shared" si="25"/>
        <v>6</v>
      </c>
      <c r="F697" s="126">
        <v>43701</v>
      </c>
      <c r="G697" s="126">
        <v>43707</v>
      </c>
      <c r="H697" s="127">
        <v>19980</v>
      </c>
      <c r="I697" s="145">
        <f t="shared" si="24"/>
        <v>795756</v>
      </c>
      <c r="J697" s="146"/>
    </row>
    <row r="698" ht="21" spans="1:10">
      <c r="A698" s="121">
        <v>381405</v>
      </c>
      <c r="B698" s="122" t="s">
        <v>629</v>
      </c>
      <c r="C698" s="138" t="s">
        <v>442</v>
      </c>
      <c r="D698" s="129">
        <v>1583041</v>
      </c>
      <c r="E698" s="125">
        <f t="shared" si="25"/>
        <v>3</v>
      </c>
      <c r="F698" s="126">
        <v>43704</v>
      </c>
      <c r="G698" s="126">
        <v>43707</v>
      </c>
      <c r="H698" s="127">
        <v>9990</v>
      </c>
      <c r="I698" s="145">
        <f t="shared" si="24"/>
        <v>785766</v>
      </c>
      <c r="J698" s="146"/>
    </row>
    <row r="699" ht="21" spans="1:10">
      <c r="A699" s="121">
        <v>381516</v>
      </c>
      <c r="B699" s="122" t="s">
        <v>630</v>
      </c>
      <c r="C699" s="138" t="s">
        <v>442</v>
      </c>
      <c r="D699" s="129">
        <v>1546172</v>
      </c>
      <c r="E699" s="125">
        <f t="shared" si="25"/>
        <v>1</v>
      </c>
      <c r="F699" s="126">
        <v>43707</v>
      </c>
      <c r="G699" s="126">
        <v>43708</v>
      </c>
      <c r="H699" s="127">
        <v>3330</v>
      </c>
      <c r="I699" s="145">
        <f t="shared" si="24"/>
        <v>782436</v>
      </c>
      <c r="J699" s="146"/>
    </row>
    <row r="700" ht="21" spans="1:10">
      <c r="A700" s="121">
        <v>381517</v>
      </c>
      <c r="B700" s="122" t="s">
        <v>631</v>
      </c>
      <c r="C700" s="138" t="s">
        <v>442</v>
      </c>
      <c r="D700" s="129">
        <v>1560546</v>
      </c>
      <c r="E700" s="125">
        <f t="shared" si="25"/>
        <v>1</v>
      </c>
      <c r="F700" s="126">
        <v>43707</v>
      </c>
      <c r="G700" s="126">
        <v>43708</v>
      </c>
      <c r="H700" s="127">
        <v>3330</v>
      </c>
      <c r="I700" s="145">
        <f t="shared" si="24"/>
        <v>779106</v>
      </c>
      <c r="J700" s="146"/>
    </row>
    <row r="701" ht="21" spans="1:10">
      <c r="A701" s="121">
        <v>381519</v>
      </c>
      <c r="B701" s="122" t="s">
        <v>632</v>
      </c>
      <c r="C701" s="138" t="s">
        <v>442</v>
      </c>
      <c r="D701" s="137">
        <v>1574626</v>
      </c>
      <c r="E701" s="125">
        <f t="shared" si="25"/>
        <v>3</v>
      </c>
      <c r="F701" s="126">
        <v>43705</v>
      </c>
      <c r="G701" s="126">
        <v>43708</v>
      </c>
      <c r="H701" s="127">
        <v>9990</v>
      </c>
      <c r="I701" s="145">
        <f t="shared" si="24"/>
        <v>769116</v>
      </c>
      <c r="J701" s="146"/>
    </row>
    <row r="702" ht="21" spans="1:10">
      <c r="A702" s="121">
        <v>381521</v>
      </c>
      <c r="B702" s="122" t="s">
        <v>633</v>
      </c>
      <c r="C702" s="138" t="s">
        <v>442</v>
      </c>
      <c r="D702" s="137">
        <v>1574626</v>
      </c>
      <c r="E702" s="125">
        <f t="shared" si="25"/>
        <v>3</v>
      </c>
      <c r="F702" s="126">
        <v>43705</v>
      </c>
      <c r="G702" s="126">
        <v>43708</v>
      </c>
      <c r="H702" s="127">
        <v>9990</v>
      </c>
      <c r="I702" s="145">
        <f t="shared" si="24"/>
        <v>759126</v>
      </c>
      <c r="J702" s="146"/>
    </row>
    <row r="703" ht="21" spans="1:10">
      <c r="A703" s="121">
        <v>381531</v>
      </c>
      <c r="B703" s="122" t="s">
        <v>634</v>
      </c>
      <c r="C703" s="138" t="s">
        <v>442</v>
      </c>
      <c r="D703" s="129">
        <v>1589206</v>
      </c>
      <c r="E703" s="125">
        <f t="shared" si="25"/>
        <v>2</v>
      </c>
      <c r="F703" s="126">
        <v>43706</v>
      </c>
      <c r="G703" s="126">
        <v>43708</v>
      </c>
      <c r="H703" s="127">
        <v>6660</v>
      </c>
      <c r="I703" s="145">
        <f t="shared" si="24"/>
        <v>752466</v>
      </c>
      <c r="J703" s="146"/>
    </row>
    <row r="704" ht="21" spans="1:10">
      <c r="A704" s="121">
        <v>381541</v>
      </c>
      <c r="B704" s="122" t="s">
        <v>635</v>
      </c>
      <c r="C704" s="138" t="s">
        <v>442</v>
      </c>
      <c r="D704" s="129">
        <v>1536051</v>
      </c>
      <c r="E704" s="125">
        <f t="shared" si="25"/>
        <v>1</v>
      </c>
      <c r="F704" s="126">
        <v>43707</v>
      </c>
      <c r="G704" s="126">
        <v>43708</v>
      </c>
      <c r="H704" s="127">
        <v>3330</v>
      </c>
      <c r="I704" s="145">
        <f t="shared" si="24"/>
        <v>749136</v>
      </c>
      <c r="J704" s="146"/>
    </row>
    <row r="705" ht="21" spans="1:10">
      <c r="A705" s="121">
        <v>381670</v>
      </c>
      <c r="B705" s="122" t="s">
        <v>636</v>
      </c>
      <c r="C705" s="138" t="s">
        <v>442</v>
      </c>
      <c r="D705" s="129">
        <v>1554939</v>
      </c>
      <c r="E705" s="125">
        <f t="shared" si="25"/>
        <v>1</v>
      </c>
      <c r="F705" s="126">
        <v>43708</v>
      </c>
      <c r="G705" s="126">
        <v>43709</v>
      </c>
      <c r="H705" s="127">
        <v>3330</v>
      </c>
      <c r="I705" s="145">
        <f t="shared" si="24"/>
        <v>745806</v>
      </c>
      <c r="J705" s="146"/>
    </row>
    <row r="706" ht="21" spans="1:10">
      <c r="A706" s="121">
        <v>381673</v>
      </c>
      <c r="B706" s="122" t="s">
        <v>637</v>
      </c>
      <c r="C706" s="138" t="s">
        <v>442</v>
      </c>
      <c r="D706" s="129">
        <v>1579169</v>
      </c>
      <c r="E706" s="125">
        <f t="shared" si="25"/>
        <v>2</v>
      </c>
      <c r="F706" s="126">
        <v>43707</v>
      </c>
      <c r="G706" s="126">
        <v>43709</v>
      </c>
      <c r="H706" s="127">
        <v>6660</v>
      </c>
      <c r="I706" s="145">
        <f t="shared" si="24"/>
        <v>739146</v>
      </c>
      <c r="J706" s="146"/>
    </row>
    <row r="707" ht="21" spans="1:10">
      <c r="A707" s="121">
        <v>381674</v>
      </c>
      <c r="B707" s="122" t="s">
        <v>638</v>
      </c>
      <c r="C707" s="138" t="s">
        <v>442</v>
      </c>
      <c r="D707" s="129">
        <v>1587829</v>
      </c>
      <c r="E707" s="125">
        <f t="shared" si="25"/>
        <v>2</v>
      </c>
      <c r="F707" s="126">
        <v>43707</v>
      </c>
      <c r="G707" s="126">
        <v>43709</v>
      </c>
      <c r="H707" s="127">
        <v>6660</v>
      </c>
      <c r="I707" s="145">
        <f t="shared" si="24"/>
        <v>732486</v>
      </c>
      <c r="J707" s="146"/>
    </row>
    <row r="708" ht="21" spans="1:10">
      <c r="A708" s="121">
        <v>381676</v>
      </c>
      <c r="B708" s="122" t="s">
        <v>639</v>
      </c>
      <c r="C708" s="138" t="s">
        <v>50</v>
      </c>
      <c r="D708" s="129">
        <v>1583421</v>
      </c>
      <c r="E708" s="125">
        <f t="shared" si="25"/>
        <v>3</v>
      </c>
      <c r="F708" s="126">
        <v>43706</v>
      </c>
      <c r="G708" s="126">
        <v>43709</v>
      </c>
      <c r="H708" s="127">
        <v>23520</v>
      </c>
      <c r="I708" s="145">
        <f t="shared" ref="I708:I764" si="26">I707-H708</f>
        <v>708966</v>
      </c>
      <c r="J708" s="146"/>
    </row>
    <row r="709" ht="21" spans="1:10">
      <c r="A709" s="121">
        <v>381681</v>
      </c>
      <c r="B709" s="122" t="s">
        <v>640</v>
      </c>
      <c r="C709" s="138" t="s">
        <v>442</v>
      </c>
      <c r="D709" s="129">
        <v>1598772</v>
      </c>
      <c r="E709" s="125">
        <f t="shared" si="25"/>
        <v>4</v>
      </c>
      <c r="F709" s="126">
        <v>43705</v>
      </c>
      <c r="G709" s="126">
        <v>43709</v>
      </c>
      <c r="H709" s="127">
        <v>16788</v>
      </c>
      <c r="I709" s="145">
        <f t="shared" si="26"/>
        <v>692178</v>
      </c>
      <c r="J709" s="146"/>
    </row>
    <row r="710" ht="21" spans="1:10">
      <c r="A710" s="121">
        <v>381691</v>
      </c>
      <c r="B710" s="122" t="s">
        <v>641</v>
      </c>
      <c r="C710" s="138" t="s">
        <v>442</v>
      </c>
      <c r="D710" s="129">
        <v>1578071</v>
      </c>
      <c r="E710" s="125">
        <f t="shared" si="25"/>
        <v>2</v>
      </c>
      <c r="F710" s="126">
        <v>43707</v>
      </c>
      <c r="G710" s="126">
        <v>43709</v>
      </c>
      <c r="H710" s="127">
        <v>6660</v>
      </c>
      <c r="I710" s="145">
        <f t="shared" si="26"/>
        <v>685518</v>
      </c>
      <c r="J710" s="146"/>
    </row>
    <row r="711" ht="21" spans="1:10">
      <c r="A711" s="121">
        <v>381822</v>
      </c>
      <c r="B711" s="122" t="s">
        <v>136</v>
      </c>
      <c r="C711" s="138" t="s">
        <v>442</v>
      </c>
      <c r="D711" s="129">
        <v>1583891</v>
      </c>
      <c r="E711" s="125">
        <f t="shared" si="25"/>
        <v>3</v>
      </c>
      <c r="F711" s="126">
        <v>43707</v>
      </c>
      <c r="G711" s="126">
        <v>43710</v>
      </c>
      <c r="H711" s="127">
        <v>9990</v>
      </c>
      <c r="I711" s="145">
        <f t="shared" si="26"/>
        <v>675528</v>
      </c>
      <c r="J711" s="146"/>
    </row>
    <row r="712" ht="21" spans="1:10">
      <c r="A712" s="121">
        <v>381823</v>
      </c>
      <c r="B712" s="122" t="s">
        <v>642</v>
      </c>
      <c r="C712" s="138" t="s">
        <v>442</v>
      </c>
      <c r="D712" s="129">
        <v>1532991</v>
      </c>
      <c r="E712" s="125">
        <f t="shared" si="25"/>
        <v>2</v>
      </c>
      <c r="F712" s="126">
        <v>43708</v>
      </c>
      <c r="G712" s="126">
        <v>43710</v>
      </c>
      <c r="H712" s="127">
        <v>6660</v>
      </c>
      <c r="I712" s="145">
        <f t="shared" si="26"/>
        <v>668868</v>
      </c>
      <c r="J712" s="146"/>
    </row>
    <row r="713" ht="21" spans="1:10">
      <c r="A713" s="121">
        <v>381824</v>
      </c>
      <c r="B713" s="122" t="s">
        <v>643</v>
      </c>
      <c r="C713" s="138" t="s">
        <v>442</v>
      </c>
      <c r="D713" s="129">
        <v>1534317</v>
      </c>
      <c r="E713" s="125">
        <f t="shared" si="25"/>
        <v>2</v>
      </c>
      <c r="F713" s="126">
        <v>43708</v>
      </c>
      <c r="G713" s="126">
        <v>43710</v>
      </c>
      <c r="H713" s="127">
        <v>6660</v>
      </c>
      <c r="I713" s="145">
        <f t="shared" si="26"/>
        <v>662208</v>
      </c>
      <c r="J713" s="146"/>
    </row>
    <row r="714" ht="21" spans="1:10">
      <c r="A714" s="121">
        <v>381825</v>
      </c>
      <c r="B714" s="122" t="s">
        <v>644</v>
      </c>
      <c r="C714" s="138" t="s">
        <v>442</v>
      </c>
      <c r="D714" s="129">
        <v>1577070</v>
      </c>
      <c r="E714" s="125">
        <f t="shared" si="25"/>
        <v>2</v>
      </c>
      <c r="F714" s="126">
        <v>43708</v>
      </c>
      <c r="G714" s="126">
        <v>43710</v>
      </c>
      <c r="H714" s="127">
        <v>6660</v>
      </c>
      <c r="I714" s="145">
        <f t="shared" si="26"/>
        <v>655548</v>
      </c>
      <c r="J714" s="146"/>
    </row>
    <row r="715" ht="21" spans="1:10">
      <c r="A715" s="121">
        <v>381829</v>
      </c>
      <c r="B715" s="122" t="s">
        <v>645</v>
      </c>
      <c r="C715" s="138" t="s">
        <v>442</v>
      </c>
      <c r="D715" s="129">
        <v>1582926</v>
      </c>
      <c r="E715" s="125">
        <f t="shared" si="25"/>
        <v>1</v>
      </c>
      <c r="F715" s="126">
        <v>43709</v>
      </c>
      <c r="G715" s="126">
        <v>43710</v>
      </c>
      <c r="H715" s="127">
        <v>3330</v>
      </c>
      <c r="I715" s="145">
        <f t="shared" si="26"/>
        <v>652218</v>
      </c>
      <c r="J715" s="146"/>
    </row>
    <row r="716" ht="21" spans="1:10">
      <c r="A716" s="121">
        <v>381830</v>
      </c>
      <c r="B716" s="122" t="s">
        <v>646</v>
      </c>
      <c r="C716" s="138" t="s">
        <v>442</v>
      </c>
      <c r="D716" s="129">
        <v>1584755</v>
      </c>
      <c r="E716" s="125">
        <f t="shared" si="25"/>
        <v>3</v>
      </c>
      <c r="F716" s="126">
        <v>43707</v>
      </c>
      <c r="G716" s="126">
        <v>43710</v>
      </c>
      <c r="H716" s="127">
        <v>13590</v>
      </c>
      <c r="I716" s="145">
        <f t="shared" si="26"/>
        <v>638628</v>
      </c>
      <c r="J716" s="146"/>
    </row>
    <row r="717" ht="21" spans="1:10">
      <c r="A717" s="121">
        <v>381834</v>
      </c>
      <c r="B717" s="122" t="s">
        <v>647</v>
      </c>
      <c r="C717" s="138" t="s">
        <v>442</v>
      </c>
      <c r="D717" s="129">
        <v>1600630</v>
      </c>
      <c r="E717" s="125">
        <f t="shared" si="25"/>
        <v>3</v>
      </c>
      <c r="F717" s="126">
        <v>43707</v>
      </c>
      <c r="G717" s="126">
        <v>43710</v>
      </c>
      <c r="H717" s="127">
        <v>8991</v>
      </c>
      <c r="I717" s="145">
        <f t="shared" si="26"/>
        <v>629637</v>
      </c>
      <c r="J717" s="146"/>
    </row>
    <row r="718" ht="21" spans="1:10">
      <c r="A718" s="121">
        <v>381961</v>
      </c>
      <c r="B718" s="122" t="s">
        <v>648</v>
      </c>
      <c r="C718" s="138" t="s">
        <v>442</v>
      </c>
      <c r="D718" s="129">
        <v>1583844</v>
      </c>
      <c r="E718" s="125">
        <f t="shared" si="25"/>
        <v>2</v>
      </c>
      <c r="F718" s="126">
        <v>43709</v>
      </c>
      <c r="G718" s="126">
        <v>43711</v>
      </c>
      <c r="H718" s="127">
        <v>6660</v>
      </c>
      <c r="I718" s="145">
        <f t="shared" si="26"/>
        <v>622977</v>
      </c>
      <c r="J718" s="146"/>
    </row>
    <row r="719" ht="21" spans="1:10">
      <c r="A719" s="121">
        <v>381962</v>
      </c>
      <c r="B719" s="122" t="s">
        <v>649</v>
      </c>
      <c r="C719" s="138" t="s">
        <v>442</v>
      </c>
      <c r="D719" s="137">
        <v>1595578</v>
      </c>
      <c r="E719" s="125">
        <f t="shared" si="25"/>
        <v>5</v>
      </c>
      <c r="F719" s="126">
        <v>43706</v>
      </c>
      <c r="G719" s="126">
        <v>43711</v>
      </c>
      <c r="H719" s="127">
        <v>16650</v>
      </c>
      <c r="I719" s="145">
        <f t="shared" si="26"/>
        <v>606327</v>
      </c>
      <c r="J719" s="146"/>
    </row>
    <row r="720" ht="21" spans="1:10">
      <c r="A720" s="121">
        <v>381963</v>
      </c>
      <c r="B720" s="122" t="s">
        <v>650</v>
      </c>
      <c r="C720" s="138" t="s">
        <v>442</v>
      </c>
      <c r="D720" s="137">
        <v>1595578</v>
      </c>
      <c r="E720" s="125">
        <f t="shared" si="25"/>
        <v>5</v>
      </c>
      <c r="F720" s="126">
        <v>43706</v>
      </c>
      <c r="G720" s="126">
        <v>43711</v>
      </c>
      <c r="H720" s="127">
        <v>16650</v>
      </c>
      <c r="I720" s="145">
        <f t="shared" si="26"/>
        <v>589677</v>
      </c>
      <c r="J720" s="146"/>
    </row>
    <row r="721" ht="21" spans="1:10">
      <c r="A721" s="121">
        <v>381967</v>
      </c>
      <c r="B721" s="122" t="s">
        <v>651</v>
      </c>
      <c r="C721" s="138" t="s">
        <v>442</v>
      </c>
      <c r="D721" s="129">
        <v>1587828</v>
      </c>
      <c r="E721" s="125">
        <f t="shared" si="25"/>
        <v>5</v>
      </c>
      <c r="F721" s="126">
        <v>43706</v>
      </c>
      <c r="G721" s="126">
        <v>43711</v>
      </c>
      <c r="H721" s="127">
        <v>16650</v>
      </c>
      <c r="I721" s="145">
        <f t="shared" si="26"/>
        <v>573027</v>
      </c>
      <c r="J721" s="146"/>
    </row>
    <row r="722" ht="21" spans="1:10">
      <c r="A722" s="121">
        <v>381968</v>
      </c>
      <c r="B722" s="122" t="s">
        <v>652</v>
      </c>
      <c r="C722" s="138" t="s">
        <v>50</v>
      </c>
      <c r="D722" s="129">
        <v>1602791</v>
      </c>
      <c r="E722" s="125">
        <f t="shared" si="25"/>
        <v>1</v>
      </c>
      <c r="F722" s="126">
        <v>43710</v>
      </c>
      <c r="G722" s="126">
        <v>43711</v>
      </c>
      <c r="H722" s="127">
        <v>7840</v>
      </c>
      <c r="I722" s="145">
        <f t="shared" si="26"/>
        <v>565187</v>
      </c>
      <c r="J722" s="146"/>
    </row>
    <row r="723" ht="21" spans="1:10">
      <c r="A723" s="121">
        <v>381969</v>
      </c>
      <c r="B723" s="122" t="s">
        <v>653</v>
      </c>
      <c r="C723" s="138" t="s">
        <v>50</v>
      </c>
      <c r="D723" s="129">
        <v>1585864</v>
      </c>
      <c r="E723" s="125">
        <f t="shared" si="25"/>
        <v>2</v>
      </c>
      <c r="F723" s="126">
        <v>43709</v>
      </c>
      <c r="G723" s="126">
        <v>43711</v>
      </c>
      <c r="H723" s="127">
        <v>15680</v>
      </c>
      <c r="I723" s="145">
        <f t="shared" si="26"/>
        <v>549507</v>
      </c>
      <c r="J723" s="146"/>
    </row>
    <row r="724" ht="21" spans="1:10">
      <c r="A724" s="121">
        <v>381970</v>
      </c>
      <c r="B724" s="122" t="s">
        <v>654</v>
      </c>
      <c r="C724" s="138" t="s">
        <v>50</v>
      </c>
      <c r="D724" s="129">
        <v>1540322</v>
      </c>
      <c r="E724" s="125">
        <f t="shared" si="25"/>
        <v>3</v>
      </c>
      <c r="F724" s="126">
        <v>43708</v>
      </c>
      <c r="G724" s="126">
        <v>43711</v>
      </c>
      <c r="H724" s="127">
        <v>23520</v>
      </c>
      <c r="I724" s="145">
        <f t="shared" si="26"/>
        <v>525987</v>
      </c>
      <c r="J724" s="146"/>
    </row>
    <row r="725" ht="21" spans="1:10">
      <c r="A725" s="121">
        <v>382072</v>
      </c>
      <c r="B725" s="122" t="s">
        <v>655</v>
      </c>
      <c r="C725" s="138" t="s">
        <v>442</v>
      </c>
      <c r="D725" s="129">
        <v>1575046</v>
      </c>
      <c r="E725" s="125">
        <f t="shared" si="25"/>
        <v>4</v>
      </c>
      <c r="F725" s="126">
        <v>43708</v>
      </c>
      <c r="G725" s="126">
        <v>43712</v>
      </c>
      <c r="H725" s="127">
        <v>18120</v>
      </c>
      <c r="I725" s="145">
        <f t="shared" si="26"/>
        <v>507867</v>
      </c>
      <c r="J725" s="146"/>
    </row>
    <row r="726" ht="21" spans="1:10">
      <c r="A726" s="121">
        <v>382073</v>
      </c>
      <c r="B726" s="122" t="s">
        <v>656</v>
      </c>
      <c r="C726" s="138" t="s">
        <v>442</v>
      </c>
      <c r="D726" s="129">
        <v>1578706</v>
      </c>
      <c r="E726" s="125">
        <f t="shared" si="25"/>
        <v>2</v>
      </c>
      <c r="F726" s="126">
        <v>43710</v>
      </c>
      <c r="G726" s="126">
        <v>43712</v>
      </c>
      <c r="H726" s="127">
        <v>6660</v>
      </c>
      <c r="I726" s="145">
        <f t="shared" si="26"/>
        <v>501207</v>
      </c>
      <c r="J726" s="146"/>
    </row>
    <row r="727" ht="21" spans="1:10">
      <c r="A727" s="121">
        <v>382074</v>
      </c>
      <c r="B727" s="122" t="s">
        <v>657</v>
      </c>
      <c r="C727" s="138" t="s">
        <v>442</v>
      </c>
      <c r="D727" s="129">
        <v>1591065</v>
      </c>
      <c r="E727" s="125">
        <f t="shared" si="25"/>
        <v>3</v>
      </c>
      <c r="F727" s="126">
        <v>43709</v>
      </c>
      <c r="G727" s="126">
        <v>43712</v>
      </c>
      <c r="H727" s="127">
        <v>9990</v>
      </c>
      <c r="I727" s="145">
        <f t="shared" si="26"/>
        <v>491217</v>
      </c>
      <c r="J727" s="146"/>
    </row>
    <row r="728" ht="21" spans="1:10">
      <c r="A728" s="147">
        <v>382095</v>
      </c>
      <c r="B728" s="148" t="s">
        <v>658</v>
      </c>
      <c r="C728" s="149" t="s">
        <v>442</v>
      </c>
      <c r="D728" s="150">
        <v>1587323</v>
      </c>
      <c r="E728" s="151">
        <f t="shared" si="25"/>
        <v>5</v>
      </c>
      <c r="F728" s="152">
        <v>43707</v>
      </c>
      <c r="G728" s="152">
        <v>43712</v>
      </c>
      <c r="H728" s="153">
        <v>16650</v>
      </c>
      <c r="I728" s="162">
        <f t="shared" si="26"/>
        <v>474567</v>
      </c>
      <c r="J728" s="146"/>
    </row>
    <row r="729" ht="21" spans="1:10">
      <c r="A729" s="121">
        <v>382182</v>
      </c>
      <c r="B729" s="122" t="s">
        <v>659</v>
      </c>
      <c r="C729" s="138" t="s">
        <v>442</v>
      </c>
      <c r="D729" s="129">
        <v>1600731</v>
      </c>
      <c r="E729" s="125">
        <f t="shared" si="25"/>
        <v>1</v>
      </c>
      <c r="F729" s="126">
        <v>43712</v>
      </c>
      <c r="G729" s="126">
        <v>43713</v>
      </c>
      <c r="H729" s="127">
        <v>3330</v>
      </c>
      <c r="I729" s="145">
        <f t="shared" si="26"/>
        <v>471237</v>
      </c>
      <c r="J729" s="146"/>
    </row>
    <row r="730" ht="21" spans="1:10">
      <c r="A730" s="121">
        <v>382191</v>
      </c>
      <c r="B730" s="122" t="s">
        <v>660</v>
      </c>
      <c r="C730" s="138" t="s">
        <v>442</v>
      </c>
      <c r="D730" s="129">
        <v>1595322</v>
      </c>
      <c r="E730" s="125">
        <f t="shared" si="25"/>
        <v>3</v>
      </c>
      <c r="F730" s="126">
        <v>43710</v>
      </c>
      <c r="G730" s="126">
        <v>43713</v>
      </c>
      <c r="H730" s="127">
        <v>8991</v>
      </c>
      <c r="I730" s="145">
        <f t="shared" si="26"/>
        <v>462246</v>
      </c>
      <c r="J730" s="146"/>
    </row>
    <row r="731" ht="21" spans="1:10">
      <c r="A731" s="121">
        <v>382298</v>
      </c>
      <c r="B731" s="122" t="s">
        <v>661</v>
      </c>
      <c r="C731" s="138" t="s">
        <v>442</v>
      </c>
      <c r="D731" s="129">
        <v>1591950</v>
      </c>
      <c r="E731" s="125">
        <f t="shared" si="25"/>
        <v>1</v>
      </c>
      <c r="F731" s="126">
        <v>43713</v>
      </c>
      <c r="G731" s="126">
        <v>43714</v>
      </c>
      <c r="H731" s="127">
        <v>3330</v>
      </c>
      <c r="I731" s="145">
        <f t="shared" si="26"/>
        <v>458916</v>
      </c>
      <c r="J731" s="146"/>
    </row>
    <row r="732" ht="21" spans="1:10">
      <c r="A732" s="121">
        <v>382299</v>
      </c>
      <c r="B732" s="122" t="s">
        <v>662</v>
      </c>
      <c r="C732" s="138" t="s">
        <v>442</v>
      </c>
      <c r="D732" s="129">
        <v>1589056</v>
      </c>
      <c r="E732" s="125">
        <f t="shared" si="25"/>
        <v>3</v>
      </c>
      <c r="F732" s="126">
        <v>43711</v>
      </c>
      <c r="G732" s="126">
        <v>43714</v>
      </c>
      <c r="H732" s="127">
        <v>13590</v>
      </c>
      <c r="I732" s="145">
        <f t="shared" si="26"/>
        <v>445326</v>
      </c>
      <c r="J732" s="146"/>
    </row>
    <row r="733" ht="21" spans="1:10">
      <c r="A733" s="121">
        <v>382304</v>
      </c>
      <c r="B733" s="122" t="s">
        <v>663</v>
      </c>
      <c r="C733" s="138" t="s">
        <v>442</v>
      </c>
      <c r="D733" s="129">
        <v>1588966</v>
      </c>
      <c r="E733" s="125">
        <f t="shared" si="25"/>
        <v>1</v>
      </c>
      <c r="F733" s="126">
        <v>43713</v>
      </c>
      <c r="G733" s="126">
        <v>43714</v>
      </c>
      <c r="H733" s="127">
        <v>3330</v>
      </c>
      <c r="I733" s="145">
        <f t="shared" si="26"/>
        <v>441996</v>
      </c>
      <c r="J733" s="146"/>
    </row>
    <row r="734" ht="21" spans="1:10">
      <c r="A734" s="121">
        <v>382307</v>
      </c>
      <c r="B734" s="122" t="s">
        <v>664</v>
      </c>
      <c r="C734" s="138" t="s">
        <v>442</v>
      </c>
      <c r="D734" s="129">
        <v>1596183</v>
      </c>
      <c r="E734" s="125">
        <f t="shared" si="25"/>
        <v>5</v>
      </c>
      <c r="F734" s="126">
        <v>43709</v>
      </c>
      <c r="G734" s="126">
        <v>43714</v>
      </c>
      <c r="H734" s="127">
        <v>14985</v>
      </c>
      <c r="I734" s="145">
        <f t="shared" si="26"/>
        <v>427011</v>
      </c>
      <c r="J734" s="146"/>
    </row>
    <row r="735" ht="21" spans="1:10">
      <c r="A735" s="121">
        <v>382308</v>
      </c>
      <c r="B735" s="122" t="s">
        <v>665</v>
      </c>
      <c r="C735" s="138" t="s">
        <v>442</v>
      </c>
      <c r="D735" s="129">
        <v>1602369</v>
      </c>
      <c r="E735" s="125">
        <f t="shared" si="25"/>
        <v>3</v>
      </c>
      <c r="F735" s="126">
        <v>43711</v>
      </c>
      <c r="G735" s="126">
        <v>43714</v>
      </c>
      <c r="H735" s="127">
        <v>8991</v>
      </c>
      <c r="I735" s="145">
        <f t="shared" si="26"/>
        <v>418020</v>
      </c>
      <c r="J735" s="146"/>
    </row>
    <row r="736" ht="21" spans="1:10">
      <c r="A736" s="121">
        <v>382309</v>
      </c>
      <c r="B736" s="122" t="s">
        <v>666</v>
      </c>
      <c r="C736" s="138" t="s">
        <v>442</v>
      </c>
      <c r="D736" s="129">
        <v>1604743</v>
      </c>
      <c r="E736" s="125">
        <f t="shared" si="25"/>
        <v>2</v>
      </c>
      <c r="F736" s="126">
        <v>43712</v>
      </c>
      <c r="G736" s="126">
        <v>43714</v>
      </c>
      <c r="H736" s="127">
        <v>5994</v>
      </c>
      <c r="I736" s="145">
        <f t="shared" si="26"/>
        <v>412026</v>
      </c>
      <c r="J736" s="146"/>
    </row>
    <row r="737" ht="21" spans="1:10">
      <c r="A737" s="121">
        <v>382415</v>
      </c>
      <c r="B737" s="122" t="s">
        <v>667</v>
      </c>
      <c r="C737" s="138" t="s">
        <v>442</v>
      </c>
      <c r="D737" s="137">
        <v>1587598</v>
      </c>
      <c r="E737" s="125">
        <f t="shared" si="25"/>
        <v>2</v>
      </c>
      <c r="F737" s="126">
        <v>43713</v>
      </c>
      <c r="G737" s="126">
        <v>43715</v>
      </c>
      <c r="H737" s="127">
        <v>6660</v>
      </c>
      <c r="I737" s="145">
        <f t="shared" si="26"/>
        <v>405366</v>
      </c>
      <c r="J737" s="146"/>
    </row>
    <row r="738" ht="21" spans="1:10">
      <c r="A738" s="121">
        <v>382416</v>
      </c>
      <c r="B738" s="122" t="s">
        <v>668</v>
      </c>
      <c r="C738" s="138" t="s">
        <v>442</v>
      </c>
      <c r="D738" s="137">
        <v>1587598</v>
      </c>
      <c r="E738" s="125">
        <f t="shared" si="25"/>
        <v>2</v>
      </c>
      <c r="F738" s="126">
        <v>43713</v>
      </c>
      <c r="G738" s="126">
        <v>43715</v>
      </c>
      <c r="H738" s="127">
        <v>6660</v>
      </c>
      <c r="I738" s="145">
        <f t="shared" si="26"/>
        <v>398706</v>
      </c>
      <c r="J738" s="146"/>
    </row>
    <row r="739" ht="21" spans="1:10">
      <c r="A739" s="121">
        <v>382419</v>
      </c>
      <c r="B739" s="122" t="s">
        <v>669</v>
      </c>
      <c r="C739" s="138" t="s">
        <v>442</v>
      </c>
      <c r="D739" s="129">
        <v>1584052</v>
      </c>
      <c r="E739" s="125">
        <f t="shared" si="25"/>
        <v>1</v>
      </c>
      <c r="F739" s="126">
        <v>43714</v>
      </c>
      <c r="G739" s="126">
        <v>43715</v>
      </c>
      <c r="H739" s="127">
        <v>3330</v>
      </c>
      <c r="I739" s="145">
        <f t="shared" si="26"/>
        <v>395376</v>
      </c>
      <c r="J739" s="146"/>
    </row>
    <row r="740" ht="21" spans="1:10">
      <c r="A740" s="121">
        <v>382542</v>
      </c>
      <c r="B740" s="122" t="s">
        <v>670</v>
      </c>
      <c r="C740" s="138" t="s">
        <v>442</v>
      </c>
      <c r="D740" s="129">
        <v>1601728</v>
      </c>
      <c r="E740" s="125">
        <f t="shared" si="25"/>
        <v>2</v>
      </c>
      <c r="F740" s="126">
        <v>43714</v>
      </c>
      <c r="G740" s="126">
        <v>43716</v>
      </c>
      <c r="H740" s="127">
        <v>5994</v>
      </c>
      <c r="I740" s="145">
        <f t="shared" si="26"/>
        <v>389382</v>
      </c>
      <c r="J740" s="146"/>
    </row>
    <row r="741" ht="21" spans="1:10">
      <c r="A741" s="121">
        <v>382545</v>
      </c>
      <c r="B741" s="122" t="s">
        <v>671</v>
      </c>
      <c r="C741" s="138" t="s">
        <v>442</v>
      </c>
      <c r="D741" s="137">
        <v>1606110</v>
      </c>
      <c r="E741" s="125">
        <f t="shared" si="25"/>
        <v>2</v>
      </c>
      <c r="F741" s="126">
        <v>43714</v>
      </c>
      <c r="G741" s="126">
        <v>43716</v>
      </c>
      <c r="H741" s="127">
        <v>5994</v>
      </c>
      <c r="I741" s="145">
        <f t="shared" si="26"/>
        <v>383388</v>
      </c>
      <c r="J741" s="146"/>
    </row>
    <row r="742" ht="21" spans="1:10">
      <c r="A742" s="121">
        <v>382546</v>
      </c>
      <c r="B742" s="122" t="s">
        <v>672</v>
      </c>
      <c r="C742" s="138" t="s">
        <v>442</v>
      </c>
      <c r="D742" s="137">
        <v>1606110</v>
      </c>
      <c r="E742" s="125">
        <f t="shared" si="25"/>
        <v>2</v>
      </c>
      <c r="F742" s="126">
        <v>43714</v>
      </c>
      <c r="G742" s="126">
        <v>43716</v>
      </c>
      <c r="H742" s="127">
        <v>5994</v>
      </c>
      <c r="I742" s="145">
        <f t="shared" si="26"/>
        <v>377394</v>
      </c>
      <c r="J742" s="146"/>
    </row>
    <row r="743" ht="21" spans="1:10">
      <c r="A743" s="121">
        <v>382547</v>
      </c>
      <c r="B743" s="122" t="s">
        <v>673</v>
      </c>
      <c r="C743" s="138" t="s">
        <v>442</v>
      </c>
      <c r="D743" s="137">
        <v>1606110</v>
      </c>
      <c r="E743" s="125">
        <f t="shared" si="25"/>
        <v>2</v>
      </c>
      <c r="F743" s="126">
        <v>43714</v>
      </c>
      <c r="G743" s="126">
        <v>43716</v>
      </c>
      <c r="H743" s="127">
        <v>5994</v>
      </c>
      <c r="I743" s="145">
        <f t="shared" si="26"/>
        <v>371400</v>
      </c>
      <c r="J743" s="146"/>
    </row>
    <row r="744" ht="21" spans="1:10">
      <c r="A744" s="121">
        <v>382550</v>
      </c>
      <c r="B744" s="122" t="s">
        <v>674</v>
      </c>
      <c r="C744" s="138" t="s">
        <v>442</v>
      </c>
      <c r="D744" s="137">
        <v>1605600</v>
      </c>
      <c r="E744" s="125">
        <f t="shared" si="25"/>
        <v>2</v>
      </c>
      <c r="F744" s="126">
        <v>43714</v>
      </c>
      <c r="G744" s="126">
        <v>43716</v>
      </c>
      <c r="H744" s="127">
        <v>5994</v>
      </c>
      <c r="I744" s="145">
        <f t="shared" si="26"/>
        <v>365406</v>
      </c>
      <c r="J744" s="146"/>
    </row>
    <row r="745" ht="21" spans="1:10">
      <c r="A745" s="121">
        <v>382551</v>
      </c>
      <c r="B745" s="122" t="s">
        <v>675</v>
      </c>
      <c r="C745" s="138" t="s">
        <v>442</v>
      </c>
      <c r="D745" s="137">
        <v>1605600</v>
      </c>
      <c r="E745" s="125">
        <f t="shared" si="25"/>
        <v>2</v>
      </c>
      <c r="F745" s="126">
        <v>43714</v>
      </c>
      <c r="G745" s="126">
        <v>43716</v>
      </c>
      <c r="H745" s="127">
        <v>5994</v>
      </c>
      <c r="I745" s="145">
        <f t="shared" si="26"/>
        <v>359412</v>
      </c>
      <c r="J745" s="146"/>
    </row>
    <row r="746" ht="21" spans="1:10">
      <c r="A746" s="121">
        <v>382552</v>
      </c>
      <c r="B746" s="122" t="s">
        <v>676</v>
      </c>
      <c r="C746" s="138" t="s">
        <v>442</v>
      </c>
      <c r="D746" s="129">
        <v>1606157</v>
      </c>
      <c r="E746" s="125">
        <f t="shared" si="25"/>
        <v>2</v>
      </c>
      <c r="F746" s="126">
        <v>43714</v>
      </c>
      <c r="G746" s="126">
        <v>43716</v>
      </c>
      <c r="H746" s="127">
        <v>5994</v>
      </c>
      <c r="I746" s="145">
        <f t="shared" si="26"/>
        <v>353418</v>
      </c>
      <c r="J746" s="146"/>
    </row>
    <row r="747" ht="21" spans="1:10">
      <c r="A747" s="121">
        <v>382553</v>
      </c>
      <c r="B747" s="122" t="s">
        <v>677</v>
      </c>
      <c r="C747" s="138" t="s">
        <v>442</v>
      </c>
      <c r="D747" s="137">
        <v>1606119</v>
      </c>
      <c r="E747" s="125">
        <f t="shared" si="25"/>
        <v>2</v>
      </c>
      <c r="F747" s="126">
        <v>43714</v>
      </c>
      <c r="G747" s="126">
        <v>43716</v>
      </c>
      <c r="H747" s="127">
        <v>5994</v>
      </c>
      <c r="I747" s="145">
        <f t="shared" si="26"/>
        <v>347424</v>
      </c>
      <c r="J747" s="146"/>
    </row>
    <row r="748" ht="21" spans="1:10">
      <c r="A748" s="121">
        <v>382554</v>
      </c>
      <c r="B748" s="122" t="s">
        <v>678</v>
      </c>
      <c r="C748" s="138" t="s">
        <v>442</v>
      </c>
      <c r="D748" s="137">
        <v>1606119</v>
      </c>
      <c r="E748" s="125">
        <f t="shared" si="25"/>
        <v>2</v>
      </c>
      <c r="F748" s="126">
        <v>43714</v>
      </c>
      <c r="G748" s="126">
        <v>43716</v>
      </c>
      <c r="H748" s="127">
        <v>5994</v>
      </c>
      <c r="I748" s="145">
        <f t="shared" si="26"/>
        <v>341430</v>
      </c>
      <c r="J748" s="146"/>
    </row>
    <row r="749" ht="21" spans="1:10">
      <c r="A749" s="121">
        <v>382556</v>
      </c>
      <c r="B749" s="122" t="s">
        <v>679</v>
      </c>
      <c r="C749" s="138" t="s">
        <v>442</v>
      </c>
      <c r="D749" s="129">
        <v>1607116</v>
      </c>
      <c r="E749" s="125">
        <f t="shared" si="25"/>
        <v>1</v>
      </c>
      <c r="F749" s="126">
        <v>43715</v>
      </c>
      <c r="G749" s="126">
        <v>43716</v>
      </c>
      <c r="H749" s="127">
        <v>3330</v>
      </c>
      <c r="I749" s="145">
        <f t="shared" si="26"/>
        <v>338100</v>
      </c>
      <c r="J749" s="146"/>
    </row>
    <row r="750" ht="21" spans="1:10">
      <c r="A750" s="121">
        <v>382557</v>
      </c>
      <c r="B750" s="122" t="s">
        <v>680</v>
      </c>
      <c r="C750" s="138" t="s">
        <v>50</v>
      </c>
      <c r="D750" s="129">
        <v>1594242</v>
      </c>
      <c r="E750" s="125">
        <f t="shared" si="25"/>
        <v>4</v>
      </c>
      <c r="F750" s="126">
        <v>43712</v>
      </c>
      <c r="G750" s="126">
        <v>43716</v>
      </c>
      <c r="H750" s="127">
        <v>28224</v>
      </c>
      <c r="I750" s="145">
        <f t="shared" si="26"/>
        <v>309876</v>
      </c>
      <c r="J750" s="146"/>
    </row>
    <row r="751" ht="21" spans="1:10">
      <c r="A751" s="121">
        <v>382667</v>
      </c>
      <c r="B751" s="122" t="s">
        <v>681</v>
      </c>
      <c r="C751" s="138" t="s">
        <v>442</v>
      </c>
      <c r="D751" s="137">
        <v>1592708</v>
      </c>
      <c r="E751" s="125">
        <f t="shared" si="25"/>
        <v>5</v>
      </c>
      <c r="F751" s="126">
        <v>43712</v>
      </c>
      <c r="G751" s="126">
        <v>43717</v>
      </c>
      <c r="H751" s="127">
        <v>16650</v>
      </c>
      <c r="I751" s="145">
        <f t="shared" si="26"/>
        <v>293226</v>
      </c>
      <c r="J751" s="146"/>
    </row>
    <row r="752" ht="21" spans="1:10">
      <c r="A752" s="121">
        <v>382668</v>
      </c>
      <c r="B752" s="122" t="s">
        <v>682</v>
      </c>
      <c r="C752" s="138" t="s">
        <v>442</v>
      </c>
      <c r="D752" s="137">
        <v>1592708</v>
      </c>
      <c r="E752" s="125">
        <f t="shared" si="25"/>
        <v>5</v>
      </c>
      <c r="F752" s="126">
        <v>43712</v>
      </c>
      <c r="G752" s="126">
        <v>43717</v>
      </c>
      <c r="H752" s="127">
        <v>16650</v>
      </c>
      <c r="I752" s="145">
        <f t="shared" si="26"/>
        <v>276576</v>
      </c>
      <c r="J752" s="146"/>
    </row>
    <row r="753" ht="21" spans="1:10">
      <c r="A753" s="121">
        <v>382669</v>
      </c>
      <c r="B753" s="122" t="s">
        <v>683</v>
      </c>
      <c r="C753" s="138" t="s">
        <v>442</v>
      </c>
      <c r="D753" s="129">
        <v>1559061</v>
      </c>
      <c r="E753" s="125">
        <f t="shared" ref="E753:E764" si="27">G753-F753</f>
        <v>3</v>
      </c>
      <c r="F753" s="126">
        <v>43714</v>
      </c>
      <c r="G753" s="126">
        <v>43717</v>
      </c>
      <c r="H753" s="127">
        <v>9990</v>
      </c>
      <c r="I753" s="145">
        <f t="shared" si="26"/>
        <v>266586</v>
      </c>
      <c r="J753" s="146"/>
    </row>
    <row r="754" ht="21" spans="1:10">
      <c r="A754" s="121">
        <v>382672</v>
      </c>
      <c r="B754" s="122" t="s">
        <v>684</v>
      </c>
      <c r="C754" s="138" t="s">
        <v>442</v>
      </c>
      <c r="D754" s="129">
        <v>1605367</v>
      </c>
      <c r="E754" s="125">
        <f t="shared" si="27"/>
        <v>2</v>
      </c>
      <c r="F754" s="126">
        <v>43715</v>
      </c>
      <c r="G754" s="126">
        <v>43717</v>
      </c>
      <c r="H754" s="127">
        <v>5994</v>
      </c>
      <c r="I754" s="145">
        <f t="shared" si="26"/>
        <v>260592</v>
      </c>
      <c r="J754" s="146"/>
    </row>
    <row r="755" ht="21" spans="1:10">
      <c r="A755" s="121">
        <v>382679</v>
      </c>
      <c r="B755" s="122" t="s">
        <v>685</v>
      </c>
      <c r="C755" s="138" t="s">
        <v>442</v>
      </c>
      <c r="D755" s="129">
        <v>1577456</v>
      </c>
      <c r="E755" s="125">
        <f t="shared" si="27"/>
        <v>2</v>
      </c>
      <c r="F755" s="126">
        <v>43715</v>
      </c>
      <c r="G755" s="126">
        <v>43717</v>
      </c>
      <c r="H755" s="127">
        <v>9060</v>
      </c>
      <c r="I755" s="145">
        <f t="shared" si="26"/>
        <v>251532</v>
      </c>
      <c r="J755" s="146"/>
    </row>
    <row r="756" ht="21" spans="1:10">
      <c r="A756" s="121">
        <v>382682</v>
      </c>
      <c r="B756" s="122" t="s">
        <v>686</v>
      </c>
      <c r="C756" s="138" t="s">
        <v>442</v>
      </c>
      <c r="D756" s="137">
        <v>1599167</v>
      </c>
      <c r="E756" s="125">
        <f t="shared" si="27"/>
        <v>2</v>
      </c>
      <c r="F756" s="126">
        <v>43715</v>
      </c>
      <c r="G756" s="126">
        <v>43717</v>
      </c>
      <c r="H756" s="127">
        <v>5994</v>
      </c>
      <c r="I756" s="145">
        <f t="shared" si="26"/>
        <v>245538</v>
      </c>
      <c r="J756" s="146"/>
    </row>
    <row r="757" ht="21" spans="1:10">
      <c r="A757" s="121">
        <v>382683</v>
      </c>
      <c r="B757" s="122" t="s">
        <v>687</v>
      </c>
      <c r="C757" s="138" t="s">
        <v>442</v>
      </c>
      <c r="D757" s="137">
        <v>1599167</v>
      </c>
      <c r="E757" s="125">
        <f t="shared" si="27"/>
        <v>2</v>
      </c>
      <c r="F757" s="126">
        <v>43715</v>
      </c>
      <c r="G757" s="126">
        <v>43717</v>
      </c>
      <c r="H757" s="127">
        <v>5994</v>
      </c>
      <c r="I757" s="145">
        <f t="shared" si="26"/>
        <v>239544</v>
      </c>
      <c r="J757" s="146"/>
    </row>
    <row r="758" ht="21" spans="1:10">
      <c r="A758" s="121">
        <v>382684</v>
      </c>
      <c r="B758" s="122" t="s">
        <v>679</v>
      </c>
      <c r="C758" s="138" t="s">
        <v>442</v>
      </c>
      <c r="D758" s="129">
        <v>1607364</v>
      </c>
      <c r="E758" s="125">
        <f t="shared" si="27"/>
        <v>1</v>
      </c>
      <c r="F758" s="126">
        <v>43716</v>
      </c>
      <c r="G758" s="126">
        <v>43717</v>
      </c>
      <c r="H758" s="127">
        <v>3330</v>
      </c>
      <c r="I758" s="145">
        <f t="shared" si="26"/>
        <v>236214</v>
      </c>
      <c r="J758" s="146"/>
    </row>
    <row r="759" ht="21" spans="1:10">
      <c r="A759" s="121">
        <v>382765</v>
      </c>
      <c r="B759" s="122" t="s">
        <v>688</v>
      </c>
      <c r="C759" s="138" t="s">
        <v>442</v>
      </c>
      <c r="D759" s="129">
        <v>1605888</v>
      </c>
      <c r="E759" s="125">
        <f t="shared" si="27"/>
        <v>3</v>
      </c>
      <c r="F759" s="126">
        <v>43715</v>
      </c>
      <c r="G759" s="126">
        <v>43718</v>
      </c>
      <c r="H759" s="127">
        <v>8991</v>
      </c>
      <c r="I759" s="145">
        <f t="shared" si="26"/>
        <v>227223</v>
      </c>
      <c r="J759" s="146"/>
    </row>
    <row r="760" ht="21" spans="1:10">
      <c r="A760" s="121">
        <v>382767</v>
      </c>
      <c r="B760" s="122" t="s">
        <v>689</v>
      </c>
      <c r="C760" s="138" t="s">
        <v>442</v>
      </c>
      <c r="D760" s="129">
        <v>1593473</v>
      </c>
      <c r="E760" s="125">
        <f t="shared" si="27"/>
        <v>5</v>
      </c>
      <c r="F760" s="126">
        <v>43713</v>
      </c>
      <c r="G760" s="126">
        <v>43718</v>
      </c>
      <c r="H760" s="127">
        <v>14985</v>
      </c>
      <c r="I760" s="145">
        <f t="shared" si="26"/>
        <v>212238</v>
      </c>
      <c r="J760" s="146"/>
    </row>
    <row r="761" ht="21" spans="1:10">
      <c r="A761" s="121">
        <v>382769</v>
      </c>
      <c r="B761" s="122" t="s">
        <v>690</v>
      </c>
      <c r="C761" s="138" t="s">
        <v>442</v>
      </c>
      <c r="D761" s="129">
        <v>1604801</v>
      </c>
      <c r="E761" s="125">
        <f t="shared" si="27"/>
        <v>4</v>
      </c>
      <c r="F761" s="126">
        <v>43714</v>
      </c>
      <c r="G761" s="126">
        <v>43718</v>
      </c>
      <c r="H761" s="127">
        <v>11988</v>
      </c>
      <c r="I761" s="145">
        <f t="shared" si="26"/>
        <v>200250</v>
      </c>
      <c r="J761" s="146"/>
    </row>
    <row r="762" ht="21" spans="1:10">
      <c r="A762" s="121">
        <v>382771</v>
      </c>
      <c r="B762" s="122" t="s">
        <v>691</v>
      </c>
      <c r="C762" s="138" t="s">
        <v>442</v>
      </c>
      <c r="D762" s="129">
        <v>1605186</v>
      </c>
      <c r="E762" s="125">
        <f t="shared" si="27"/>
        <v>5</v>
      </c>
      <c r="F762" s="126">
        <v>43713</v>
      </c>
      <c r="G762" s="126">
        <v>43718</v>
      </c>
      <c r="H762" s="127">
        <v>14985</v>
      </c>
      <c r="I762" s="145">
        <f t="shared" si="26"/>
        <v>185265</v>
      </c>
      <c r="J762" s="146"/>
    </row>
    <row r="763" ht="21" spans="1:10">
      <c r="A763" s="121">
        <v>382780</v>
      </c>
      <c r="B763" s="122" t="s">
        <v>692</v>
      </c>
      <c r="C763" s="138" t="s">
        <v>442</v>
      </c>
      <c r="D763" s="129">
        <v>1604803</v>
      </c>
      <c r="E763" s="125">
        <f t="shared" si="27"/>
        <v>4</v>
      </c>
      <c r="F763" s="126">
        <v>43714</v>
      </c>
      <c r="G763" s="126">
        <v>43718</v>
      </c>
      <c r="H763" s="127">
        <v>11988</v>
      </c>
      <c r="I763" s="145">
        <f t="shared" si="26"/>
        <v>173277</v>
      </c>
      <c r="J763" s="146"/>
    </row>
    <row r="764" ht="21" spans="1:10">
      <c r="A764" s="121">
        <v>382783</v>
      </c>
      <c r="B764" s="122" t="s">
        <v>693</v>
      </c>
      <c r="C764" s="138" t="s">
        <v>442</v>
      </c>
      <c r="D764" s="129">
        <v>1604799</v>
      </c>
      <c r="E764" s="125">
        <f t="shared" si="27"/>
        <v>4</v>
      </c>
      <c r="F764" s="126">
        <v>43714</v>
      </c>
      <c r="G764" s="126">
        <v>43718</v>
      </c>
      <c r="H764" s="127">
        <v>11988</v>
      </c>
      <c r="I764" s="145">
        <f t="shared" si="26"/>
        <v>161289</v>
      </c>
      <c r="J764" s="146"/>
    </row>
    <row r="765" customFormat="1" ht="21" spans="1:17">
      <c r="A765" s="154"/>
      <c r="B765" s="155"/>
      <c r="C765" s="156"/>
      <c r="D765" s="157"/>
      <c r="E765" s="158"/>
      <c r="F765" s="159"/>
      <c r="G765" s="159"/>
      <c r="H765" s="160"/>
      <c r="I765" s="163"/>
      <c r="J765" s="146"/>
      <c r="K765" s="8"/>
      <c r="L765" s="8"/>
      <c r="M765" s="8"/>
      <c r="N765" s="14"/>
      <c r="O765" s="14"/>
      <c r="P765" s="8"/>
      <c r="Q765" s="8"/>
    </row>
    <row r="766" s="8" customFormat="1" ht="16.5" spans="1:15">
      <c r="A766" s="66" t="s">
        <v>437</v>
      </c>
      <c r="B766" s="67"/>
      <c r="C766" s="67"/>
      <c r="D766" s="67"/>
      <c r="E766" s="67"/>
      <c r="F766" s="67"/>
      <c r="G766" s="67"/>
      <c r="H766" s="68">
        <f>SUM(H644:H764)-H688</f>
        <v>1199307</v>
      </c>
      <c r="I766" s="68">
        <f>I764</f>
        <v>161289</v>
      </c>
      <c r="J766" s="55"/>
      <c r="K766" s="9"/>
      <c r="L766" s="8"/>
      <c r="M766" s="8"/>
      <c r="N766" s="14"/>
      <c r="O766" s="14"/>
    </row>
    <row r="767" spans="8:8">
      <c r="H767" s="161" t="s">
        <v>694</v>
      </c>
    </row>
  </sheetData>
  <mergeCells count="12">
    <mergeCell ref="A1:I1"/>
    <mergeCell ref="A6:I6"/>
    <mergeCell ref="A7:G7"/>
    <mergeCell ref="A152:G152"/>
    <mergeCell ref="A158:G158"/>
    <mergeCell ref="A330:G330"/>
    <mergeCell ref="A337:G337"/>
    <mergeCell ref="A478:G478"/>
    <mergeCell ref="A524:G524"/>
    <mergeCell ref="A641:G641"/>
    <mergeCell ref="A688:G688"/>
    <mergeCell ref="A766:G766"/>
  </mergeCells>
  <conditionalFormatting sqref="D8:D150">
    <cfRule type="duplicateValues" dxfId="0" priority="1"/>
  </conditionalFormatting>
  <conditionalFormatting sqref="D339:D474">
    <cfRule type="duplicateValues" dxfId="0" priority="3"/>
  </conditionalFormatting>
  <conditionalFormatting sqref="D480:D523">
    <cfRule type="duplicateValues" dxfId="0" priority="4"/>
  </conditionalFormatting>
  <conditionalFormatting sqref="D525:D630">
    <cfRule type="duplicateValues" dxfId="0" priority="5"/>
  </conditionalFormatting>
  <conditionalFormatting sqref="D160:D251 D322:D328 D256:D320">
    <cfRule type="duplicateValues" dxfId="0" priority="2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Lucky</cp:lastModifiedBy>
  <dcterms:created xsi:type="dcterms:W3CDTF">2019-07-05T08:44:00Z</dcterms:created>
  <cp:lastPrinted>2019-07-05T08:45:00Z</cp:lastPrinted>
  <dcterms:modified xsi:type="dcterms:W3CDTF">2019-09-12T03:35:51Z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2052-11.1.0.8894</vt:lpwstr>
  </property>
</Properties>
</file>