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60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<sst xmlns="http://schemas.openxmlformats.org/spreadsheetml/2006/main" count="1955" uniqueCount="652">
  <si>
    <t>广州汇登信息科技有限公司(梅州市趣景) - 客户对账单</t>
  </si>
  <si>
    <t>账单总览</t>
  </si>
  <si>
    <t>账单号</t>
  </si>
  <si>
    <t>H1317120190909CNY2</t>
  </si>
  <si>
    <t>账单名</t>
  </si>
  <si>
    <t>广州汇登信息科技有限公司(梅州市趣景)-1-20190909-20190915-CNY-2</t>
  </si>
  <si>
    <t>账单总额</t>
  </si>
  <si>
    <t>229732.29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</si>
  <si>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</si>
  <si>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</si>
  <si>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</si>
  <si>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</si>
  <si>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</si>
  <si>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</si>
  <si>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</si>
  <si>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2019-09-09</t>
  </si>
  <si>
    <t>账单结束日期</t>
  </si>
  <si>
    <t>2019-09-15</t>
  </si>
  <si>
    <t>最晚结算时间</t>
  </si>
  <si>
    <t>2019-09-22</t>
  </si>
  <si>
    <t>生成时间</t>
  </si>
  <si>
    <t>2019-09-16 08:00:01</t>
  </si>
  <si>
    <t>创建人</t>
  </si>
  <si>
    <t>2019-09-16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</si>
  <si>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</si>
  <si>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</si>
  <si>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</si>
  <si>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</si>
  <si>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</si>
  <si>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</si>
  <si>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</si>
  <si>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</si>
  <si>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</si>
  <si>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</si>
  <si>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</si>
  <si>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</si>
  <si>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</si>
  <si>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</si>
  <si>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</si>
  <si>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</si>
  <si>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</si>
  <si>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</si>
  <si>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</si>
  <si>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11909124462188</t>
  </si>
  <si>
    <t>萨默塞特胡志明市酒店式公寓</t>
  </si>
  <si>
    <t>三卧室行政客房</t>
  </si>
  <si>
    <t>2019-09-14</t>
  </si>
  <si>
    <t>MA JIAJIE , HUA MING</t>
  </si>
  <si>
    <t>2019-09-12</t>
  </si>
  <si>
    <t>XML</t>
  </si>
  <si>
    <t>MzqjlyXml</t>
  </si>
  <si>
    <t>11909125424049</t>
  </si>
  <si>
    <t>玛丽亚精品别墅</t>
  </si>
  <si>
    <t>高级客房</t>
  </si>
  <si>
    <t>ZHANG ZHIQUN , TBA TBA</t>
  </si>
  <si>
    <t>11909114249696</t>
  </si>
  <si>
    <t>香港旅馆</t>
  </si>
  <si>
    <t>三人客房</t>
  </si>
  <si>
    <t>2019-09-18</t>
  </si>
  <si>
    <t>LIU CAIE , TBA TBA</t>
  </si>
  <si>
    <t>2019-09-11</t>
  </si>
  <si>
    <t>11909113298867</t>
  </si>
  <si>
    <t>澳门濠璟酒店</t>
  </si>
  <si>
    <t>2019-09-13</t>
  </si>
  <si>
    <t>XIE YI , TBA TBA</t>
  </si>
  <si>
    <t>11909114290955</t>
  </si>
  <si>
    <t>澳门金沙城中心假日酒店</t>
  </si>
  <si>
    <t>假日高级房</t>
  </si>
  <si>
    <t>HE GUOTING , TBA TBA , GUO CHAOCHUN , TBA TBA</t>
  </si>
  <si>
    <t>11909113158193</t>
  </si>
  <si>
    <t>香港弥敦酒店</t>
  </si>
  <si>
    <t>卓智精选客房</t>
  </si>
  <si>
    <t>QIAN YUERONG</t>
  </si>
  <si>
    <t>11909116178595</t>
  </si>
  <si>
    <t>香港皇家太平洋酒店</t>
  </si>
  <si>
    <t>超豪华客房</t>
  </si>
  <si>
    <t>YQ QIAN , CHEN SHAODONG</t>
  </si>
  <si>
    <t>11909114061532</t>
  </si>
  <si>
    <t>标准客房</t>
  </si>
  <si>
    <t>LIU JIAYIN , TBA TBA</t>
  </si>
  <si>
    <t>11909110523496</t>
  </si>
  <si>
    <t>暹罗思瓦纳酒店</t>
  </si>
  <si>
    <t>高级客房(无窗)</t>
  </si>
  <si>
    <t>LI XILIN , SHEN RUI</t>
  </si>
  <si>
    <t>11909109395452</t>
  </si>
  <si>
    <t>ZENG HUI , TBA TBA</t>
  </si>
  <si>
    <t>2019-09-10</t>
  </si>
  <si>
    <t>11909109945212</t>
  </si>
  <si>
    <t>东京湾大仓酒店</t>
  </si>
  <si>
    <t>WANG DI , WANG MIA</t>
  </si>
  <si>
    <t>11909103576844</t>
  </si>
  <si>
    <t>索奈萨利岛希尔顿逸林酒店</t>
  </si>
  <si>
    <t>海滨客房</t>
  </si>
  <si>
    <t>ZHANG YUYUN , WU SITONG</t>
  </si>
  <si>
    <t>曾宪龙</t>
  </si>
  <si>
    <t>Mzqj2BXML</t>
  </si>
  <si>
    <t>11909101444176</t>
  </si>
  <si>
    <t>梦帝国度假村</t>
  </si>
  <si>
    <t>尊贵一卧室客房</t>
  </si>
  <si>
    <t>CHUI SIMIN , TBA TBA</t>
  </si>
  <si>
    <t>IBU</t>
  </si>
  <si>
    <t>MzqjIBUXml</t>
  </si>
  <si>
    <t>11909107110274</t>
  </si>
  <si>
    <t>奥克兰总统酒店</t>
  </si>
  <si>
    <t>高级三人客房</t>
  </si>
  <si>
    <t>2019-09-17</t>
  </si>
  <si>
    <t>YANG HSINPENG , TBA TBA</t>
  </si>
  <si>
    <t>11909096769139</t>
  </si>
  <si>
    <t>吉隆坡威斯汀酒店</t>
  </si>
  <si>
    <t>尊贵客房</t>
  </si>
  <si>
    <t>PAN QIWEI , PAN QIWEI</t>
  </si>
  <si>
    <t>11909098932219</t>
  </si>
  <si>
    <t>快乐文化索克酒店</t>
  </si>
  <si>
    <t>标准三人客房</t>
  </si>
  <si>
    <t>LIU YULONG , TBA TBA</t>
  </si>
  <si>
    <t>11909097551123</t>
  </si>
  <si>
    <t>名古屋丝绸树酒店</t>
  </si>
  <si>
    <t>小型大床客房(禁烟房)</t>
  </si>
  <si>
    <t>DENG MENG , FAN HUI</t>
  </si>
  <si>
    <t>11909091348152</t>
  </si>
  <si>
    <t>宜必思维灵顿酒店</t>
  </si>
  <si>
    <t>ZHOU YANFEI , PANG LINGLING</t>
  </si>
  <si>
    <t>Elaine11</t>
  </si>
  <si>
    <t>11909097918592</t>
  </si>
  <si>
    <t>维恩东酒店</t>
  </si>
  <si>
    <t>高级房</t>
  </si>
  <si>
    <t>QIN JIAN , JING QI , TAO JINGTAO , TBA TBA</t>
  </si>
  <si>
    <t>11909095105776</t>
  </si>
  <si>
    <t>西贡机场宜必思酒店</t>
  </si>
  <si>
    <t>SUN XUEJUN , TBA TBA</t>
  </si>
  <si>
    <t>11909092262239</t>
  </si>
  <si>
    <t>CHEN HUIHONG , TBA TBA</t>
  </si>
  <si>
    <t>11909095071439</t>
  </si>
  <si>
    <t>马卡迪费尔蒙酒店</t>
  </si>
  <si>
    <t>费尔蒙客房</t>
  </si>
  <si>
    <t>YAHYA MOHDALHAZMI , TBA TBA</t>
  </si>
  <si>
    <t>11909089906790</t>
  </si>
  <si>
    <t>宜必思基辅市中心酒店</t>
  </si>
  <si>
    <t>ZHENJIN TU , TBA TBA</t>
  </si>
  <si>
    <t>2019-09-08</t>
  </si>
  <si>
    <t>11909084531958</t>
  </si>
  <si>
    <t>班泰海滨温泉度假酒店</t>
  </si>
  <si>
    <t>豪华客房</t>
  </si>
  <si>
    <t>FENG HAO , YE YANFEN</t>
  </si>
  <si>
    <t>11909082140363</t>
  </si>
  <si>
    <t>勒阿弗尔大酒店</t>
  </si>
  <si>
    <t>SONG DAN</t>
  </si>
  <si>
    <t>Erica</t>
  </si>
  <si>
    <t>11909089706775</t>
  </si>
  <si>
    <t>费尔蒙特芝加哥千禧公园酒店</t>
  </si>
  <si>
    <t>费尔蒙城景客房</t>
  </si>
  <si>
    <t>YANG LI , TBA TBA</t>
  </si>
  <si>
    <t>11909087742298</t>
  </si>
  <si>
    <t>萨瓦斯德乡村水疗度假村</t>
  </si>
  <si>
    <t>卡巴纳直通泳池套房</t>
  </si>
  <si>
    <t>MA YUHAN , WANG JIANG</t>
  </si>
  <si>
    <t>11909070231437</t>
  </si>
  <si>
    <t>莫诺普尔酒店</t>
  </si>
  <si>
    <t>ZHAO MIN</t>
  </si>
  <si>
    <t>2019-09-07</t>
  </si>
  <si>
    <t>11909075748218</t>
  </si>
  <si>
    <t>LI JIANGTAO</t>
  </si>
  <si>
    <t>11909078275888</t>
  </si>
  <si>
    <t>莫斯科莫克豪发亚威力酒店</t>
  </si>
  <si>
    <t>NAZARENKO VALERIIA , TBA TBA</t>
  </si>
  <si>
    <t>11909063571741</t>
  </si>
  <si>
    <t>香港隆堡柏宁顿酒店</t>
  </si>
  <si>
    <t>ZHI YONGJIA , YAO XINQI</t>
  </si>
  <si>
    <t>2019-09-06</t>
  </si>
  <si>
    <t>11909060009883</t>
  </si>
  <si>
    <t>铂尔曼巴黎戴高乐机场酒店</t>
  </si>
  <si>
    <t>经典客房</t>
  </si>
  <si>
    <t>TSUNG KINGYIU , TBA TBA , LI XIAOYING , TBA TBA</t>
  </si>
  <si>
    <t>11909069617459</t>
  </si>
  <si>
    <t>萨利盛星光套房酒店</t>
  </si>
  <si>
    <t>经典套房</t>
  </si>
  <si>
    <t>MATSUI TOMOKO , TBA TBA , KOIKE NAOTO , TBA TBA</t>
  </si>
  <si>
    <t>11909069392699</t>
  </si>
  <si>
    <t>Hotel Villa Fontaine酒店东京八丁堀</t>
  </si>
  <si>
    <t>高级客房(禁烟房)</t>
  </si>
  <si>
    <t>WANG JIAO , TBA TBA</t>
  </si>
  <si>
    <t>11909060580136</t>
  </si>
  <si>
    <t>班巴生元酒店</t>
  </si>
  <si>
    <t>YANG XIAOZUN , TANG FEI</t>
  </si>
  <si>
    <t>11909068033153</t>
  </si>
  <si>
    <t>伦敦希思罗斯德恩公寓</t>
  </si>
  <si>
    <t>工作室客房</t>
  </si>
  <si>
    <t>SIHAN YU , HANXU ZHANG</t>
  </si>
  <si>
    <t>11909058699773</t>
  </si>
  <si>
    <t>伦敦肯辛顿希尔顿酒店</t>
  </si>
  <si>
    <t>希尔顿小型套房</t>
  </si>
  <si>
    <t>LIU RUIFANG</t>
  </si>
  <si>
    <t>2019-09-05</t>
  </si>
  <si>
    <t>11909048712251</t>
  </si>
  <si>
    <t>洛杉矶机场万丽酒店</t>
  </si>
  <si>
    <t>客房</t>
  </si>
  <si>
    <t>BAO DANHONG , FANG QIN</t>
  </si>
  <si>
    <t>2019-09-04</t>
  </si>
  <si>
    <t>liuwenjun</t>
  </si>
  <si>
    <t>11909048593093</t>
  </si>
  <si>
    <t>香港帝都酒店</t>
  </si>
  <si>
    <t>LIU YIYUAN , WONG HONNAM</t>
  </si>
  <si>
    <t>11909044296430</t>
  </si>
  <si>
    <t>澳门皇庭海景酒店</t>
  </si>
  <si>
    <t>MA CUI , MA BINGGUO</t>
  </si>
  <si>
    <t>11909043851476</t>
  </si>
  <si>
    <t>衫腾公园旅馆</t>
  </si>
  <si>
    <t>ZHOU CHENHUA</t>
  </si>
  <si>
    <t>11909046297662</t>
  </si>
  <si>
    <t>苏梅曼特拉度假村</t>
  </si>
  <si>
    <t>Wow 海景房</t>
  </si>
  <si>
    <t>LI ZHE , MA XIAOYI</t>
  </si>
  <si>
    <t>Jerry</t>
  </si>
  <si>
    <t>11909046096775</t>
  </si>
  <si>
    <t>澳门新东方置地酒店</t>
  </si>
  <si>
    <t>HUANG XIUPING</t>
  </si>
  <si>
    <t>11909048251994</t>
  </si>
  <si>
    <t>库塔奥纳酒店</t>
  </si>
  <si>
    <t>豪华尊贵客房</t>
  </si>
  <si>
    <t>CHEUNG KINWAH , NIP NGAIENG</t>
  </si>
  <si>
    <t>11909030954076</t>
  </si>
  <si>
    <t>澳门葡京酒店</t>
  </si>
  <si>
    <t>东翼标准客房</t>
  </si>
  <si>
    <t>YAN JINHENG , CHEN ZONGXI</t>
  </si>
  <si>
    <t>2019-09-03</t>
  </si>
  <si>
    <t>11909038212225</t>
  </si>
  <si>
    <t>香港九龙酒店</t>
  </si>
  <si>
    <t>LIU JIEMIN , MA JUNYI</t>
  </si>
  <si>
    <t>11909034008658</t>
  </si>
  <si>
    <t>米兰希尔顿酒店</t>
  </si>
  <si>
    <t>KIM YOUNGRAN , AN SEUNGHEE</t>
  </si>
  <si>
    <t>11909032911077</t>
  </si>
  <si>
    <t>桃花木酒店</t>
  </si>
  <si>
    <t>DING GUANGHUI , LIU XIAOYING</t>
  </si>
  <si>
    <t>11909036445740</t>
  </si>
  <si>
    <t>新宿蔷薇花园饭店</t>
  </si>
  <si>
    <t>小型大床客房</t>
  </si>
  <si>
    <t>WUN KWOKKEUNG , TBA TBA</t>
  </si>
  <si>
    <t>11909031484656</t>
  </si>
  <si>
    <t>香港富荟炮台山酒店</t>
  </si>
  <si>
    <t>尊荟客房</t>
  </si>
  <si>
    <t>HAN WEICHUN , TBA TBA</t>
  </si>
  <si>
    <t>11909023838910</t>
  </si>
  <si>
    <t>MAN HOCHING , TBA TBA</t>
  </si>
  <si>
    <t>2019-09-02</t>
  </si>
  <si>
    <t>11909028458846</t>
  </si>
  <si>
    <t>新加坡悦乐樟宜酒店</t>
  </si>
  <si>
    <t>DONG XIN , LIU KE</t>
  </si>
  <si>
    <t>11909017830184</t>
  </si>
  <si>
    <t>济州广场华美达酒店</t>
  </si>
  <si>
    <t>标准洋景客房</t>
  </si>
  <si>
    <t>FU JIANBO , TBA TBA</t>
  </si>
  <si>
    <t>2019-09-01</t>
  </si>
  <si>
    <t>11909016161128</t>
  </si>
  <si>
    <t>蒂瓦娜芭东水疗度假村</t>
  </si>
  <si>
    <t>LI MENGYAO , WANG HONGYANG</t>
  </si>
  <si>
    <t>11909014535697</t>
  </si>
  <si>
    <t>LIU YUYING , SUN JIAQI</t>
  </si>
  <si>
    <t>11909015475523</t>
  </si>
  <si>
    <t>戈德利酒店</t>
  </si>
  <si>
    <t>LI RONGXIN , ZHANG MENG</t>
  </si>
  <si>
    <t>11909013631337</t>
  </si>
  <si>
    <t>察殿曼谷河畔豪华酒店</t>
  </si>
  <si>
    <t>豪华单卧市景套房</t>
  </si>
  <si>
    <t>LIANG YULING , TIAN YIHAN</t>
  </si>
  <si>
    <t>11909016321381</t>
  </si>
  <si>
    <t>香港百乐酒店</t>
  </si>
  <si>
    <t>YU YIDUO , YU CHAO</t>
  </si>
  <si>
    <t>11909017975241</t>
  </si>
  <si>
    <t>巴厘岛阿雅娜水疗度假酒店</t>
  </si>
  <si>
    <t>豪华海景房</t>
  </si>
  <si>
    <t>JIANG XINYU , YANG HUI</t>
  </si>
  <si>
    <t>11908313963188</t>
  </si>
  <si>
    <t>阿娜度假村</t>
  </si>
  <si>
    <t>LI YUJIN , HUANG JUN</t>
  </si>
  <si>
    <t>2019-08-31</t>
  </si>
  <si>
    <t>11908312905433</t>
  </si>
  <si>
    <t>WU MINGYUE , MA WEINA</t>
  </si>
  <si>
    <t>11908317187255</t>
  </si>
  <si>
    <t>澳门大仓酒店</t>
  </si>
  <si>
    <t>WEN SHAOLING , SITOU WENGTAI</t>
  </si>
  <si>
    <t>11908318361090</t>
  </si>
  <si>
    <t>德帕斯卡尼度假村</t>
  </si>
  <si>
    <t>池景客房</t>
  </si>
  <si>
    <t>YANG HE , RUYI LIN</t>
  </si>
  <si>
    <t>11908310970048</t>
  </si>
  <si>
    <t>马德里伊鲁尼套房酒店</t>
  </si>
  <si>
    <t>HUANG GUANGZE , ZHANG WENQIANG</t>
  </si>
  <si>
    <t>11908307975186</t>
  </si>
  <si>
    <t>千里马全景酒店</t>
  </si>
  <si>
    <t>POSTNIKOVA DIANA</t>
  </si>
  <si>
    <t>2019-08-30</t>
  </si>
  <si>
    <t>11908303471938</t>
  </si>
  <si>
    <t>墨尔本中心布雷迪酒店</t>
  </si>
  <si>
    <t>布雷迪客房</t>
  </si>
  <si>
    <t>KANG JUNLI , LIAN TONGXING</t>
  </si>
  <si>
    <t>11908301223373</t>
  </si>
  <si>
    <t>伦敦考文特花园馨乐庭霍尔本公寓</t>
  </si>
  <si>
    <t>LIU QING , WANG GAOLI</t>
  </si>
  <si>
    <t>11908303924265</t>
  </si>
  <si>
    <t>班达拉套房酒店</t>
  </si>
  <si>
    <t>一卧室商务套房</t>
  </si>
  <si>
    <t>LU QIHAI , TBA TBA</t>
  </si>
  <si>
    <t>11908292791882</t>
  </si>
  <si>
    <t>香港荃湾旭逸酒店</t>
  </si>
  <si>
    <t>HE XIAOWEN , MA LIJUN</t>
  </si>
  <si>
    <t>2019-08-29</t>
  </si>
  <si>
    <t>11908298942177</t>
  </si>
  <si>
    <t>LIN HEWEI , LIU WEI</t>
  </si>
  <si>
    <t>11908298071461</t>
  </si>
  <si>
    <t>茱瑞斯酒店-谢菲尔德</t>
  </si>
  <si>
    <t>YU HONGYI , DENG QINYING</t>
  </si>
  <si>
    <t>wenjiale</t>
  </si>
  <si>
    <t>11908270416644</t>
  </si>
  <si>
    <t>瑞士斯特拉品质酒店</t>
  </si>
  <si>
    <t>简约客房(小型大床)</t>
  </si>
  <si>
    <t>YUEN WINGMAN , CHAN HOIYAN</t>
  </si>
  <si>
    <t>2019-08-27</t>
  </si>
  <si>
    <t>11908276428477</t>
  </si>
  <si>
    <t>广场酒店</t>
  </si>
  <si>
    <t>ZHANG HONGYING , DONG LINXI</t>
  </si>
  <si>
    <t>11908274481253</t>
  </si>
  <si>
    <t>XU JIANAN , TBA TBA</t>
  </si>
  <si>
    <t>11908272224564</t>
  </si>
  <si>
    <t>波士顿洛根机场希尔顿酒店</t>
  </si>
  <si>
    <t>波士顿天际线景观客房</t>
  </si>
  <si>
    <t>HUANG YI , XU YAOMING</t>
  </si>
  <si>
    <t>11908274755947</t>
  </si>
  <si>
    <t>京都岚山温泉花传抄日式旅馆</t>
  </si>
  <si>
    <t>标准客房(禁烟房)</t>
  </si>
  <si>
    <t>DONG LI , TBA TBA</t>
  </si>
  <si>
    <t>11908277463636</t>
  </si>
  <si>
    <t>班德拉库尔拉三叉戟酒店</t>
  </si>
  <si>
    <t>VELLORE BHARATHKUMAR , TBA TBA</t>
  </si>
  <si>
    <t>11908277726564</t>
  </si>
  <si>
    <t>曼谷悦榕庄酒店</t>
  </si>
  <si>
    <t>地平线客房</t>
  </si>
  <si>
    <t>ZHANG HUAFENG , TBA TBA</t>
  </si>
  <si>
    <t>11908260131536</t>
  </si>
  <si>
    <t>拉斯皮纳斯欧洲电信酒店</t>
  </si>
  <si>
    <t>WANG CHENXUAN , FU XUEPING</t>
  </si>
  <si>
    <t>2019-08-26</t>
  </si>
  <si>
    <t>11908260445752</t>
  </si>
  <si>
    <t>柯尼希斯温特尔玛里提姆酒店</t>
  </si>
  <si>
    <t>HEINEMANN ANDREAS , HEINEMANN ANDREAS</t>
  </si>
  <si>
    <t>11908256281041</t>
  </si>
  <si>
    <t>宿务麦克坦岛瑞享酒店</t>
  </si>
  <si>
    <t>豪华洋景客房</t>
  </si>
  <si>
    <t>OH HAYUN , PARK TAEUNG</t>
  </si>
  <si>
    <t>2019-08-25</t>
  </si>
  <si>
    <t>11908254086363</t>
  </si>
  <si>
    <t>清迈门床酒店-仅成人</t>
  </si>
  <si>
    <t>LIU JUN , HAO TONG</t>
  </si>
  <si>
    <t>11908242349656</t>
  </si>
  <si>
    <t>劳贝霍恩维多利亚酒店</t>
  </si>
  <si>
    <t>舒适客房</t>
  </si>
  <si>
    <t>PENG FAN , REN YUAN</t>
  </si>
  <si>
    <t>2019-08-24</t>
  </si>
  <si>
    <t>11908242130174</t>
  </si>
  <si>
    <t>卢塞恩城宜必思快捷酒店</t>
  </si>
  <si>
    <t>LIU SIJIE , ZHANG JING</t>
  </si>
  <si>
    <t>11908245826575</t>
  </si>
  <si>
    <t>GUO ZONGWEI , DUAN YI</t>
  </si>
  <si>
    <t>11908237339452</t>
  </si>
  <si>
    <t>檀香豪华别墅酒店</t>
  </si>
  <si>
    <t>尊享一卧室泳池别墅</t>
  </si>
  <si>
    <t>SUN XIAOMIN , YANG MINGSHENG</t>
  </si>
  <si>
    <t>2019-08-23</t>
  </si>
  <si>
    <t>11908239286565</t>
  </si>
  <si>
    <t>皇家花园酒店-THE羽田</t>
  </si>
  <si>
    <t>好莱坞客房</t>
  </si>
  <si>
    <t>ALBERD INTAN , TANONI ALBERD</t>
  </si>
  <si>
    <t>11908233111092</t>
  </si>
  <si>
    <t>纳帕莱泳池别墅度假村</t>
  </si>
  <si>
    <t>一卧室泳池别墅</t>
  </si>
  <si>
    <t>WANG RUI , YANG YI</t>
  </si>
  <si>
    <t>Shirley</t>
  </si>
  <si>
    <t>11908235862576</t>
  </si>
  <si>
    <t>纽约康莱德酒店</t>
  </si>
  <si>
    <t>豪华套房</t>
  </si>
  <si>
    <t>YU YU , YE QIAN</t>
  </si>
  <si>
    <t>11908229883687</t>
  </si>
  <si>
    <t>洛哈斯JR奈良站天然温泉超级酒店</t>
  </si>
  <si>
    <t>WEI BEI , TBA TBA</t>
  </si>
  <si>
    <t>2019-08-22</t>
  </si>
  <si>
    <t>11908225774738</t>
  </si>
  <si>
    <t>新曼哈顿观光酒店</t>
  </si>
  <si>
    <t>CHEN LILI , CHEN LINLIN</t>
  </si>
  <si>
    <t>11908229591517</t>
  </si>
  <si>
    <t>诺图尔第一酒店</t>
  </si>
  <si>
    <t>HALLENCREUTZ SUSANNE , TBA TBA</t>
  </si>
  <si>
    <t>11908213149426</t>
  </si>
  <si>
    <t>明洞克里多酒店</t>
  </si>
  <si>
    <t>标准房</t>
  </si>
  <si>
    <t>2019-09-21</t>
  </si>
  <si>
    <t>YING LI , TBA TBA</t>
  </si>
  <si>
    <t>2019-08-21</t>
  </si>
  <si>
    <t>11908213150711</t>
  </si>
  <si>
    <t>澳门贝斯特韦斯特新新酒店</t>
  </si>
  <si>
    <t>甜卧客房</t>
  </si>
  <si>
    <t>WANG BING , TBA TBA</t>
  </si>
  <si>
    <t>11908201422968</t>
  </si>
  <si>
    <t>素万那普通塔公寓</t>
  </si>
  <si>
    <t>CAI LINGXUAN , YANG LIU</t>
  </si>
  <si>
    <t>2019-08-20</t>
  </si>
  <si>
    <t>11908200524165</t>
  </si>
  <si>
    <t>普吉岛美林海滩万豪度假村及水疗中心</t>
  </si>
  <si>
    <t>泻湖泳池景高级客房</t>
  </si>
  <si>
    <t>YAO LIFANG , QIU YINFENG , ZHAO YUNYUN , WANG JIE</t>
  </si>
  <si>
    <t>邓伟龙</t>
  </si>
  <si>
    <t>dengweilong</t>
  </si>
  <si>
    <t>11908198954877</t>
  </si>
  <si>
    <t>诺富特新加坡史蒂文斯酒店</t>
  </si>
  <si>
    <t>XIE ZITIAN , WEI ZIJIE</t>
  </si>
  <si>
    <t>2019-08-19</t>
  </si>
  <si>
    <t>11908198898131</t>
  </si>
  <si>
    <t>新加坡圣淘沙名胜世界-迈克尔酒店</t>
  </si>
  <si>
    <t>ZHANG WENLONG , JIANG YUJUN</t>
  </si>
  <si>
    <t>11908189811976</t>
  </si>
  <si>
    <t>琅勃拉邦梅森黛拉布酒店</t>
  </si>
  <si>
    <t>经典房</t>
  </si>
  <si>
    <t>FAN LIN , HU HONGYU</t>
  </si>
  <si>
    <t>2019-08-18</t>
  </si>
  <si>
    <t>11908188443460</t>
  </si>
  <si>
    <t>普吉岛乐古浪悦椿度假村</t>
  </si>
  <si>
    <t>悦椿单卧房阁楼</t>
  </si>
  <si>
    <t>LIN YICHOU , GAO FEI</t>
  </si>
  <si>
    <t>11908186563071</t>
  </si>
  <si>
    <t>海明威丝绸酒店</t>
  </si>
  <si>
    <t>SHEN DONGQIANG , LI JINGYI , ZHANG RUI</t>
  </si>
  <si>
    <t>11908171395519</t>
  </si>
  <si>
    <t>行政套房酒店</t>
  </si>
  <si>
    <t>小型套房</t>
  </si>
  <si>
    <t>RUDILOSSO FRANCESCA , TBA TBA</t>
  </si>
  <si>
    <t>2019-08-17</t>
  </si>
  <si>
    <t>11908178160477</t>
  </si>
  <si>
    <t>卡兹勒拉姆特斯泰恩贝格酒店</t>
  </si>
  <si>
    <t>VIETZE MICHAEL , TBA TBA</t>
  </si>
  <si>
    <t>11908178360331</t>
  </si>
  <si>
    <t>台北德立庄酒店</t>
  </si>
  <si>
    <t>市景豪华客房</t>
  </si>
  <si>
    <t>ZHAO NINGNING , ZHANG XUDONG</t>
  </si>
  <si>
    <t>linda</t>
  </si>
  <si>
    <t>11908164338354</t>
  </si>
  <si>
    <t>香港帝京酒店</t>
  </si>
  <si>
    <t>TONG JINXIN , HOU JIA</t>
  </si>
  <si>
    <t>2019-08-16</t>
  </si>
  <si>
    <t>11908169142459</t>
  </si>
  <si>
    <t>HOU JIANGUO , XU YUXIA</t>
  </si>
  <si>
    <t>11908163308440</t>
  </si>
  <si>
    <t>麦克唐纳巴斯水疗酒店</t>
  </si>
  <si>
    <t>HU WENHONG , WEI TENGXIONG , WEI JIANFENG , OUYANG WANJIONG , ZHAO MEIHONG , TBA TBA</t>
  </si>
  <si>
    <t>11908163740260</t>
  </si>
  <si>
    <t>奈涵度假村</t>
  </si>
  <si>
    <t>尊享海景客房</t>
  </si>
  <si>
    <t>2019-09-20</t>
  </si>
  <si>
    <t>FAN JINGWEI , XU CHENGZHE</t>
  </si>
  <si>
    <t>11908168388382</t>
  </si>
  <si>
    <t>马文套房酒店</t>
  </si>
  <si>
    <t>豪华工作室客房</t>
  </si>
  <si>
    <t>LIU YONGJIANG , WANG PENGHUI</t>
  </si>
  <si>
    <t>11908157374573</t>
  </si>
  <si>
    <t>曼谷素坤逸18巷迈特里亚酒店–察殿集团系列</t>
  </si>
  <si>
    <t>标准工作室客房</t>
  </si>
  <si>
    <t>ZENG GUANGRUN , XIONG XIAOSHUN , ZENG JIA , LUO YAN</t>
  </si>
  <si>
    <t>2019-08-15</t>
  </si>
  <si>
    <t>11908150935426</t>
  </si>
  <si>
    <t>曼谷沙吞宜必思酒店</t>
  </si>
  <si>
    <t>标准间</t>
  </si>
  <si>
    <t>CHEN JIE , LU WENJUAN</t>
  </si>
  <si>
    <t>11908153463977</t>
  </si>
  <si>
    <t>ZHU SHAOBO , TAO ZHENXI</t>
  </si>
  <si>
    <t>11908148419217</t>
  </si>
  <si>
    <t>香港屯门贝尔特酒店</t>
  </si>
  <si>
    <t>贝尔特标准客房</t>
  </si>
  <si>
    <t>ZENG YANMEI , TBA TBA</t>
  </si>
  <si>
    <t>2019-08-14</t>
  </si>
  <si>
    <t>11908149882879</t>
  </si>
  <si>
    <t>布赖登奥玛鲁酒店</t>
  </si>
  <si>
    <t>LIU JING , WANG DONG</t>
  </si>
  <si>
    <t>11908125164629</t>
  </si>
  <si>
    <t>豪华市景客房</t>
  </si>
  <si>
    <t>WANG WENXIANG , ZHANG FENGHUA</t>
  </si>
  <si>
    <t>2019-08-12</t>
  </si>
  <si>
    <t>11908124117769</t>
  </si>
  <si>
    <t>巴厘岛阿雅娜度假别墅</t>
  </si>
  <si>
    <t>一卧室泳池洋景别墅</t>
  </si>
  <si>
    <t>SHU XIN , TBA TBA</t>
  </si>
  <si>
    <t>11908127068540</t>
  </si>
  <si>
    <t>高级精品酒店</t>
  </si>
  <si>
    <t>豪华房</t>
  </si>
  <si>
    <t>GUO PENG , WANG GUAN</t>
  </si>
  <si>
    <t>11908114989361</t>
  </si>
  <si>
    <t>澳门莱斯酒店</t>
  </si>
  <si>
    <t>高级城景客房</t>
  </si>
  <si>
    <t>KE JIAYU , LAI FEIFAN</t>
  </si>
  <si>
    <t>2019-08-11</t>
  </si>
  <si>
    <t>11908114803525</t>
  </si>
  <si>
    <t>D&amp;D旅馆</t>
  </si>
  <si>
    <t>TANG QIN , NING KAI</t>
  </si>
  <si>
    <t>11908116971299</t>
  </si>
  <si>
    <t>资本歌剧院贝斯特韦斯特精品酒店</t>
  </si>
  <si>
    <t>豪华客房(禁烟房)</t>
  </si>
  <si>
    <t>QU JIAWEN , JIANG WEIWEI</t>
  </si>
  <si>
    <t>11908118357957</t>
  </si>
  <si>
    <t>香港港威酒店-马哥孛罗</t>
  </si>
  <si>
    <t>HUANG WEIQIONG , TBA TBA</t>
  </si>
  <si>
    <t>11908110986295</t>
  </si>
  <si>
    <t>LAU KAWUI , TBA TBA</t>
  </si>
  <si>
    <t>11908111038069</t>
  </si>
  <si>
    <t>LI KAHO , TBA TBA</t>
  </si>
  <si>
    <t>11908108263314</t>
  </si>
  <si>
    <t>伦敦瑰丽酒店</t>
  </si>
  <si>
    <t>商务客房</t>
  </si>
  <si>
    <t>GALLAGHER PATRICK , GALLAGHER SHARON</t>
  </si>
  <si>
    <t>2019-08-10</t>
  </si>
  <si>
    <t>11908092150755</t>
  </si>
  <si>
    <t>华欣阿斯拉精品酒店</t>
  </si>
  <si>
    <t>豪华直通泳池客房</t>
  </si>
  <si>
    <t>YIN PEINONG , YAN JIAO</t>
  </si>
  <si>
    <t>2019-08-09</t>
  </si>
  <si>
    <t>11908096913190</t>
  </si>
  <si>
    <t>海丰大酒店</t>
  </si>
  <si>
    <t>CHENG GUIHUA , CHEN DAN</t>
  </si>
  <si>
    <t>11908098498134</t>
  </si>
  <si>
    <t>新加坡洲际酒店</t>
  </si>
  <si>
    <t>LUO ZIRU , LIU YIKANG</t>
  </si>
  <si>
    <t>11908069103549</t>
  </si>
  <si>
    <t>普吉岛艾美海滩度假酒店</t>
  </si>
  <si>
    <t>海景精致套房</t>
  </si>
  <si>
    <t>ZHANG QINYUN , ZHANG QUN</t>
  </si>
  <si>
    <t>2019-08-06</t>
  </si>
  <si>
    <t>11908058104387</t>
  </si>
  <si>
    <t>伦敦希思罗机场万丽酒店</t>
  </si>
  <si>
    <t>YUAN CHENXIN , TBA TBA</t>
  </si>
  <si>
    <t>2019-08-05</t>
  </si>
  <si>
    <t>11908059843082</t>
  </si>
  <si>
    <t>悉尼达令港索菲特酒店</t>
  </si>
  <si>
    <t>奢华转角房</t>
  </si>
  <si>
    <t>ZHANG ANRUO , WU YEMU</t>
  </si>
  <si>
    <t>11908030572913</t>
  </si>
  <si>
    <t>德里航空城宜必思酒店-雅高酒店集团</t>
  </si>
  <si>
    <t>QUAN JINGUANG , YI WEIDONG</t>
  </si>
  <si>
    <t>2019-08-03</t>
  </si>
  <si>
    <t>11908029089939</t>
  </si>
  <si>
    <t>YAN DING , LI YOU</t>
  </si>
  <si>
    <t>2019-08-02</t>
  </si>
  <si>
    <t>11907314470681</t>
  </si>
  <si>
    <t>夏威夷威基基海滩希尔顿度假酒店</t>
  </si>
  <si>
    <t>彩虹塔海滨客房</t>
  </si>
  <si>
    <t>RUAN ZIJIN , CHENG XUE</t>
  </si>
  <si>
    <t>2019-07-31</t>
  </si>
  <si>
    <t>11907303937373</t>
  </si>
  <si>
    <t>CHEN MENG , WEN QINNAN</t>
  </si>
  <si>
    <t>2019-07-30</t>
  </si>
  <si>
    <t>11907297237918</t>
  </si>
  <si>
    <t>曼谷伊萨努克住宿</t>
  </si>
  <si>
    <t>艾萨奴克工作室客房</t>
  </si>
  <si>
    <t>ZHANG MAO , TANG FANJIE</t>
  </si>
  <si>
    <t>2019-07-29</t>
  </si>
  <si>
    <t>11907292615733</t>
  </si>
  <si>
    <t>HE LIANJING , SONG JING</t>
  </si>
  <si>
    <t>11907292614070</t>
  </si>
  <si>
    <t>LIU XINGKAI , PENG BEI</t>
  </si>
  <si>
    <t>11907261980504</t>
  </si>
  <si>
    <t>彩虹云霄酒店</t>
  </si>
  <si>
    <t>豪华客房（云霄区）</t>
  </si>
  <si>
    <t>LI XIAONAN , SHEN JUNYANG</t>
  </si>
  <si>
    <t>2019-07-26</t>
  </si>
  <si>
    <t>11907251960037</t>
  </si>
  <si>
    <t>巴厘岛萨玛贝别墅度假酒店</t>
  </si>
  <si>
    <t>家庭海景套房</t>
  </si>
  <si>
    <t>ZHOU WEICHENG , TBA TBA</t>
  </si>
  <si>
    <t>2019-07-25</t>
  </si>
  <si>
    <t>11907257965905</t>
  </si>
  <si>
    <t>JIA YAN , SUN JIANAN</t>
  </si>
  <si>
    <t>11907173856970</t>
  </si>
  <si>
    <t>直通泳池客房</t>
  </si>
  <si>
    <t>ZHU JIAYI , ZHANG JIAMING</t>
  </si>
  <si>
    <t>2019-07-17</t>
  </si>
  <si>
    <t>11907174854821</t>
  </si>
  <si>
    <t>MAI JINPEI , CHEN PEIYAN</t>
  </si>
  <si>
    <t>11907160846809</t>
  </si>
  <si>
    <t>布日扎海滩度假村</t>
  </si>
  <si>
    <t>复式两卧室池畔客房</t>
  </si>
  <si>
    <t>ZHOU HONG , PENG PEIJIAN , ZHOU YANG , CUI TAO</t>
  </si>
  <si>
    <t>2019-07-16</t>
  </si>
  <si>
    <t>11907165837872</t>
  </si>
  <si>
    <t>卡伦海滩曼达拉巴度假村和水疗中心</t>
  </si>
  <si>
    <t>Seafan豪华客房</t>
  </si>
  <si>
    <t>SHEN JIAJUN , KANG CAIWEN</t>
  </si>
  <si>
    <t>11907159831207</t>
  </si>
  <si>
    <t>橡树岭瓦纳卡湖度假酒店</t>
  </si>
  <si>
    <t>工作室公寓</t>
  </si>
  <si>
    <t>PAN JIA , CHIEN YUTING</t>
  </si>
  <si>
    <t>2019-07-15</t>
  </si>
  <si>
    <t>11907121791283</t>
  </si>
  <si>
    <t>澳门利澳酒店</t>
  </si>
  <si>
    <t>ZHANG YONGDE , JIA XIAOLING</t>
  </si>
  <si>
    <t>2019-07-12</t>
  </si>
  <si>
    <t>11907102769557</t>
  </si>
  <si>
    <t>澳门新濠天地·迎尚酒店</t>
  </si>
  <si>
    <t>YU WENJING , TBA TBA</t>
  </si>
  <si>
    <t>2019-07-10</t>
  </si>
  <si>
    <t>11907107749250</t>
  </si>
  <si>
    <t>曼谷比佐特尔酒店</t>
  </si>
  <si>
    <t>CHEN XUANREN , LI SHIWEN</t>
  </si>
  <si>
    <t>11907099732106</t>
  </si>
  <si>
    <t>普吉岛万丽水疗度假村</t>
  </si>
  <si>
    <t>ZHANG JIANGUO , LONG LI</t>
  </si>
  <si>
    <t>2019-07-09</t>
  </si>
  <si>
    <t>11907078721017</t>
  </si>
  <si>
    <t>HUANG RUIYING , MA ZENGHUI</t>
  </si>
  <si>
    <t>2019-07-07</t>
  </si>
  <si>
    <t>11907062708666</t>
  </si>
  <si>
    <t>品尼高鲁比尼公园酒店</t>
  </si>
  <si>
    <t>SUN SHUQIANG , WU DAN</t>
  </si>
  <si>
    <t>2019-07-06</t>
  </si>
  <si>
    <t>11907028643636</t>
  </si>
  <si>
    <t>ANA万座海滨洲际酒店</t>
  </si>
  <si>
    <t>JIANG QI , GU YAN</t>
  </si>
  <si>
    <t>2019-07-02</t>
  </si>
  <si>
    <t>11906256547371</t>
  </si>
  <si>
    <t>香港旺角帝盛酒店</t>
  </si>
  <si>
    <t>LIU YIDAN , CUI YALI</t>
  </si>
  <si>
    <t>2019-06-25</t>
  </si>
  <si>
    <t>11906231536192</t>
  </si>
  <si>
    <t>香港湾仔帝盛酒店</t>
  </si>
  <si>
    <t>FANG HONG , YUAN JING</t>
  </si>
  <si>
    <t>2019-06-23</t>
  </si>
  <si>
    <t>11906221524451</t>
  </si>
  <si>
    <t>万豪爱丁堡官邸酒店</t>
  </si>
  <si>
    <t>YU YU , TBA TBA</t>
  </si>
  <si>
    <t>2019-06-22</t>
  </si>
  <si>
    <t>11906187465359</t>
  </si>
  <si>
    <t>香港丽悦酒店</t>
  </si>
  <si>
    <t>ZHOU ZHENXIONG , HUANG SHUQUN</t>
  </si>
  <si>
    <t>2019-06-18</t>
  </si>
  <si>
    <t>11906180469498</t>
  </si>
  <si>
    <t>LU FENGYING , LIAO XIAOYAO</t>
  </si>
  <si>
    <t>11906188459761</t>
  </si>
  <si>
    <t>YANG MIN , DAI YUZHEN</t>
  </si>
  <si>
    <t>11905316259174</t>
  </si>
  <si>
    <t>慕尼黑市中心假日酒店</t>
  </si>
  <si>
    <t>XU PING , HE CHENCHU</t>
  </si>
  <si>
    <t>2019-05-31</t>
  </si>
  <si>
    <t>总计</t>
  </si>
  <si>
    <r>
      <rPr>
        <b/>
        <sz val="11"/>
        <color rgb="FF000000"/>
        <rFont val="宋体"/>
        <charset val="134"/>
      </rPr>
      <t>确认应付款金额：</t>
    </r>
    <r>
      <rPr>
        <b/>
        <sz val="11"/>
        <color rgb="FF000000"/>
        <rFont val="Calibri"/>
        <charset val="134"/>
      </rPr>
      <t>229732.3</t>
    </r>
  </si>
  <si>
    <t>好巧直连</t>
  </si>
  <si>
    <t>P190916170042535</t>
  </si>
  <si>
    <t>好巧网</t>
  </si>
  <si>
    <t>P190918164011535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</si>
</sst>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5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3" xfId="0" applyFont="1" applyBorder="1"/>
    <xf numFmtId="0" fontId="4" fillId="0" borderId="0" xfId="0" applyNumberFormat="1" applyFont="1" applyFill="1" applyBorder="1" applyAlignment="1"/>
    <xf numFmtId="0" fontId="0" fillId="2" borderId="3" xfId="0" applyFill="1" applyBorder="1"/>
    <xf numFmtId="0" fontId="2" fillId="3" borderId="0" xfId="0" applyFont="1" applyFill="1"/>
    <xf numFmtId="0" fontId="5" fillId="3" borderId="0" xfId="0" applyFont="1" applyFill="1"/>
    <xf numFmtId="0" fontId="6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5"/>
  <sheetViews>
    <sheetView tabSelected="1" topLeftCell="A148" workbookViewId="0">
      <selection activeCell="K182" sqref="K182:O185"/>
    </sheetView>
  </sheetViews>
  <sheetFormatPr defaultColWidth="9" defaultRowHeight="15"/>
  <cols>
    <col min="1" max="1" width="17" customWidth="1"/>
    <col min="12" max="12" width="10.4285714285714" customWidth="1"/>
    <col min="13" max="13" width="10.7142857142857" customWidth="1"/>
    <col min="15" max="15" width="11.4285714285714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18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7" t="s">
        <v>42</v>
      </c>
    </row>
    <row r="20" spans="1:19">
      <c r="A20" s="5" t="s">
        <v>8</v>
      </c>
      <c r="B20" s="6">
        <v>1611308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46</v>
      </c>
      <c r="H20" s="5" t="s">
        <v>17</v>
      </c>
      <c r="I20" s="5" t="s">
        <v>47</v>
      </c>
      <c r="J20" s="5">
        <v>821.38</v>
      </c>
      <c r="K20" s="5">
        <v>821.38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5" t="str">
        <f>$R$19&amp;B20</f>
        <v>，1611308</v>
      </c>
      <c r="S20" t="e">
        <f>J20-R20</f>
        <v>#VALUE!</v>
      </c>
    </row>
    <row r="21" spans="1:19">
      <c r="A21" s="5" t="s">
        <v>8</v>
      </c>
      <c r="B21" s="6">
        <v>1611212</v>
      </c>
      <c r="C21" s="5" t="s">
        <v>51</v>
      </c>
      <c r="D21" s="5" t="s">
        <v>52</v>
      </c>
      <c r="E21" s="5" t="s">
        <v>53</v>
      </c>
      <c r="F21" s="5">
        <v>1</v>
      </c>
      <c r="G21" s="5" t="s">
        <v>46</v>
      </c>
      <c r="H21" s="5" t="s">
        <v>17</v>
      </c>
      <c r="I21" s="5" t="s">
        <v>54</v>
      </c>
      <c r="J21" s="5">
        <v>211.62</v>
      </c>
      <c r="K21" s="5">
        <v>211.62</v>
      </c>
      <c r="L21" s="5">
        <v>0</v>
      </c>
      <c r="M21" s="5" t="s">
        <v>8</v>
      </c>
      <c r="N21" s="5" t="s">
        <v>48</v>
      </c>
      <c r="O21" s="5" t="s">
        <v>48</v>
      </c>
      <c r="P21" s="5" t="s">
        <v>49</v>
      </c>
      <c r="Q21" s="5" t="s">
        <v>50</v>
      </c>
      <c r="R21" s="5" t="str">
        <f t="shared" ref="R21:R52" si="0">$R$19&amp;B21</f>
        <v>，1611212</v>
      </c>
      <c r="S21" t="e">
        <f t="shared" ref="S21:S52" si="1">J21-R21</f>
        <v>#VALUE!</v>
      </c>
    </row>
    <row r="22" spans="1:19">
      <c r="A22" s="5" t="s">
        <v>8</v>
      </c>
      <c r="B22" s="6">
        <v>1610654</v>
      </c>
      <c r="C22" s="5" t="s">
        <v>55</v>
      </c>
      <c r="D22" s="5" t="s">
        <v>56</v>
      </c>
      <c r="E22" s="5" t="s">
        <v>57</v>
      </c>
      <c r="F22" s="5">
        <v>1</v>
      </c>
      <c r="G22" s="5" t="s">
        <v>17</v>
      </c>
      <c r="H22" s="5" t="s">
        <v>58</v>
      </c>
      <c r="I22" s="5" t="s">
        <v>59</v>
      </c>
      <c r="J22" s="5">
        <v>598.41</v>
      </c>
      <c r="K22" s="5">
        <v>598.41</v>
      </c>
      <c r="L22" s="5">
        <v>0</v>
      </c>
      <c r="M22" s="5" t="s">
        <v>8</v>
      </c>
      <c r="N22" s="5" t="s">
        <v>60</v>
      </c>
      <c r="O22" s="5" t="s">
        <v>60</v>
      </c>
      <c r="P22" s="5" t="s">
        <v>49</v>
      </c>
      <c r="Q22" s="5" t="s">
        <v>50</v>
      </c>
      <c r="R22" s="5" t="str">
        <f t="shared" si="0"/>
        <v>，1610654</v>
      </c>
      <c r="S22" t="e">
        <f t="shared" si="1"/>
        <v>#VALUE!</v>
      </c>
    </row>
    <row r="23" spans="1:19">
      <c r="A23" s="5" t="s">
        <v>8</v>
      </c>
      <c r="B23" s="6">
        <v>1610586</v>
      </c>
      <c r="C23" s="5" t="s">
        <v>61</v>
      </c>
      <c r="D23" s="5" t="s">
        <v>62</v>
      </c>
      <c r="E23" s="5" t="s">
        <v>53</v>
      </c>
      <c r="F23" s="5">
        <v>1</v>
      </c>
      <c r="G23" s="5" t="s">
        <v>63</v>
      </c>
      <c r="H23" s="5" t="s">
        <v>46</v>
      </c>
      <c r="I23" s="5" t="s">
        <v>64</v>
      </c>
      <c r="J23" s="5">
        <v>1061.92</v>
      </c>
      <c r="K23" s="5">
        <v>1061.92</v>
      </c>
      <c r="L23" s="5">
        <v>0</v>
      </c>
      <c r="M23" s="5" t="s">
        <v>8</v>
      </c>
      <c r="N23" s="5" t="s">
        <v>60</v>
      </c>
      <c r="O23" s="5" t="s">
        <v>60</v>
      </c>
      <c r="P23" s="5" t="s">
        <v>49</v>
      </c>
      <c r="Q23" s="5" t="s">
        <v>50</v>
      </c>
      <c r="R23" s="5" t="str">
        <f t="shared" si="0"/>
        <v>，1610586</v>
      </c>
      <c r="S23" t="e">
        <f t="shared" si="1"/>
        <v>#VALUE!</v>
      </c>
    </row>
    <row r="24" spans="1:19">
      <c r="A24" s="5" t="s">
        <v>8</v>
      </c>
      <c r="B24" s="6">
        <v>1610577</v>
      </c>
      <c r="C24" s="5" t="s">
        <v>65</v>
      </c>
      <c r="D24" s="5" t="s">
        <v>66</v>
      </c>
      <c r="E24" s="5" t="s">
        <v>67</v>
      </c>
      <c r="F24" s="5">
        <v>2</v>
      </c>
      <c r="G24" s="5" t="s">
        <v>63</v>
      </c>
      <c r="H24" s="5" t="s">
        <v>46</v>
      </c>
      <c r="I24" s="5" t="s">
        <v>68</v>
      </c>
      <c r="J24" s="5">
        <v>3137</v>
      </c>
      <c r="K24" s="5">
        <v>3137</v>
      </c>
      <c r="L24" s="5">
        <v>0</v>
      </c>
      <c r="M24" s="5" t="s">
        <v>8</v>
      </c>
      <c r="N24" s="5" t="s">
        <v>60</v>
      </c>
      <c r="O24" s="5" t="s">
        <v>60</v>
      </c>
      <c r="P24" s="5" t="s">
        <v>49</v>
      </c>
      <c r="Q24" s="5" t="s">
        <v>50</v>
      </c>
      <c r="R24" s="5" t="str">
        <f t="shared" si="0"/>
        <v>，1610577</v>
      </c>
      <c r="S24" t="e">
        <f t="shared" si="1"/>
        <v>#VALUE!</v>
      </c>
    </row>
    <row r="25" spans="1:19">
      <c r="A25" s="5" t="s">
        <v>8</v>
      </c>
      <c r="B25" s="6">
        <v>1610553</v>
      </c>
      <c r="C25" s="5" t="s">
        <v>69</v>
      </c>
      <c r="D25" s="5" t="s">
        <v>70</v>
      </c>
      <c r="E25" s="5" t="s">
        <v>71</v>
      </c>
      <c r="F25" s="5">
        <v>1</v>
      </c>
      <c r="G25" s="5" t="s">
        <v>63</v>
      </c>
      <c r="H25" s="5" t="s">
        <v>17</v>
      </c>
      <c r="I25" s="5" t="s">
        <v>72</v>
      </c>
      <c r="J25" s="5">
        <v>1098</v>
      </c>
      <c r="K25" s="5">
        <v>1098</v>
      </c>
      <c r="L25" s="5">
        <v>0</v>
      </c>
      <c r="M25" s="5" t="s">
        <v>8</v>
      </c>
      <c r="N25" s="5" t="s">
        <v>60</v>
      </c>
      <c r="O25" s="5" t="s">
        <v>60</v>
      </c>
      <c r="P25" s="5" t="s">
        <v>49</v>
      </c>
      <c r="Q25" s="5" t="s">
        <v>50</v>
      </c>
      <c r="R25" s="5" t="str">
        <f t="shared" si="0"/>
        <v>，1610553</v>
      </c>
      <c r="S25" t="e">
        <f t="shared" si="1"/>
        <v>#VALUE!</v>
      </c>
    </row>
    <row r="26" spans="1:19">
      <c r="A26" s="5" t="s">
        <v>8</v>
      </c>
      <c r="B26" s="6">
        <v>1610493</v>
      </c>
      <c r="C26" s="5" t="s">
        <v>73</v>
      </c>
      <c r="D26" s="5" t="s">
        <v>74</v>
      </c>
      <c r="E26" s="5" t="s">
        <v>75</v>
      </c>
      <c r="F26" s="5">
        <v>1</v>
      </c>
      <c r="G26" s="5" t="s">
        <v>63</v>
      </c>
      <c r="H26" s="5" t="s">
        <v>17</v>
      </c>
      <c r="I26" s="5" t="s">
        <v>76</v>
      </c>
      <c r="J26" s="5">
        <v>1195.54</v>
      </c>
      <c r="K26" s="5">
        <v>1195.54</v>
      </c>
      <c r="L26" s="5">
        <v>0</v>
      </c>
      <c r="M26" s="5" t="s">
        <v>8</v>
      </c>
      <c r="N26" s="5" t="s">
        <v>60</v>
      </c>
      <c r="O26" s="5" t="s">
        <v>60</v>
      </c>
      <c r="P26" s="5" t="s">
        <v>49</v>
      </c>
      <c r="Q26" s="5" t="s">
        <v>50</v>
      </c>
      <c r="R26" s="5" t="str">
        <f t="shared" si="0"/>
        <v>，1610493</v>
      </c>
      <c r="S26" t="e">
        <f t="shared" si="1"/>
        <v>#VALUE!</v>
      </c>
    </row>
    <row r="27" spans="1:19">
      <c r="A27" s="5" t="s">
        <v>8</v>
      </c>
      <c r="B27" s="6">
        <v>1610013</v>
      </c>
      <c r="C27" s="5" t="s">
        <v>77</v>
      </c>
      <c r="D27" s="5" t="s">
        <v>62</v>
      </c>
      <c r="E27" s="5" t="s">
        <v>78</v>
      </c>
      <c r="F27" s="5">
        <v>1</v>
      </c>
      <c r="G27" s="5" t="s">
        <v>63</v>
      </c>
      <c r="H27" s="5" t="s">
        <v>46</v>
      </c>
      <c r="I27" s="5" t="s">
        <v>79</v>
      </c>
      <c r="J27" s="5">
        <v>1043.02</v>
      </c>
      <c r="K27" s="5">
        <v>1043.02</v>
      </c>
      <c r="L27" s="5">
        <v>0</v>
      </c>
      <c r="M27" s="5" t="s">
        <v>8</v>
      </c>
      <c r="N27" s="5" t="s">
        <v>60</v>
      </c>
      <c r="O27" s="5" t="s">
        <v>60</v>
      </c>
      <c r="P27" s="5" t="s">
        <v>49</v>
      </c>
      <c r="Q27" s="5" t="s">
        <v>50</v>
      </c>
      <c r="R27" s="5" t="str">
        <f t="shared" si="0"/>
        <v>，1610013</v>
      </c>
      <c r="S27" t="e">
        <f t="shared" si="1"/>
        <v>#VALUE!</v>
      </c>
    </row>
    <row r="28" spans="1:19">
      <c r="A28" s="5" t="s">
        <v>8</v>
      </c>
      <c r="B28" s="6">
        <v>1609983</v>
      </c>
      <c r="C28" s="5" t="s">
        <v>80</v>
      </c>
      <c r="D28" s="5" t="s">
        <v>81</v>
      </c>
      <c r="E28" s="5" t="s">
        <v>82</v>
      </c>
      <c r="F28" s="5">
        <v>1</v>
      </c>
      <c r="G28" s="5" t="s">
        <v>63</v>
      </c>
      <c r="H28" s="5" t="s">
        <v>17</v>
      </c>
      <c r="I28" s="5" t="s">
        <v>83</v>
      </c>
      <c r="J28" s="5">
        <v>623.84</v>
      </c>
      <c r="K28" s="5">
        <v>623.84</v>
      </c>
      <c r="L28" s="5">
        <v>0</v>
      </c>
      <c r="M28" s="5" t="s">
        <v>8</v>
      </c>
      <c r="N28" s="5" t="s">
        <v>60</v>
      </c>
      <c r="O28" s="5" t="s">
        <v>60</v>
      </c>
      <c r="P28" s="5" t="s">
        <v>49</v>
      </c>
      <c r="Q28" s="5" t="s">
        <v>50</v>
      </c>
      <c r="R28" s="5" t="str">
        <f t="shared" si="0"/>
        <v>，1609983</v>
      </c>
      <c r="S28" t="e">
        <f t="shared" si="1"/>
        <v>#VALUE!</v>
      </c>
    </row>
    <row r="29" spans="1:19">
      <c r="A29" s="5" t="s">
        <v>8</v>
      </c>
      <c r="B29" s="6">
        <v>1609592</v>
      </c>
      <c r="C29" s="5" t="s">
        <v>84</v>
      </c>
      <c r="D29" s="5" t="s">
        <v>56</v>
      </c>
      <c r="E29" s="5" t="s">
        <v>57</v>
      </c>
      <c r="F29" s="5">
        <v>1</v>
      </c>
      <c r="G29" s="5" t="s">
        <v>17</v>
      </c>
      <c r="H29" s="5" t="s">
        <v>58</v>
      </c>
      <c r="I29" s="5" t="s">
        <v>85</v>
      </c>
      <c r="J29" s="5">
        <v>599.31</v>
      </c>
      <c r="K29" s="5">
        <v>599.31</v>
      </c>
      <c r="L29" s="5">
        <v>0</v>
      </c>
      <c r="M29" s="5" t="s">
        <v>8</v>
      </c>
      <c r="N29" s="5" t="s">
        <v>86</v>
      </c>
      <c r="O29" s="5" t="s">
        <v>86</v>
      </c>
      <c r="P29" s="5" t="s">
        <v>49</v>
      </c>
      <c r="Q29" s="5" t="s">
        <v>50</v>
      </c>
      <c r="R29" s="5" t="str">
        <f t="shared" si="0"/>
        <v>，1609592</v>
      </c>
      <c r="S29" t="e">
        <f t="shared" si="1"/>
        <v>#VALUE!</v>
      </c>
    </row>
    <row r="30" spans="1:19">
      <c r="A30" s="5" t="s">
        <v>8</v>
      </c>
      <c r="B30" s="6">
        <v>1609550</v>
      </c>
      <c r="C30" s="5" t="s">
        <v>87</v>
      </c>
      <c r="D30" s="5" t="s">
        <v>88</v>
      </c>
      <c r="E30" s="5" t="s">
        <v>53</v>
      </c>
      <c r="F30" s="5">
        <v>1</v>
      </c>
      <c r="G30" s="5" t="s">
        <v>48</v>
      </c>
      <c r="H30" s="5" t="s">
        <v>63</v>
      </c>
      <c r="I30" s="5" t="s">
        <v>89</v>
      </c>
      <c r="J30" s="5">
        <v>1373.85</v>
      </c>
      <c r="K30" s="5">
        <v>1373.85</v>
      </c>
      <c r="L30" s="5">
        <v>0</v>
      </c>
      <c r="M30" s="5" t="s">
        <v>8</v>
      </c>
      <c r="N30" s="5" t="s">
        <v>86</v>
      </c>
      <c r="O30" s="5" t="s">
        <v>86</v>
      </c>
      <c r="P30" s="5" t="s">
        <v>49</v>
      </c>
      <c r="Q30" s="5" t="s">
        <v>50</v>
      </c>
      <c r="R30" s="5" t="str">
        <f t="shared" si="0"/>
        <v>，1609550</v>
      </c>
      <c r="S30" t="e">
        <f t="shared" si="1"/>
        <v>#VALUE!</v>
      </c>
    </row>
    <row r="31" spans="1:19">
      <c r="A31" s="5" t="s">
        <v>8</v>
      </c>
      <c r="B31" s="6">
        <v>1609407</v>
      </c>
      <c r="C31" s="5" t="s">
        <v>90</v>
      </c>
      <c r="D31" s="5" t="s">
        <v>91</v>
      </c>
      <c r="E31" s="5" t="s">
        <v>92</v>
      </c>
      <c r="F31" s="5">
        <v>1</v>
      </c>
      <c r="G31" s="5" t="s">
        <v>86</v>
      </c>
      <c r="H31" s="5" t="s">
        <v>48</v>
      </c>
      <c r="I31" s="5" t="s">
        <v>93</v>
      </c>
      <c r="J31" s="5">
        <v>1283.16</v>
      </c>
      <c r="K31" s="5">
        <v>1283.16</v>
      </c>
      <c r="L31" s="5">
        <v>0</v>
      </c>
      <c r="M31" s="5" t="s">
        <v>8</v>
      </c>
      <c r="N31" s="5" t="s">
        <v>86</v>
      </c>
      <c r="O31" s="5" t="s">
        <v>86</v>
      </c>
      <c r="P31" s="5" t="s">
        <v>94</v>
      </c>
      <c r="Q31" s="5" t="s">
        <v>95</v>
      </c>
      <c r="R31" s="5" t="str">
        <f t="shared" si="0"/>
        <v>，1609407</v>
      </c>
      <c r="S31" t="e">
        <f t="shared" si="1"/>
        <v>#VALUE!</v>
      </c>
    </row>
    <row r="32" spans="1:19">
      <c r="A32" s="5" t="s">
        <v>8</v>
      </c>
      <c r="B32" s="6">
        <v>1609357</v>
      </c>
      <c r="C32" s="5" t="s">
        <v>96</v>
      </c>
      <c r="D32" s="5" t="s">
        <v>97</v>
      </c>
      <c r="E32" s="5" t="s">
        <v>98</v>
      </c>
      <c r="F32" s="5">
        <v>1</v>
      </c>
      <c r="G32" s="5" t="s">
        <v>17</v>
      </c>
      <c r="H32" s="5" t="s">
        <v>23</v>
      </c>
      <c r="I32" s="5" t="s">
        <v>99</v>
      </c>
      <c r="J32" s="5">
        <v>1077.86</v>
      </c>
      <c r="K32" s="5">
        <v>1077.86</v>
      </c>
      <c r="L32" s="5">
        <v>0</v>
      </c>
      <c r="M32" s="5" t="s">
        <v>8</v>
      </c>
      <c r="N32" s="5" t="s">
        <v>86</v>
      </c>
      <c r="O32" s="5" t="s">
        <v>86</v>
      </c>
      <c r="P32" s="5" t="s">
        <v>100</v>
      </c>
      <c r="Q32" s="5" t="s">
        <v>101</v>
      </c>
      <c r="R32" s="5" t="str">
        <f t="shared" si="0"/>
        <v>，1609357</v>
      </c>
      <c r="S32" t="e">
        <f t="shared" si="1"/>
        <v>#VALUE!</v>
      </c>
    </row>
    <row r="33" spans="1:19">
      <c r="A33" s="5" t="s">
        <v>8</v>
      </c>
      <c r="B33" s="6">
        <v>1609007</v>
      </c>
      <c r="C33" s="5" t="s">
        <v>102</v>
      </c>
      <c r="D33" s="5" t="s">
        <v>103</v>
      </c>
      <c r="E33" s="5" t="s">
        <v>104</v>
      </c>
      <c r="F33" s="5">
        <v>1</v>
      </c>
      <c r="G33" s="5" t="s">
        <v>17</v>
      </c>
      <c r="H33" s="5" t="s">
        <v>105</v>
      </c>
      <c r="I33" s="5" t="s">
        <v>106</v>
      </c>
      <c r="J33" s="5">
        <v>1114.12</v>
      </c>
      <c r="K33" s="5">
        <v>1114.12</v>
      </c>
      <c r="L33" s="5">
        <v>0</v>
      </c>
      <c r="M33" s="5" t="s">
        <v>8</v>
      </c>
      <c r="N33" s="5" t="s">
        <v>86</v>
      </c>
      <c r="O33" s="5" t="s">
        <v>86</v>
      </c>
      <c r="P33" s="5" t="s">
        <v>49</v>
      </c>
      <c r="Q33" s="5" t="s">
        <v>50</v>
      </c>
      <c r="R33" s="5" t="str">
        <f t="shared" si="0"/>
        <v>，1609007</v>
      </c>
      <c r="S33" t="e">
        <f t="shared" si="1"/>
        <v>#VALUE!</v>
      </c>
    </row>
    <row r="34" spans="1:19">
      <c r="A34" s="5" t="s">
        <v>8</v>
      </c>
      <c r="B34" s="6">
        <v>1608978</v>
      </c>
      <c r="C34" s="5" t="s">
        <v>107</v>
      </c>
      <c r="D34" s="5" t="s">
        <v>108</v>
      </c>
      <c r="E34" s="5" t="s">
        <v>109</v>
      </c>
      <c r="F34" s="5">
        <v>1</v>
      </c>
      <c r="G34" s="5" t="s">
        <v>60</v>
      </c>
      <c r="H34" s="5" t="s">
        <v>48</v>
      </c>
      <c r="I34" s="5" t="s">
        <v>110</v>
      </c>
      <c r="J34" s="5">
        <v>1178.75</v>
      </c>
      <c r="K34" s="5">
        <v>1178.75</v>
      </c>
      <c r="L34" s="5">
        <v>0</v>
      </c>
      <c r="M34" s="5" t="s">
        <v>8</v>
      </c>
      <c r="N34" s="5" t="s">
        <v>15</v>
      </c>
      <c r="O34" s="5" t="s">
        <v>15</v>
      </c>
      <c r="P34" s="5" t="s">
        <v>49</v>
      </c>
      <c r="Q34" s="5" t="s">
        <v>50</v>
      </c>
      <c r="R34" s="5" t="str">
        <f t="shared" si="0"/>
        <v>，1608978</v>
      </c>
      <c r="S34" t="e">
        <f t="shared" si="1"/>
        <v>#VALUE!</v>
      </c>
    </row>
    <row r="35" spans="1:19">
      <c r="A35" s="5" t="s">
        <v>8</v>
      </c>
      <c r="B35" s="6">
        <v>1608749</v>
      </c>
      <c r="C35" s="5" t="s">
        <v>111</v>
      </c>
      <c r="D35" s="5" t="s">
        <v>112</v>
      </c>
      <c r="E35" s="5" t="s">
        <v>113</v>
      </c>
      <c r="F35" s="5">
        <v>1</v>
      </c>
      <c r="G35" s="5" t="s">
        <v>48</v>
      </c>
      <c r="H35" s="5" t="s">
        <v>63</v>
      </c>
      <c r="I35" s="5" t="s">
        <v>114</v>
      </c>
      <c r="J35" s="5">
        <v>1375.46</v>
      </c>
      <c r="K35" s="5">
        <v>1375.46</v>
      </c>
      <c r="L35" s="5">
        <v>0</v>
      </c>
      <c r="M35" s="5" t="s">
        <v>8</v>
      </c>
      <c r="N35" s="5" t="s">
        <v>15</v>
      </c>
      <c r="O35" s="5" t="s">
        <v>15</v>
      </c>
      <c r="P35" s="5" t="s">
        <v>49</v>
      </c>
      <c r="Q35" s="5" t="s">
        <v>50</v>
      </c>
      <c r="R35" s="5" t="str">
        <f t="shared" si="0"/>
        <v>，1608749</v>
      </c>
      <c r="S35" t="e">
        <f t="shared" si="1"/>
        <v>#VALUE!</v>
      </c>
    </row>
    <row r="36" spans="1:19">
      <c r="A36" s="5" t="s">
        <v>8</v>
      </c>
      <c r="B36" s="6">
        <v>1608790</v>
      </c>
      <c r="C36" s="5" t="s">
        <v>115</v>
      </c>
      <c r="D36" s="5" t="s">
        <v>116</v>
      </c>
      <c r="E36" s="5" t="s">
        <v>117</v>
      </c>
      <c r="F36" s="5">
        <v>1</v>
      </c>
      <c r="G36" s="5" t="s">
        <v>48</v>
      </c>
      <c r="H36" s="5" t="s">
        <v>63</v>
      </c>
      <c r="I36" s="5" t="s">
        <v>118</v>
      </c>
      <c r="J36" s="5">
        <v>397.72</v>
      </c>
      <c r="K36" s="5">
        <v>397.72</v>
      </c>
      <c r="L36" s="5">
        <v>0</v>
      </c>
      <c r="M36" s="5" t="s">
        <v>8</v>
      </c>
      <c r="N36" s="5" t="s">
        <v>15</v>
      </c>
      <c r="O36" s="5" t="s">
        <v>60</v>
      </c>
      <c r="P36" s="5" t="s">
        <v>49</v>
      </c>
      <c r="Q36" s="5" t="s">
        <v>50</v>
      </c>
      <c r="R36" s="5" t="str">
        <f t="shared" si="0"/>
        <v>，1608790</v>
      </c>
      <c r="S36" t="e">
        <f t="shared" si="1"/>
        <v>#VALUE!</v>
      </c>
    </row>
    <row r="37" spans="1:19">
      <c r="A37" s="5" t="s">
        <v>8</v>
      </c>
      <c r="B37" s="6">
        <v>1572819</v>
      </c>
      <c r="C37" s="5" t="s">
        <v>119</v>
      </c>
      <c r="D37" s="5" t="s">
        <v>120</v>
      </c>
      <c r="E37" s="5" t="s">
        <v>78</v>
      </c>
      <c r="F37" s="5">
        <v>1</v>
      </c>
      <c r="G37" s="5" t="s">
        <v>46</v>
      </c>
      <c r="H37" s="5" t="s">
        <v>23</v>
      </c>
      <c r="I37" s="5" t="s">
        <v>121</v>
      </c>
      <c r="J37" s="5">
        <v>802</v>
      </c>
      <c r="K37" s="5">
        <v>802</v>
      </c>
      <c r="L37" s="5">
        <v>0</v>
      </c>
      <c r="M37" s="5" t="s">
        <v>8</v>
      </c>
      <c r="N37" s="5" t="s">
        <v>15</v>
      </c>
      <c r="O37" s="5" t="s">
        <v>63</v>
      </c>
      <c r="P37" s="5"/>
      <c r="Q37" s="5" t="s">
        <v>122</v>
      </c>
      <c r="R37" s="5" t="str">
        <f t="shared" si="0"/>
        <v>，1572819</v>
      </c>
      <c r="S37" t="e">
        <f t="shared" si="1"/>
        <v>#VALUE!</v>
      </c>
    </row>
    <row r="38" spans="1:19">
      <c r="A38" s="5" t="s">
        <v>8</v>
      </c>
      <c r="B38" s="6">
        <v>1608577</v>
      </c>
      <c r="C38" s="5" t="s">
        <v>123</v>
      </c>
      <c r="D38" s="5" t="s">
        <v>124</v>
      </c>
      <c r="E38" s="5" t="s">
        <v>125</v>
      </c>
      <c r="F38" s="5">
        <v>2</v>
      </c>
      <c r="G38" s="5" t="s">
        <v>15</v>
      </c>
      <c r="H38" s="5" t="s">
        <v>86</v>
      </c>
      <c r="I38" s="5" t="s">
        <v>126</v>
      </c>
      <c r="J38" s="5">
        <v>618.78</v>
      </c>
      <c r="K38" s="5">
        <v>618.78</v>
      </c>
      <c r="L38" s="5">
        <v>0</v>
      </c>
      <c r="M38" s="5" t="s">
        <v>8</v>
      </c>
      <c r="N38" s="5" t="s">
        <v>15</v>
      </c>
      <c r="O38" s="5" t="s">
        <v>15</v>
      </c>
      <c r="P38" s="5" t="s">
        <v>100</v>
      </c>
      <c r="Q38" s="5" t="s">
        <v>101</v>
      </c>
      <c r="R38" s="5" t="str">
        <f t="shared" si="0"/>
        <v>，1608577</v>
      </c>
      <c r="S38" t="e">
        <f t="shared" si="1"/>
        <v>#VALUE!</v>
      </c>
    </row>
    <row r="39" spans="1:19">
      <c r="A39" s="5" t="s">
        <v>8</v>
      </c>
      <c r="B39" s="6">
        <v>1608480</v>
      </c>
      <c r="C39" s="5" t="s">
        <v>127</v>
      </c>
      <c r="D39" s="5" t="s">
        <v>128</v>
      </c>
      <c r="E39" s="5" t="s">
        <v>78</v>
      </c>
      <c r="F39" s="5">
        <v>1</v>
      </c>
      <c r="G39" s="5" t="s">
        <v>60</v>
      </c>
      <c r="H39" s="5" t="s">
        <v>48</v>
      </c>
      <c r="I39" s="5" t="s">
        <v>129</v>
      </c>
      <c r="J39" s="5">
        <v>516.56</v>
      </c>
      <c r="K39" s="5">
        <v>516.56</v>
      </c>
      <c r="L39" s="5">
        <v>0</v>
      </c>
      <c r="M39" s="5" t="s">
        <v>8</v>
      </c>
      <c r="N39" s="5" t="s">
        <v>15</v>
      </c>
      <c r="O39" s="5" t="s">
        <v>15</v>
      </c>
      <c r="P39" s="5" t="s">
        <v>49</v>
      </c>
      <c r="Q39" s="5" t="s">
        <v>50</v>
      </c>
      <c r="R39" s="5" t="str">
        <f t="shared" si="0"/>
        <v>，1608480</v>
      </c>
      <c r="S39" t="e">
        <f t="shared" si="1"/>
        <v>#VALUE!</v>
      </c>
    </row>
    <row r="40" spans="1:19">
      <c r="A40" s="5" t="s">
        <v>8</v>
      </c>
      <c r="B40" s="6">
        <v>1608487</v>
      </c>
      <c r="C40" s="5" t="s">
        <v>130</v>
      </c>
      <c r="D40" s="5" t="s">
        <v>62</v>
      </c>
      <c r="E40" s="5" t="s">
        <v>53</v>
      </c>
      <c r="F40" s="5">
        <v>1</v>
      </c>
      <c r="G40" s="5" t="s">
        <v>63</v>
      </c>
      <c r="H40" s="5" t="s">
        <v>46</v>
      </c>
      <c r="I40" s="5" t="s">
        <v>131</v>
      </c>
      <c r="J40" s="5">
        <v>1290.71</v>
      </c>
      <c r="K40" s="5">
        <v>1290.71</v>
      </c>
      <c r="L40" s="5">
        <v>0</v>
      </c>
      <c r="M40" s="5" t="s">
        <v>8</v>
      </c>
      <c r="N40" s="5" t="s">
        <v>15</v>
      </c>
      <c r="O40" s="5" t="s">
        <v>15</v>
      </c>
      <c r="P40" s="5" t="s">
        <v>49</v>
      </c>
      <c r="Q40" s="5" t="s">
        <v>50</v>
      </c>
      <c r="R40" s="5" t="str">
        <f t="shared" si="0"/>
        <v>，1608487</v>
      </c>
      <c r="S40" t="e">
        <f t="shared" si="1"/>
        <v>#VALUE!</v>
      </c>
    </row>
    <row r="41" spans="1:19">
      <c r="A41" s="5" t="s">
        <v>8</v>
      </c>
      <c r="B41" s="6">
        <v>1608337</v>
      </c>
      <c r="C41" s="5" t="s">
        <v>132</v>
      </c>
      <c r="D41" s="5" t="s">
        <v>133</v>
      </c>
      <c r="E41" s="5" t="s">
        <v>134</v>
      </c>
      <c r="F41" s="5">
        <v>1</v>
      </c>
      <c r="G41" s="5" t="s">
        <v>15</v>
      </c>
      <c r="H41" s="5" t="s">
        <v>86</v>
      </c>
      <c r="I41" s="5" t="s">
        <v>135</v>
      </c>
      <c r="J41" s="5">
        <v>831.11</v>
      </c>
      <c r="K41" s="5">
        <v>831.11</v>
      </c>
      <c r="L41" s="5">
        <v>0</v>
      </c>
      <c r="M41" s="5" t="s">
        <v>8</v>
      </c>
      <c r="N41" s="5" t="s">
        <v>15</v>
      </c>
      <c r="O41" s="5" t="s">
        <v>15</v>
      </c>
      <c r="P41" s="5" t="s">
        <v>100</v>
      </c>
      <c r="Q41" s="5" t="s">
        <v>101</v>
      </c>
      <c r="R41" s="5" t="str">
        <f t="shared" si="0"/>
        <v>，1608337</v>
      </c>
      <c r="S41" t="e">
        <f t="shared" si="1"/>
        <v>#VALUE!</v>
      </c>
    </row>
    <row r="42" spans="1:19">
      <c r="A42" s="5" t="s">
        <v>8</v>
      </c>
      <c r="B42" s="6">
        <v>1608246</v>
      </c>
      <c r="C42" s="5" t="s">
        <v>136</v>
      </c>
      <c r="D42" s="5" t="s">
        <v>137</v>
      </c>
      <c r="E42" s="5" t="s">
        <v>78</v>
      </c>
      <c r="F42" s="5">
        <v>1</v>
      </c>
      <c r="G42" s="5" t="s">
        <v>48</v>
      </c>
      <c r="H42" s="5" t="s">
        <v>23</v>
      </c>
      <c r="I42" s="5" t="s">
        <v>138</v>
      </c>
      <c r="J42" s="5">
        <v>2159.36</v>
      </c>
      <c r="K42" s="5">
        <v>2159.36</v>
      </c>
      <c r="L42" s="5">
        <v>0</v>
      </c>
      <c r="M42" s="5" t="s">
        <v>8</v>
      </c>
      <c r="N42" s="5" t="s">
        <v>139</v>
      </c>
      <c r="O42" s="5" t="s">
        <v>139</v>
      </c>
      <c r="P42" s="5" t="s">
        <v>49</v>
      </c>
      <c r="Q42" s="5" t="s">
        <v>50</v>
      </c>
      <c r="R42" s="5" t="str">
        <f t="shared" si="0"/>
        <v>，1608246</v>
      </c>
      <c r="S42" t="e">
        <f t="shared" si="1"/>
        <v>#VALUE!</v>
      </c>
    </row>
    <row r="43" spans="1:19">
      <c r="A43" s="5" t="s">
        <v>8</v>
      </c>
      <c r="B43" s="6">
        <v>1608103</v>
      </c>
      <c r="C43" s="5" t="s">
        <v>140</v>
      </c>
      <c r="D43" s="5" t="s">
        <v>141</v>
      </c>
      <c r="E43" s="5" t="s">
        <v>142</v>
      </c>
      <c r="F43" s="5">
        <v>1</v>
      </c>
      <c r="G43" s="5" t="s">
        <v>48</v>
      </c>
      <c r="H43" s="5" t="s">
        <v>17</v>
      </c>
      <c r="I43" s="5" t="s">
        <v>143</v>
      </c>
      <c r="J43" s="5">
        <v>1760.91</v>
      </c>
      <c r="K43" s="5">
        <v>1760.91</v>
      </c>
      <c r="L43" s="5">
        <v>0</v>
      </c>
      <c r="M43" s="5" t="s">
        <v>8</v>
      </c>
      <c r="N43" s="5" t="s">
        <v>139</v>
      </c>
      <c r="O43" s="5" t="s">
        <v>15</v>
      </c>
      <c r="P43" s="5" t="s">
        <v>49</v>
      </c>
      <c r="Q43" s="5" t="s">
        <v>50</v>
      </c>
      <c r="R43" s="5" t="str">
        <f t="shared" si="0"/>
        <v>，1608103</v>
      </c>
      <c r="S43" t="e">
        <f t="shared" si="1"/>
        <v>#VALUE!</v>
      </c>
    </row>
    <row r="44" spans="1:19">
      <c r="A44" s="5" t="s">
        <v>8</v>
      </c>
      <c r="B44" s="6">
        <v>1607665</v>
      </c>
      <c r="C44" s="5" t="s">
        <v>144</v>
      </c>
      <c r="D44" s="5" t="s">
        <v>145</v>
      </c>
      <c r="E44" s="5" t="s">
        <v>78</v>
      </c>
      <c r="F44" s="5">
        <v>1</v>
      </c>
      <c r="G44" s="5" t="s">
        <v>63</v>
      </c>
      <c r="H44" s="5" t="s">
        <v>17</v>
      </c>
      <c r="I44" s="5" t="s">
        <v>146</v>
      </c>
      <c r="J44" s="5">
        <v>2059</v>
      </c>
      <c r="K44" s="5">
        <v>2059</v>
      </c>
      <c r="L44" s="5">
        <v>0</v>
      </c>
      <c r="M44" s="5" t="s">
        <v>8</v>
      </c>
      <c r="N44" s="5" t="s">
        <v>139</v>
      </c>
      <c r="O44" s="5" t="s">
        <v>139</v>
      </c>
      <c r="P44" s="5"/>
      <c r="Q44" s="5" t="s">
        <v>147</v>
      </c>
      <c r="R44" s="5" t="str">
        <f t="shared" si="0"/>
        <v>，1607665</v>
      </c>
      <c r="S44" t="e">
        <f t="shared" si="1"/>
        <v>#VALUE!</v>
      </c>
    </row>
    <row r="45" spans="1:19">
      <c r="A45" s="5" t="s">
        <v>8</v>
      </c>
      <c r="B45" s="6">
        <v>1607584</v>
      </c>
      <c r="C45" s="5" t="s">
        <v>148</v>
      </c>
      <c r="D45" s="5" t="s">
        <v>149</v>
      </c>
      <c r="E45" s="5" t="s">
        <v>150</v>
      </c>
      <c r="F45" s="5">
        <v>1</v>
      </c>
      <c r="G45" s="5" t="s">
        <v>46</v>
      </c>
      <c r="H45" s="5" t="s">
        <v>17</v>
      </c>
      <c r="I45" s="5" t="s">
        <v>151</v>
      </c>
      <c r="J45" s="5">
        <v>2255.31</v>
      </c>
      <c r="K45" s="5">
        <v>2255.31</v>
      </c>
      <c r="L45" s="5">
        <v>0</v>
      </c>
      <c r="M45" s="5" t="s">
        <v>8</v>
      </c>
      <c r="N45" s="5" t="s">
        <v>139</v>
      </c>
      <c r="O45" s="5" t="s">
        <v>48</v>
      </c>
      <c r="P45" s="5" t="s">
        <v>49</v>
      </c>
      <c r="Q45" s="5" t="s">
        <v>50</v>
      </c>
      <c r="R45" s="5" t="str">
        <f t="shared" si="0"/>
        <v>，1607584</v>
      </c>
      <c r="S45" t="e">
        <f t="shared" si="1"/>
        <v>#VALUE!</v>
      </c>
    </row>
    <row r="46" spans="1:19">
      <c r="A46" s="5" t="s">
        <v>8</v>
      </c>
      <c r="B46" s="6">
        <v>1607564</v>
      </c>
      <c r="C46" s="5" t="s">
        <v>152</v>
      </c>
      <c r="D46" s="5" t="s">
        <v>153</v>
      </c>
      <c r="E46" s="5" t="s">
        <v>154</v>
      </c>
      <c r="F46" s="5">
        <v>1</v>
      </c>
      <c r="G46" s="5" t="s">
        <v>46</v>
      </c>
      <c r="H46" s="5" t="s">
        <v>17</v>
      </c>
      <c r="I46" s="5" t="s">
        <v>155</v>
      </c>
      <c r="J46" s="5">
        <v>957.81</v>
      </c>
      <c r="K46" s="5">
        <v>957.81</v>
      </c>
      <c r="L46" s="5">
        <v>0</v>
      </c>
      <c r="M46" s="5" t="s">
        <v>8</v>
      </c>
      <c r="N46" s="5" t="s">
        <v>139</v>
      </c>
      <c r="O46" s="5" t="s">
        <v>139</v>
      </c>
      <c r="P46" s="5" t="s">
        <v>49</v>
      </c>
      <c r="Q46" s="5" t="s">
        <v>50</v>
      </c>
      <c r="R46" s="5" t="str">
        <f t="shared" si="0"/>
        <v>，1607564</v>
      </c>
      <c r="S46" t="e">
        <f t="shared" si="1"/>
        <v>#VALUE!</v>
      </c>
    </row>
    <row r="47" spans="1:19">
      <c r="A47" s="5" t="s">
        <v>8</v>
      </c>
      <c r="B47" s="6">
        <v>1607501</v>
      </c>
      <c r="C47" s="5" t="s">
        <v>156</v>
      </c>
      <c r="D47" s="5" t="s">
        <v>157</v>
      </c>
      <c r="E47" s="5" t="s">
        <v>78</v>
      </c>
      <c r="F47" s="5">
        <v>1</v>
      </c>
      <c r="G47" s="5" t="s">
        <v>15</v>
      </c>
      <c r="H47" s="5" t="s">
        <v>60</v>
      </c>
      <c r="I47" s="5" t="s">
        <v>158</v>
      </c>
      <c r="J47" s="5">
        <v>2512</v>
      </c>
      <c r="K47" s="5">
        <v>2512</v>
      </c>
      <c r="L47" s="5">
        <v>0</v>
      </c>
      <c r="M47" s="5" t="s">
        <v>8</v>
      </c>
      <c r="N47" s="5" t="s">
        <v>159</v>
      </c>
      <c r="O47" s="5" t="s">
        <v>159</v>
      </c>
      <c r="P47" s="5" t="s">
        <v>49</v>
      </c>
      <c r="Q47" s="5" t="s">
        <v>50</v>
      </c>
      <c r="R47" s="5" t="str">
        <f t="shared" si="0"/>
        <v>，1607501</v>
      </c>
      <c r="S47" t="e">
        <f t="shared" si="1"/>
        <v>#VALUE!</v>
      </c>
    </row>
    <row r="48" spans="1:19">
      <c r="A48" s="5" t="s">
        <v>8</v>
      </c>
      <c r="B48" s="6">
        <v>1607498</v>
      </c>
      <c r="C48" s="5" t="s">
        <v>160</v>
      </c>
      <c r="D48" s="5" t="s">
        <v>157</v>
      </c>
      <c r="E48" s="5" t="s">
        <v>78</v>
      </c>
      <c r="F48" s="5">
        <v>1</v>
      </c>
      <c r="G48" s="5" t="s">
        <v>15</v>
      </c>
      <c r="H48" s="5" t="s">
        <v>60</v>
      </c>
      <c r="I48" s="5" t="s">
        <v>161</v>
      </c>
      <c r="J48" s="5">
        <v>2512</v>
      </c>
      <c r="K48" s="5">
        <v>2512</v>
      </c>
      <c r="L48" s="5">
        <v>0</v>
      </c>
      <c r="M48" s="5" t="s">
        <v>8</v>
      </c>
      <c r="N48" s="5" t="s">
        <v>159</v>
      </c>
      <c r="O48" s="5" t="s">
        <v>159</v>
      </c>
      <c r="P48" s="5" t="s">
        <v>49</v>
      </c>
      <c r="Q48" s="5" t="s">
        <v>50</v>
      </c>
      <c r="R48" s="5" t="str">
        <f t="shared" si="0"/>
        <v>，1607498</v>
      </c>
      <c r="S48" t="e">
        <f t="shared" si="1"/>
        <v>#VALUE!</v>
      </c>
    </row>
    <row r="49" spans="1:19">
      <c r="A49" s="5" t="s">
        <v>8</v>
      </c>
      <c r="B49" s="6">
        <v>1607437</v>
      </c>
      <c r="C49" s="5" t="s">
        <v>162</v>
      </c>
      <c r="D49" s="5" t="s">
        <v>163</v>
      </c>
      <c r="E49" s="5" t="s">
        <v>53</v>
      </c>
      <c r="F49" s="5">
        <v>1</v>
      </c>
      <c r="G49" s="5" t="s">
        <v>60</v>
      </c>
      <c r="H49" s="5" t="s">
        <v>23</v>
      </c>
      <c r="I49" s="5" t="s">
        <v>164</v>
      </c>
      <c r="J49" s="5">
        <v>3900.1</v>
      </c>
      <c r="K49" s="5">
        <v>3900.1</v>
      </c>
      <c r="L49" s="5">
        <v>0</v>
      </c>
      <c r="M49" s="5" t="s">
        <v>8</v>
      </c>
      <c r="N49" s="5" t="s">
        <v>159</v>
      </c>
      <c r="O49" s="5" t="s">
        <v>159</v>
      </c>
      <c r="P49" s="5" t="s">
        <v>100</v>
      </c>
      <c r="Q49" s="5" t="s">
        <v>101</v>
      </c>
      <c r="R49" s="5" t="str">
        <f t="shared" si="0"/>
        <v>，1607437</v>
      </c>
      <c r="S49" t="e">
        <f t="shared" si="1"/>
        <v>#VALUE!</v>
      </c>
    </row>
    <row r="50" spans="1:19">
      <c r="A50" s="5" t="s">
        <v>8</v>
      </c>
      <c r="B50" s="6">
        <v>1606791</v>
      </c>
      <c r="C50" s="5" t="s">
        <v>165</v>
      </c>
      <c r="D50" s="5" t="s">
        <v>166</v>
      </c>
      <c r="E50" s="5" t="s">
        <v>142</v>
      </c>
      <c r="F50" s="5">
        <v>1</v>
      </c>
      <c r="G50" s="5" t="s">
        <v>63</v>
      </c>
      <c r="H50" s="5" t="s">
        <v>17</v>
      </c>
      <c r="I50" s="5" t="s">
        <v>167</v>
      </c>
      <c r="J50" s="5">
        <v>1137.66</v>
      </c>
      <c r="K50" s="5">
        <v>1137.66</v>
      </c>
      <c r="L50" s="5">
        <v>0</v>
      </c>
      <c r="M50" s="5" t="s">
        <v>8</v>
      </c>
      <c r="N50" s="5" t="s">
        <v>168</v>
      </c>
      <c r="O50" s="5" t="s">
        <v>168</v>
      </c>
      <c r="P50" s="5" t="s">
        <v>49</v>
      </c>
      <c r="Q50" s="5" t="s">
        <v>50</v>
      </c>
      <c r="R50" s="5" t="str">
        <f t="shared" si="0"/>
        <v>，1606791</v>
      </c>
      <c r="S50" t="e">
        <f t="shared" si="1"/>
        <v>#VALUE!</v>
      </c>
    </row>
    <row r="51" spans="1:19">
      <c r="A51" s="5" t="s">
        <v>8</v>
      </c>
      <c r="B51" s="6">
        <v>1606591</v>
      </c>
      <c r="C51" s="5" t="s">
        <v>169</v>
      </c>
      <c r="D51" s="5" t="s">
        <v>170</v>
      </c>
      <c r="E51" s="5" t="s">
        <v>171</v>
      </c>
      <c r="F51" s="5">
        <v>2</v>
      </c>
      <c r="G51" s="5" t="s">
        <v>48</v>
      </c>
      <c r="H51" s="5" t="s">
        <v>63</v>
      </c>
      <c r="I51" s="5" t="s">
        <v>172</v>
      </c>
      <c r="J51" s="5">
        <v>2037.58</v>
      </c>
      <c r="K51" s="5">
        <v>2037.58</v>
      </c>
      <c r="L51" s="5">
        <v>0</v>
      </c>
      <c r="M51" s="5" t="s">
        <v>8</v>
      </c>
      <c r="N51" s="5" t="s">
        <v>168</v>
      </c>
      <c r="O51" s="5" t="s">
        <v>168</v>
      </c>
      <c r="P51" s="5" t="s">
        <v>49</v>
      </c>
      <c r="Q51" s="5" t="s">
        <v>50</v>
      </c>
      <c r="R51" s="5" t="str">
        <f t="shared" si="0"/>
        <v>，1606591</v>
      </c>
      <c r="S51" t="e">
        <f t="shared" si="1"/>
        <v>#VALUE!</v>
      </c>
    </row>
    <row r="52" spans="1:19">
      <c r="A52" s="5" t="s">
        <v>8</v>
      </c>
      <c r="B52" s="6">
        <v>1606578</v>
      </c>
      <c r="C52" s="5" t="s">
        <v>173</v>
      </c>
      <c r="D52" s="5" t="s">
        <v>174</v>
      </c>
      <c r="E52" s="5" t="s">
        <v>175</v>
      </c>
      <c r="F52" s="5">
        <v>2</v>
      </c>
      <c r="G52" s="5" t="s">
        <v>86</v>
      </c>
      <c r="H52" s="5" t="s">
        <v>60</v>
      </c>
      <c r="I52" s="5" t="s">
        <v>176</v>
      </c>
      <c r="J52" s="5">
        <v>2153.86</v>
      </c>
      <c r="K52" s="5">
        <v>2153.86</v>
      </c>
      <c r="L52" s="5">
        <v>0</v>
      </c>
      <c r="M52" s="5" t="s">
        <v>8</v>
      </c>
      <c r="N52" s="5" t="s">
        <v>168</v>
      </c>
      <c r="O52" s="5" t="s">
        <v>168</v>
      </c>
      <c r="P52" s="5" t="s">
        <v>100</v>
      </c>
      <c r="Q52" s="5" t="s">
        <v>101</v>
      </c>
      <c r="R52" s="5" t="str">
        <f t="shared" si="0"/>
        <v>，1606578</v>
      </c>
      <c r="S52" t="e">
        <f t="shared" si="1"/>
        <v>#VALUE!</v>
      </c>
    </row>
    <row r="53" spans="1:19">
      <c r="A53" s="5" t="s">
        <v>8</v>
      </c>
      <c r="B53" s="6">
        <v>1606402</v>
      </c>
      <c r="C53" s="5" t="s">
        <v>177</v>
      </c>
      <c r="D53" s="5" t="s">
        <v>178</v>
      </c>
      <c r="E53" s="5" t="s">
        <v>179</v>
      </c>
      <c r="F53" s="5">
        <v>1</v>
      </c>
      <c r="G53" s="5" t="s">
        <v>48</v>
      </c>
      <c r="H53" s="5" t="s">
        <v>23</v>
      </c>
      <c r="I53" s="5" t="s">
        <v>180</v>
      </c>
      <c r="J53" s="5">
        <v>3546.92</v>
      </c>
      <c r="K53" s="5">
        <v>3546.92</v>
      </c>
      <c r="L53" s="5">
        <v>0</v>
      </c>
      <c r="M53" s="5" t="s">
        <v>8</v>
      </c>
      <c r="N53" s="5" t="s">
        <v>168</v>
      </c>
      <c r="O53" s="5" t="s">
        <v>86</v>
      </c>
      <c r="P53" s="5" t="s">
        <v>49</v>
      </c>
      <c r="Q53" s="5" t="s">
        <v>50</v>
      </c>
      <c r="R53" s="5" t="str">
        <f t="shared" ref="R53:R84" si="2">$R$19&amp;B53</f>
        <v>，1606402</v>
      </c>
      <c r="S53" t="e">
        <f t="shared" ref="S53:S84" si="3">J53-R53</f>
        <v>#VALUE!</v>
      </c>
    </row>
    <row r="54" spans="1:19">
      <c r="A54" s="5" t="s">
        <v>8</v>
      </c>
      <c r="B54" s="6">
        <v>1606328</v>
      </c>
      <c r="C54" s="5" t="s">
        <v>181</v>
      </c>
      <c r="D54" s="5" t="s">
        <v>182</v>
      </c>
      <c r="E54" s="5" t="s">
        <v>53</v>
      </c>
      <c r="F54" s="5">
        <v>1</v>
      </c>
      <c r="G54" s="5" t="s">
        <v>60</v>
      </c>
      <c r="H54" s="5" t="s">
        <v>48</v>
      </c>
      <c r="I54" s="5" t="s">
        <v>183</v>
      </c>
      <c r="J54" s="5">
        <v>693.49</v>
      </c>
      <c r="K54" s="5">
        <v>693.49</v>
      </c>
      <c r="L54" s="5">
        <v>0</v>
      </c>
      <c r="M54" s="5" t="s">
        <v>8</v>
      </c>
      <c r="N54" s="5" t="s">
        <v>168</v>
      </c>
      <c r="O54" s="5" t="s">
        <v>168</v>
      </c>
      <c r="P54" s="5" t="s">
        <v>49</v>
      </c>
      <c r="Q54" s="5" t="s">
        <v>50</v>
      </c>
      <c r="R54" s="5" t="str">
        <f t="shared" si="2"/>
        <v>，1606328</v>
      </c>
      <c r="S54" t="e">
        <f t="shared" si="3"/>
        <v>#VALUE!</v>
      </c>
    </row>
    <row r="55" spans="1:19">
      <c r="A55" s="5" t="s">
        <v>8</v>
      </c>
      <c r="B55" s="6">
        <v>1606241</v>
      </c>
      <c r="C55" s="5" t="s">
        <v>184</v>
      </c>
      <c r="D55" s="5" t="s">
        <v>185</v>
      </c>
      <c r="E55" s="5" t="s">
        <v>186</v>
      </c>
      <c r="F55" s="5">
        <v>1</v>
      </c>
      <c r="G55" s="5" t="s">
        <v>86</v>
      </c>
      <c r="H55" s="5" t="s">
        <v>60</v>
      </c>
      <c r="I55" s="5" t="s">
        <v>187</v>
      </c>
      <c r="J55" s="5">
        <v>706.52</v>
      </c>
      <c r="K55" s="5">
        <v>706.52</v>
      </c>
      <c r="L55" s="5">
        <v>0</v>
      </c>
      <c r="M55" s="5" t="s">
        <v>8</v>
      </c>
      <c r="N55" s="5" t="s">
        <v>168</v>
      </c>
      <c r="O55" s="5" t="s">
        <v>139</v>
      </c>
      <c r="P55" s="5" t="s">
        <v>49</v>
      </c>
      <c r="Q55" s="5" t="s">
        <v>50</v>
      </c>
      <c r="R55" s="5" t="str">
        <f t="shared" si="2"/>
        <v>，1606241</v>
      </c>
      <c r="S55" t="e">
        <f t="shared" si="3"/>
        <v>#VALUE!</v>
      </c>
    </row>
    <row r="56" spans="1:19">
      <c r="A56" s="5" t="s">
        <v>8</v>
      </c>
      <c r="B56" s="6">
        <v>1606017</v>
      </c>
      <c r="C56" s="5" t="s">
        <v>188</v>
      </c>
      <c r="D56" s="5" t="s">
        <v>189</v>
      </c>
      <c r="E56" s="5" t="s">
        <v>190</v>
      </c>
      <c r="F56" s="5">
        <v>1</v>
      </c>
      <c r="G56" s="5" t="s">
        <v>60</v>
      </c>
      <c r="H56" s="5" t="s">
        <v>48</v>
      </c>
      <c r="I56" s="5" t="s">
        <v>191</v>
      </c>
      <c r="J56" s="5">
        <v>2741</v>
      </c>
      <c r="K56" s="5">
        <v>2741</v>
      </c>
      <c r="L56" s="5">
        <v>0</v>
      </c>
      <c r="M56" s="5" t="s">
        <v>8</v>
      </c>
      <c r="N56" s="5" t="s">
        <v>192</v>
      </c>
      <c r="O56" s="5" t="s">
        <v>139</v>
      </c>
      <c r="P56" s="5" t="s">
        <v>49</v>
      </c>
      <c r="Q56" s="5" t="s">
        <v>50</v>
      </c>
      <c r="R56" s="5" t="str">
        <f t="shared" si="2"/>
        <v>，1606017</v>
      </c>
      <c r="S56" t="e">
        <f t="shared" si="3"/>
        <v>#VALUE!</v>
      </c>
    </row>
    <row r="57" spans="1:19">
      <c r="A57" s="5" t="s">
        <v>8</v>
      </c>
      <c r="B57" s="6">
        <v>1604994</v>
      </c>
      <c r="C57" s="5" t="s">
        <v>193</v>
      </c>
      <c r="D57" s="5" t="s">
        <v>194</v>
      </c>
      <c r="E57" s="5" t="s">
        <v>195</v>
      </c>
      <c r="F57" s="5">
        <v>1</v>
      </c>
      <c r="G57" s="5" t="s">
        <v>46</v>
      </c>
      <c r="H57" s="5" t="s">
        <v>17</v>
      </c>
      <c r="I57" s="5" t="s">
        <v>196</v>
      </c>
      <c r="J57" s="5">
        <v>929</v>
      </c>
      <c r="K57" s="5">
        <v>929</v>
      </c>
      <c r="L57" s="5">
        <v>0</v>
      </c>
      <c r="M57" s="5" t="s">
        <v>8</v>
      </c>
      <c r="N57" s="5" t="s">
        <v>197</v>
      </c>
      <c r="O57" s="5" t="s">
        <v>15</v>
      </c>
      <c r="P57" s="5" t="s">
        <v>198</v>
      </c>
      <c r="Q57" s="5" t="s">
        <v>198</v>
      </c>
      <c r="R57" s="5" t="str">
        <f t="shared" si="2"/>
        <v>，1604994</v>
      </c>
      <c r="S57" t="e">
        <f t="shared" si="3"/>
        <v>#VALUE!</v>
      </c>
    </row>
    <row r="58" spans="1:19">
      <c r="A58" s="5" t="s">
        <v>8</v>
      </c>
      <c r="B58" s="6">
        <v>1605008</v>
      </c>
      <c r="C58" s="5" t="s">
        <v>199</v>
      </c>
      <c r="D58" s="5" t="s">
        <v>200</v>
      </c>
      <c r="E58" s="5" t="s">
        <v>78</v>
      </c>
      <c r="F58" s="5">
        <v>1</v>
      </c>
      <c r="G58" s="5" t="s">
        <v>48</v>
      </c>
      <c r="H58" s="5" t="s">
        <v>63</v>
      </c>
      <c r="I58" s="5" t="s">
        <v>201</v>
      </c>
      <c r="J58" s="5">
        <v>467.29</v>
      </c>
      <c r="K58" s="5">
        <v>467.29</v>
      </c>
      <c r="L58" s="5">
        <v>0</v>
      </c>
      <c r="M58" s="5" t="s">
        <v>8</v>
      </c>
      <c r="N58" s="5" t="s">
        <v>197</v>
      </c>
      <c r="O58" s="5" t="s">
        <v>197</v>
      </c>
      <c r="P58" s="5" t="s">
        <v>49</v>
      </c>
      <c r="Q58" s="5" t="s">
        <v>50</v>
      </c>
      <c r="R58" s="5" t="str">
        <f t="shared" si="2"/>
        <v>，1605008</v>
      </c>
      <c r="S58" t="e">
        <f t="shared" si="3"/>
        <v>#VALUE!</v>
      </c>
    </row>
    <row r="59" spans="1:19">
      <c r="A59" s="5" t="s">
        <v>8</v>
      </c>
      <c r="B59" s="6">
        <v>1604995</v>
      </c>
      <c r="C59" s="5" t="s">
        <v>202</v>
      </c>
      <c r="D59" s="5" t="s">
        <v>203</v>
      </c>
      <c r="E59" s="5" t="s">
        <v>78</v>
      </c>
      <c r="F59" s="5">
        <v>1</v>
      </c>
      <c r="G59" s="5" t="s">
        <v>63</v>
      </c>
      <c r="H59" s="5" t="s">
        <v>46</v>
      </c>
      <c r="I59" s="5" t="s">
        <v>204</v>
      </c>
      <c r="J59" s="5">
        <v>561.66</v>
      </c>
      <c r="K59" s="5">
        <v>561.66</v>
      </c>
      <c r="L59" s="5">
        <v>0</v>
      </c>
      <c r="M59" s="5" t="s">
        <v>8</v>
      </c>
      <c r="N59" s="5" t="s">
        <v>197</v>
      </c>
      <c r="O59" s="5" t="s">
        <v>197</v>
      </c>
      <c r="P59" s="5" t="s">
        <v>49</v>
      </c>
      <c r="Q59" s="5" t="s">
        <v>50</v>
      </c>
      <c r="R59" s="5" t="str">
        <f t="shared" si="2"/>
        <v>，1604995</v>
      </c>
      <c r="S59" t="e">
        <f t="shared" si="3"/>
        <v>#VALUE!</v>
      </c>
    </row>
    <row r="60" spans="1:19">
      <c r="A60" s="5" t="s">
        <v>8</v>
      </c>
      <c r="B60" s="6">
        <v>1604925</v>
      </c>
      <c r="C60" s="5" t="s">
        <v>205</v>
      </c>
      <c r="D60" s="5" t="s">
        <v>206</v>
      </c>
      <c r="E60" s="5" t="s">
        <v>78</v>
      </c>
      <c r="F60" s="5">
        <v>1</v>
      </c>
      <c r="G60" s="5" t="s">
        <v>86</v>
      </c>
      <c r="H60" s="5" t="s">
        <v>63</v>
      </c>
      <c r="I60" s="5" t="s">
        <v>207</v>
      </c>
      <c r="J60" s="5">
        <v>910</v>
      </c>
      <c r="K60" s="5">
        <v>910</v>
      </c>
      <c r="L60" s="5">
        <v>0</v>
      </c>
      <c r="M60" s="5" t="s">
        <v>8</v>
      </c>
      <c r="N60" s="5" t="s">
        <v>197</v>
      </c>
      <c r="O60" s="5" t="s">
        <v>15</v>
      </c>
      <c r="P60" s="5"/>
      <c r="Q60" s="5" t="s">
        <v>147</v>
      </c>
      <c r="R60" s="5" t="str">
        <f t="shared" si="2"/>
        <v>，1604925</v>
      </c>
      <c r="S60" t="e">
        <f t="shared" si="3"/>
        <v>#VALUE!</v>
      </c>
    </row>
    <row r="61" spans="1:19">
      <c r="A61" s="5" t="s">
        <v>8</v>
      </c>
      <c r="B61" s="6">
        <v>1604742</v>
      </c>
      <c r="C61" s="5" t="s">
        <v>208</v>
      </c>
      <c r="D61" s="5" t="s">
        <v>209</v>
      </c>
      <c r="E61" s="5" t="s">
        <v>210</v>
      </c>
      <c r="F61" s="5">
        <v>1</v>
      </c>
      <c r="G61" s="5" t="s">
        <v>48</v>
      </c>
      <c r="H61" s="5" t="s">
        <v>105</v>
      </c>
      <c r="I61" s="5" t="s">
        <v>211</v>
      </c>
      <c r="J61" s="5">
        <v>2257</v>
      </c>
      <c r="K61" s="5">
        <v>2257</v>
      </c>
      <c r="L61" s="5">
        <v>0</v>
      </c>
      <c r="M61" s="5" t="s">
        <v>8</v>
      </c>
      <c r="N61" s="5" t="s">
        <v>197</v>
      </c>
      <c r="O61" s="5" t="s">
        <v>197</v>
      </c>
      <c r="P61" s="5" t="s">
        <v>212</v>
      </c>
      <c r="Q61" s="5" t="s">
        <v>212</v>
      </c>
      <c r="R61" s="5" t="str">
        <f t="shared" si="2"/>
        <v>，1604742</v>
      </c>
      <c r="S61" t="e">
        <f t="shared" si="3"/>
        <v>#VALUE!</v>
      </c>
    </row>
    <row r="62" spans="1:19">
      <c r="A62" s="5" t="s">
        <v>8</v>
      </c>
      <c r="B62" s="6">
        <v>1604757</v>
      </c>
      <c r="C62" s="5" t="s">
        <v>213</v>
      </c>
      <c r="D62" s="5" t="s">
        <v>214</v>
      </c>
      <c r="E62" s="5" t="s">
        <v>53</v>
      </c>
      <c r="F62" s="5">
        <v>1</v>
      </c>
      <c r="G62" s="5" t="s">
        <v>60</v>
      </c>
      <c r="H62" s="5" t="s">
        <v>48</v>
      </c>
      <c r="I62" s="5" t="s">
        <v>215</v>
      </c>
      <c r="J62" s="5">
        <v>596.91</v>
      </c>
      <c r="K62" s="5">
        <v>596.91</v>
      </c>
      <c r="L62" s="5">
        <v>0</v>
      </c>
      <c r="M62" s="5" t="s">
        <v>8</v>
      </c>
      <c r="N62" s="5" t="s">
        <v>197</v>
      </c>
      <c r="O62" s="5" t="s">
        <v>197</v>
      </c>
      <c r="P62" s="5" t="s">
        <v>49</v>
      </c>
      <c r="Q62" s="5" t="s">
        <v>50</v>
      </c>
      <c r="R62" s="5" t="str">
        <f t="shared" si="2"/>
        <v>，1604757</v>
      </c>
      <c r="S62" t="e">
        <f t="shared" si="3"/>
        <v>#VALUE!</v>
      </c>
    </row>
    <row r="63" spans="1:19">
      <c r="A63" s="5" t="s">
        <v>8</v>
      </c>
      <c r="B63" s="6">
        <v>1604649</v>
      </c>
      <c r="C63" s="5" t="s">
        <v>216</v>
      </c>
      <c r="D63" s="5" t="s">
        <v>217</v>
      </c>
      <c r="E63" s="5" t="s">
        <v>218</v>
      </c>
      <c r="F63" s="5">
        <v>1</v>
      </c>
      <c r="G63" s="5" t="s">
        <v>63</v>
      </c>
      <c r="H63" s="5" t="s">
        <v>17</v>
      </c>
      <c r="I63" s="5" t="s">
        <v>219</v>
      </c>
      <c r="J63" s="5">
        <v>436.26</v>
      </c>
      <c r="K63" s="5">
        <v>436.26</v>
      </c>
      <c r="L63" s="5">
        <v>0</v>
      </c>
      <c r="M63" s="5" t="s">
        <v>8</v>
      </c>
      <c r="N63" s="5" t="s">
        <v>197</v>
      </c>
      <c r="O63" s="5" t="s">
        <v>139</v>
      </c>
      <c r="P63" s="5" t="s">
        <v>49</v>
      </c>
      <c r="Q63" s="5" t="s">
        <v>50</v>
      </c>
      <c r="R63" s="5" t="str">
        <f t="shared" si="2"/>
        <v>，1604649</v>
      </c>
      <c r="S63" t="e">
        <f t="shared" si="3"/>
        <v>#VALUE!</v>
      </c>
    </row>
    <row r="64" spans="1:19">
      <c r="A64" s="5" t="s">
        <v>8</v>
      </c>
      <c r="B64" s="6">
        <v>1604173</v>
      </c>
      <c r="C64" s="5" t="s">
        <v>220</v>
      </c>
      <c r="D64" s="5" t="s">
        <v>221</v>
      </c>
      <c r="E64" s="5" t="s">
        <v>222</v>
      </c>
      <c r="F64" s="5">
        <v>1</v>
      </c>
      <c r="G64" s="5" t="s">
        <v>46</v>
      </c>
      <c r="H64" s="5" t="s">
        <v>17</v>
      </c>
      <c r="I64" s="5" t="s">
        <v>223</v>
      </c>
      <c r="J64" s="5">
        <v>1307.59</v>
      </c>
      <c r="K64" s="5">
        <v>1307.59</v>
      </c>
      <c r="L64" s="5">
        <v>0</v>
      </c>
      <c r="M64" s="5" t="s">
        <v>8</v>
      </c>
      <c r="N64" s="5" t="s">
        <v>224</v>
      </c>
      <c r="O64" s="5" t="s">
        <v>224</v>
      </c>
      <c r="P64" s="5" t="s">
        <v>49</v>
      </c>
      <c r="Q64" s="5" t="s">
        <v>50</v>
      </c>
      <c r="R64" s="5" t="str">
        <f t="shared" si="2"/>
        <v>，1604173</v>
      </c>
      <c r="S64" t="e">
        <f t="shared" si="3"/>
        <v>#VALUE!</v>
      </c>
    </row>
    <row r="65" spans="1:19">
      <c r="A65" s="5" t="s">
        <v>8</v>
      </c>
      <c r="B65" s="6">
        <v>1604133</v>
      </c>
      <c r="C65" s="5" t="s">
        <v>225</v>
      </c>
      <c r="D65" s="5" t="s">
        <v>226</v>
      </c>
      <c r="E65" s="5" t="s">
        <v>53</v>
      </c>
      <c r="F65" s="5">
        <v>1</v>
      </c>
      <c r="G65" s="5" t="s">
        <v>63</v>
      </c>
      <c r="H65" s="5" t="s">
        <v>46</v>
      </c>
      <c r="I65" s="5" t="s">
        <v>227</v>
      </c>
      <c r="J65" s="5">
        <v>545.4</v>
      </c>
      <c r="K65" s="5">
        <v>545.4</v>
      </c>
      <c r="L65" s="5">
        <v>0</v>
      </c>
      <c r="M65" s="5" t="s">
        <v>8</v>
      </c>
      <c r="N65" s="5" t="s">
        <v>224</v>
      </c>
      <c r="O65" s="5" t="s">
        <v>224</v>
      </c>
      <c r="P65" s="5" t="s">
        <v>49</v>
      </c>
      <c r="Q65" s="5" t="s">
        <v>50</v>
      </c>
      <c r="R65" s="5" t="str">
        <f t="shared" si="2"/>
        <v>，1604133</v>
      </c>
      <c r="S65" t="e">
        <f t="shared" si="3"/>
        <v>#VALUE!</v>
      </c>
    </row>
    <row r="66" spans="1:19">
      <c r="A66" s="5" t="s">
        <v>8</v>
      </c>
      <c r="B66" s="6">
        <v>1604033</v>
      </c>
      <c r="C66" s="5" t="s">
        <v>228</v>
      </c>
      <c r="D66" s="5" t="s">
        <v>229</v>
      </c>
      <c r="E66" s="5" t="s">
        <v>142</v>
      </c>
      <c r="F66" s="5">
        <v>1</v>
      </c>
      <c r="G66" s="5" t="s">
        <v>17</v>
      </c>
      <c r="H66" s="5" t="s">
        <v>23</v>
      </c>
      <c r="I66" s="5" t="s">
        <v>230</v>
      </c>
      <c r="J66" s="5">
        <v>1333.54</v>
      </c>
      <c r="K66" s="5">
        <v>1333.54</v>
      </c>
      <c r="L66" s="5">
        <v>0</v>
      </c>
      <c r="M66" s="5" t="s">
        <v>8</v>
      </c>
      <c r="N66" s="5" t="s">
        <v>224</v>
      </c>
      <c r="O66" s="5" t="s">
        <v>224</v>
      </c>
      <c r="P66" s="5" t="s">
        <v>100</v>
      </c>
      <c r="Q66" s="5" t="s">
        <v>101</v>
      </c>
      <c r="R66" s="5" t="str">
        <f t="shared" si="2"/>
        <v>，1604033</v>
      </c>
      <c r="S66" t="e">
        <f t="shared" si="3"/>
        <v>#VALUE!</v>
      </c>
    </row>
    <row r="67" spans="1:19">
      <c r="A67" s="5" t="s">
        <v>8</v>
      </c>
      <c r="B67" s="6">
        <v>1603903</v>
      </c>
      <c r="C67" s="5" t="s">
        <v>231</v>
      </c>
      <c r="D67" s="5" t="s">
        <v>232</v>
      </c>
      <c r="E67" s="5" t="s">
        <v>53</v>
      </c>
      <c r="F67" s="5">
        <v>1</v>
      </c>
      <c r="G67" s="5" t="s">
        <v>48</v>
      </c>
      <c r="H67" s="5" t="s">
        <v>23</v>
      </c>
      <c r="I67" s="5" t="s">
        <v>233</v>
      </c>
      <c r="J67" s="5">
        <v>817.08</v>
      </c>
      <c r="K67" s="5">
        <v>817.08</v>
      </c>
      <c r="L67" s="5">
        <v>0</v>
      </c>
      <c r="M67" s="5" t="s">
        <v>8</v>
      </c>
      <c r="N67" s="5" t="s">
        <v>224</v>
      </c>
      <c r="O67" s="5" t="s">
        <v>224</v>
      </c>
      <c r="P67" s="5" t="s">
        <v>49</v>
      </c>
      <c r="Q67" s="5" t="s">
        <v>50</v>
      </c>
      <c r="R67" s="5" t="str">
        <f t="shared" si="2"/>
        <v>，1603903</v>
      </c>
      <c r="S67" t="e">
        <f t="shared" si="3"/>
        <v>#VALUE!</v>
      </c>
    </row>
    <row r="68" spans="1:19">
      <c r="A68" s="5" t="s">
        <v>8</v>
      </c>
      <c r="B68" s="6">
        <v>1603814</v>
      </c>
      <c r="C68" s="5" t="s">
        <v>234</v>
      </c>
      <c r="D68" s="5" t="s">
        <v>235</v>
      </c>
      <c r="E68" s="5" t="s">
        <v>236</v>
      </c>
      <c r="F68" s="5">
        <v>1</v>
      </c>
      <c r="G68" s="5" t="s">
        <v>15</v>
      </c>
      <c r="H68" s="5" t="s">
        <v>86</v>
      </c>
      <c r="I68" s="5" t="s">
        <v>237</v>
      </c>
      <c r="J68" s="5">
        <v>562.63</v>
      </c>
      <c r="K68" s="5">
        <v>562.63</v>
      </c>
      <c r="L68" s="5">
        <v>0</v>
      </c>
      <c r="M68" s="5" t="s">
        <v>8</v>
      </c>
      <c r="N68" s="5" t="s">
        <v>224</v>
      </c>
      <c r="O68" s="5" t="s">
        <v>224</v>
      </c>
      <c r="P68" s="5" t="s">
        <v>49</v>
      </c>
      <c r="Q68" s="5" t="s">
        <v>50</v>
      </c>
      <c r="R68" s="5" t="str">
        <f t="shared" si="2"/>
        <v>，1603814</v>
      </c>
      <c r="S68" t="e">
        <f t="shared" si="3"/>
        <v>#VALUE!</v>
      </c>
    </row>
    <row r="69" spans="1:19">
      <c r="A69" s="5" t="s">
        <v>8</v>
      </c>
      <c r="B69" s="6">
        <v>1603799</v>
      </c>
      <c r="C69" s="5" t="s">
        <v>238</v>
      </c>
      <c r="D69" s="5" t="s">
        <v>239</v>
      </c>
      <c r="E69" s="5" t="s">
        <v>240</v>
      </c>
      <c r="F69" s="5">
        <v>1</v>
      </c>
      <c r="G69" s="5" t="s">
        <v>17</v>
      </c>
      <c r="H69" s="5" t="s">
        <v>23</v>
      </c>
      <c r="I69" s="5" t="s">
        <v>241</v>
      </c>
      <c r="J69" s="5">
        <v>318.05</v>
      </c>
      <c r="K69" s="5">
        <v>318.05</v>
      </c>
      <c r="L69" s="5">
        <v>0</v>
      </c>
      <c r="M69" s="5" t="s">
        <v>8</v>
      </c>
      <c r="N69" s="5" t="s">
        <v>224</v>
      </c>
      <c r="O69" s="5" t="s">
        <v>224</v>
      </c>
      <c r="P69" s="5" t="s">
        <v>49</v>
      </c>
      <c r="Q69" s="5" t="s">
        <v>50</v>
      </c>
      <c r="R69" s="5" t="str">
        <f t="shared" si="2"/>
        <v>，1603799</v>
      </c>
      <c r="S69" t="e">
        <f t="shared" si="3"/>
        <v>#VALUE!</v>
      </c>
    </row>
    <row r="70" spans="1:19">
      <c r="A70" s="5" t="s">
        <v>8</v>
      </c>
      <c r="B70" s="6">
        <v>1603185</v>
      </c>
      <c r="C70" s="5" t="s">
        <v>242</v>
      </c>
      <c r="D70" s="5" t="s">
        <v>185</v>
      </c>
      <c r="E70" s="5" t="s">
        <v>186</v>
      </c>
      <c r="F70" s="5">
        <v>1</v>
      </c>
      <c r="G70" s="5" t="s">
        <v>86</v>
      </c>
      <c r="H70" s="5" t="s">
        <v>48</v>
      </c>
      <c r="I70" s="5" t="s">
        <v>243</v>
      </c>
      <c r="J70" s="5">
        <v>1059.46</v>
      </c>
      <c r="K70" s="5">
        <v>1059.46</v>
      </c>
      <c r="L70" s="5">
        <v>0</v>
      </c>
      <c r="M70" s="5" t="s">
        <v>8</v>
      </c>
      <c r="N70" s="5" t="s">
        <v>244</v>
      </c>
      <c r="O70" s="5" t="s">
        <v>244</v>
      </c>
      <c r="P70" s="5" t="s">
        <v>49</v>
      </c>
      <c r="Q70" s="5" t="s">
        <v>50</v>
      </c>
      <c r="R70" s="5" t="str">
        <f t="shared" si="2"/>
        <v>，1603185</v>
      </c>
      <c r="S70" t="e">
        <f t="shared" si="3"/>
        <v>#VALUE!</v>
      </c>
    </row>
    <row r="71" spans="1:19">
      <c r="A71" s="5" t="s">
        <v>8</v>
      </c>
      <c r="B71" s="6">
        <v>1603085</v>
      </c>
      <c r="C71" s="5" t="s">
        <v>245</v>
      </c>
      <c r="D71" s="5" t="s">
        <v>246</v>
      </c>
      <c r="E71" s="5" t="s">
        <v>53</v>
      </c>
      <c r="F71" s="5">
        <v>1</v>
      </c>
      <c r="G71" s="5" t="s">
        <v>48</v>
      </c>
      <c r="H71" s="5" t="s">
        <v>63</v>
      </c>
      <c r="I71" s="5" t="s">
        <v>247</v>
      </c>
      <c r="J71" s="5">
        <v>498.35</v>
      </c>
      <c r="K71" s="5">
        <v>498.35</v>
      </c>
      <c r="L71" s="5">
        <v>0</v>
      </c>
      <c r="M71" s="5" t="s">
        <v>8</v>
      </c>
      <c r="N71" s="5" t="s">
        <v>244</v>
      </c>
      <c r="O71" s="5" t="s">
        <v>244</v>
      </c>
      <c r="P71" s="5" t="s">
        <v>49</v>
      </c>
      <c r="Q71" s="5" t="s">
        <v>50</v>
      </c>
      <c r="R71" s="5" t="str">
        <f t="shared" si="2"/>
        <v>，1603085</v>
      </c>
      <c r="S71" t="e">
        <f t="shared" si="3"/>
        <v>#VALUE!</v>
      </c>
    </row>
    <row r="72" spans="1:19">
      <c r="A72" s="5" t="s">
        <v>8</v>
      </c>
      <c r="B72" s="6">
        <v>1603000</v>
      </c>
      <c r="C72" s="5" t="s">
        <v>248</v>
      </c>
      <c r="D72" s="5" t="s">
        <v>249</v>
      </c>
      <c r="E72" s="5" t="s">
        <v>250</v>
      </c>
      <c r="F72" s="5">
        <v>1</v>
      </c>
      <c r="G72" s="5" t="s">
        <v>46</v>
      </c>
      <c r="H72" s="5" t="s">
        <v>105</v>
      </c>
      <c r="I72" s="5" t="s">
        <v>251</v>
      </c>
      <c r="J72" s="5">
        <v>2415.24</v>
      </c>
      <c r="K72" s="5">
        <v>2415.24</v>
      </c>
      <c r="L72" s="5">
        <v>0</v>
      </c>
      <c r="M72" s="5" t="s">
        <v>8</v>
      </c>
      <c r="N72" s="5" t="s">
        <v>252</v>
      </c>
      <c r="O72" s="5" t="s">
        <v>252</v>
      </c>
      <c r="P72" s="5" t="s">
        <v>49</v>
      </c>
      <c r="Q72" s="5" t="s">
        <v>50</v>
      </c>
      <c r="R72" s="5" t="str">
        <f t="shared" si="2"/>
        <v>，1603000</v>
      </c>
      <c r="S72" t="e">
        <f t="shared" si="3"/>
        <v>#VALUE!</v>
      </c>
    </row>
    <row r="73" spans="1:19">
      <c r="A73" s="5" t="s">
        <v>8</v>
      </c>
      <c r="B73" s="6">
        <v>1602996</v>
      </c>
      <c r="C73" s="5" t="s">
        <v>253</v>
      </c>
      <c r="D73" s="5" t="s">
        <v>254</v>
      </c>
      <c r="E73" s="5" t="s">
        <v>142</v>
      </c>
      <c r="F73" s="5">
        <v>1</v>
      </c>
      <c r="G73" s="5" t="s">
        <v>60</v>
      </c>
      <c r="H73" s="5" t="s">
        <v>63</v>
      </c>
      <c r="I73" s="5" t="s">
        <v>255</v>
      </c>
      <c r="J73" s="5">
        <v>804.64</v>
      </c>
      <c r="K73" s="5">
        <v>804.64</v>
      </c>
      <c r="L73" s="5">
        <v>0</v>
      </c>
      <c r="M73" s="5" t="s">
        <v>8</v>
      </c>
      <c r="N73" s="5" t="s">
        <v>252</v>
      </c>
      <c r="O73" s="5" t="s">
        <v>252</v>
      </c>
      <c r="P73" s="5" t="s">
        <v>49</v>
      </c>
      <c r="Q73" s="5" t="s">
        <v>50</v>
      </c>
      <c r="R73" s="5" t="str">
        <f t="shared" si="2"/>
        <v>，1602996</v>
      </c>
      <c r="S73" t="e">
        <f t="shared" si="3"/>
        <v>#VALUE!</v>
      </c>
    </row>
    <row r="74" spans="1:19">
      <c r="A74" s="5" t="s">
        <v>8</v>
      </c>
      <c r="B74" s="6">
        <v>1602995</v>
      </c>
      <c r="C74" s="5" t="s">
        <v>256</v>
      </c>
      <c r="D74" s="5" t="s">
        <v>254</v>
      </c>
      <c r="E74" s="5" t="s">
        <v>142</v>
      </c>
      <c r="F74" s="5">
        <v>1</v>
      </c>
      <c r="G74" s="5" t="s">
        <v>60</v>
      </c>
      <c r="H74" s="5" t="s">
        <v>63</v>
      </c>
      <c r="I74" s="5" t="s">
        <v>257</v>
      </c>
      <c r="J74" s="5">
        <v>804.64</v>
      </c>
      <c r="K74" s="5">
        <v>804.64</v>
      </c>
      <c r="L74" s="5">
        <v>0</v>
      </c>
      <c r="M74" s="5" t="s">
        <v>8</v>
      </c>
      <c r="N74" s="5" t="s">
        <v>252</v>
      </c>
      <c r="O74" s="5" t="s">
        <v>252</v>
      </c>
      <c r="P74" s="5" t="s">
        <v>49</v>
      </c>
      <c r="Q74" s="5" t="s">
        <v>50</v>
      </c>
      <c r="R74" s="5" t="str">
        <f t="shared" si="2"/>
        <v>，1602995</v>
      </c>
      <c r="S74" t="e">
        <f t="shared" si="3"/>
        <v>#VALUE!</v>
      </c>
    </row>
    <row r="75" spans="1:19">
      <c r="A75" s="5" t="s">
        <v>8</v>
      </c>
      <c r="B75" s="6">
        <v>1602929</v>
      </c>
      <c r="C75" s="5" t="s">
        <v>258</v>
      </c>
      <c r="D75" s="5" t="s">
        <v>259</v>
      </c>
      <c r="E75" s="5" t="s">
        <v>78</v>
      </c>
      <c r="F75" s="5">
        <v>1</v>
      </c>
      <c r="G75" s="5" t="s">
        <v>86</v>
      </c>
      <c r="H75" s="5" t="s">
        <v>60</v>
      </c>
      <c r="I75" s="5" t="s">
        <v>260</v>
      </c>
      <c r="J75" s="5">
        <v>556.8</v>
      </c>
      <c r="K75" s="5">
        <v>556.8</v>
      </c>
      <c r="L75" s="5">
        <v>0</v>
      </c>
      <c r="M75" s="5" t="s">
        <v>8</v>
      </c>
      <c r="N75" s="5" t="s">
        <v>252</v>
      </c>
      <c r="O75" s="5" t="s">
        <v>252</v>
      </c>
      <c r="P75" s="5" t="s">
        <v>49</v>
      </c>
      <c r="Q75" s="5" t="s">
        <v>50</v>
      </c>
      <c r="R75" s="5" t="str">
        <f t="shared" si="2"/>
        <v>，1602929</v>
      </c>
      <c r="S75" t="e">
        <f t="shared" si="3"/>
        <v>#VALUE!</v>
      </c>
    </row>
    <row r="76" spans="1:19">
      <c r="A76" s="5" t="s">
        <v>8</v>
      </c>
      <c r="B76" s="6">
        <v>1602920</v>
      </c>
      <c r="C76" s="5" t="s">
        <v>261</v>
      </c>
      <c r="D76" s="5" t="s">
        <v>262</v>
      </c>
      <c r="E76" s="5" t="s">
        <v>263</v>
      </c>
      <c r="F76" s="5">
        <v>1</v>
      </c>
      <c r="G76" s="5" t="s">
        <v>17</v>
      </c>
      <c r="H76" s="5" t="s">
        <v>105</v>
      </c>
      <c r="I76" s="5" t="s">
        <v>264</v>
      </c>
      <c r="J76" s="5">
        <v>1366.34</v>
      </c>
      <c r="K76" s="5">
        <v>1366.34</v>
      </c>
      <c r="L76" s="5">
        <v>0</v>
      </c>
      <c r="M76" s="5" t="s">
        <v>8</v>
      </c>
      <c r="N76" s="5" t="s">
        <v>252</v>
      </c>
      <c r="O76" s="5" t="s">
        <v>252</v>
      </c>
      <c r="P76" s="5" t="s">
        <v>49</v>
      </c>
      <c r="Q76" s="5" t="s">
        <v>50</v>
      </c>
      <c r="R76" s="5" t="str">
        <f t="shared" si="2"/>
        <v>，1602920</v>
      </c>
      <c r="S76" t="e">
        <f t="shared" si="3"/>
        <v>#VALUE!</v>
      </c>
    </row>
    <row r="77" spans="1:19">
      <c r="A77" s="5" t="s">
        <v>8</v>
      </c>
      <c r="B77" s="6">
        <v>1602696</v>
      </c>
      <c r="C77" s="5" t="s">
        <v>265</v>
      </c>
      <c r="D77" s="5" t="s">
        <v>266</v>
      </c>
      <c r="E77" s="5" t="s">
        <v>53</v>
      </c>
      <c r="F77" s="5">
        <v>1</v>
      </c>
      <c r="G77" s="5" t="s">
        <v>17</v>
      </c>
      <c r="H77" s="5" t="s">
        <v>105</v>
      </c>
      <c r="I77" s="5" t="s">
        <v>267</v>
      </c>
      <c r="J77" s="5">
        <v>1123.46</v>
      </c>
      <c r="K77" s="5">
        <v>1123.46</v>
      </c>
      <c r="L77" s="5">
        <v>0</v>
      </c>
      <c r="M77" s="5" t="s">
        <v>8</v>
      </c>
      <c r="N77" s="5" t="s">
        <v>252</v>
      </c>
      <c r="O77" s="5" t="s">
        <v>252</v>
      </c>
      <c r="P77" s="5" t="s">
        <v>49</v>
      </c>
      <c r="Q77" s="5" t="s">
        <v>50</v>
      </c>
      <c r="R77" s="5" t="str">
        <f t="shared" si="2"/>
        <v>，1602696</v>
      </c>
      <c r="S77" t="e">
        <f t="shared" si="3"/>
        <v>#VALUE!</v>
      </c>
    </row>
    <row r="78" spans="1:19">
      <c r="A78" s="5" t="s">
        <v>8</v>
      </c>
      <c r="B78" s="6">
        <v>1602520</v>
      </c>
      <c r="C78" s="5" t="s">
        <v>268</v>
      </c>
      <c r="D78" s="5" t="s">
        <v>269</v>
      </c>
      <c r="E78" s="5" t="s">
        <v>270</v>
      </c>
      <c r="F78" s="5">
        <v>1</v>
      </c>
      <c r="G78" s="5" t="s">
        <v>48</v>
      </c>
      <c r="H78" s="5" t="s">
        <v>46</v>
      </c>
      <c r="I78" s="5" t="s">
        <v>271</v>
      </c>
      <c r="J78" s="5">
        <v>4897.2</v>
      </c>
      <c r="K78" s="5">
        <v>4897.2</v>
      </c>
      <c r="L78" s="5">
        <v>0</v>
      </c>
      <c r="M78" s="5" t="s">
        <v>8</v>
      </c>
      <c r="N78" s="5" t="s">
        <v>252</v>
      </c>
      <c r="O78" s="5" t="s">
        <v>252</v>
      </c>
      <c r="P78" s="5" t="s">
        <v>49</v>
      </c>
      <c r="Q78" s="5" t="s">
        <v>50</v>
      </c>
      <c r="R78" s="5" t="str">
        <f t="shared" si="2"/>
        <v>，1602520</v>
      </c>
      <c r="S78" t="e">
        <f t="shared" si="3"/>
        <v>#VALUE!</v>
      </c>
    </row>
    <row r="79" spans="1:19">
      <c r="A79" s="5" t="s">
        <v>8</v>
      </c>
      <c r="B79" s="6">
        <v>1602319</v>
      </c>
      <c r="C79" s="5" t="s">
        <v>272</v>
      </c>
      <c r="D79" s="5" t="s">
        <v>273</v>
      </c>
      <c r="E79" s="5" t="s">
        <v>142</v>
      </c>
      <c r="F79" s="5">
        <v>1</v>
      </c>
      <c r="G79" s="5" t="s">
        <v>86</v>
      </c>
      <c r="H79" s="5" t="s">
        <v>48</v>
      </c>
      <c r="I79" s="5" t="s">
        <v>274</v>
      </c>
      <c r="J79" s="5">
        <v>433.02</v>
      </c>
      <c r="K79" s="5">
        <v>433.02</v>
      </c>
      <c r="L79" s="5">
        <v>0</v>
      </c>
      <c r="M79" s="5" t="s">
        <v>8</v>
      </c>
      <c r="N79" s="5" t="s">
        <v>275</v>
      </c>
      <c r="O79" s="5" t="s">
        <v>275</v>
      </c>
      <c r="P79" s="5" t="s">
        <v>49</v>
      </c>
      <c r="Q79" s="5" t="s">
        <v>50</v>
      </c>
      <c r="R79" s="5" t="str">
        <f t="shared" si="2"/>
        <v>，1602319</v>
      </c>
      <c r="S79" t="e">
        <f t="shared" si="3"/>
        <v>#VALUE!</v>
      </c>
    </row>
    <row r="80" spans="1:19">
      <c r="A80" s="5" t="s">
        <v>8</v>
      </c>
      <c r="B80" s="6">
        <v>1602198</v>
      </c>
      <c r="C80" s="5" t="s">
        <v>276</v>
      </c>
      <c r="D80" s="5" t="s">
        <v>203</v>
      </c>
      <c r="E80" s="5" t="s">
        <v>78</v>
      </c>
      <c r="F80" s="5">
        <v>1</v>
      </c>
      <c r="G80" s="5" t="s">
        <v>63</v>
      </c>
      <c r="H80" s="5" t="s">
        <v>46</v>
      </c>
      <c r="I80" s="5" t="s">
        <v>277</v>
      </c>
      <c r="J80" s="5">
        <v>619.63</v>
      </c>
      <c r="K80" s="5">
        <v>619.63</v>
      </c>
      <c r="L80" s="5">
        <v>0</v>
      </c>
      <c r="M80" s="5" t="s">
        <v>8</v>
      </c>
      <c r="N80" s="5" t="s">
        <v>275</v>
      </c>
      <c r="O80" s="5" t="s">
        <v>275</v>
      </c>
      <c r="P80" s="5" t="s">
        <v>49</v>
      </c>
      <c r="Q80" s="5" t="s">
        <v>50</v>
      </c>
      <c r="R80" s="5" t="str">
        <f t="shared" si="2"/>
        <v>，1602198</v>
      </c>
      <c r="S80" t="e">
        <f t="shared" si="3"/>
        <v>#VALUE!</v>
      </c>
    </row>
    <row r="81" spans="1:19">
      <c r="A81" s="5" t="s">
        <v>8</v>
      </c>
      <c r="B81" s="6">
        <v>1602150</v>
      </c>
      <c r="C81" s="5" t="s">
        <v>278</v>
      </c>
      <c r="D81" s="5" t="s">
        <v>279</v>
      </c>
      <c r="E81" s="5" t="s">
        <v>142</v>
      </c>
      <c r="F81" s="5">
        <v>1</v>
      </c>
      <c r="G81" s="5" t="s">
        <v>15</v>
      </c>
      <c r="H81" s="5" t="s">
        <v>86</v>
      </c>
      <c r="I81" s="5" t="s">
        <v>280</v>
      </c>
      <c r="J81" s="5">
        <v>1054.76</v>
      </c>
      <c r="K81" s="5">
        <v>1054.76</v>
      </c>
      <c r="L81" s="5">
        <v>0</v>
      </c>
      <c r="M81" s="5" t="s">
        <v>8</v>
      </c>
      <c r="N81" s="5" t="s">
        <v>275</v>
      </c>
      <c r="O81" s="5" t="s">
        <v>275</v>
      </c>
      <c r="P81" s="5" t="s">
        <v>49</v>
      </c>
      <c r="Q81" s="5" t="s">
        <v>50</v>
      </c>
      <c r="R81" s="5" t="str">
        <f t="shared" si="2"/>
        <v>，1602150</v>
      </c>
      <c r="S81" t="e">
        <f t="shared" si="3"/>
        <v>#VALUE!</v>
      </c>
    </row>
    <row r="82" spans="1:19">
      <c r="A82" s="5" t="s">
        <v>8</v>
      </c>
      <c r="B82" s="6">
        <v>1602149</v>
      </c>
      <c r="C82" s="5" t="s">
        <v>281</v>
      </c>
      <c r="D82" s="5" t="s">
        <v>282</v>
      </c>
      <c r="E82" s="5" t="s">
        <v>283</v>
      </c>
      <c r="F82" s="5">
        <v>1</v>
      </c>
      <c r="G82" s="5" t="s">
        <v>86</v>
      </c>
      <c r="H82" s="5" t="s">
        <v>60</v>
      </c>
      <c r="I82" s="5" t="s">
        <v>284</v>
      </c>
      <c r="J82" s="5">
        <v>584.42</v>
      </c>
      <c r="K82" s="5">
        <v>584.42</v>
      </c>
      <c r="L82" s="5">
        <v>0</v>
      </c>
      <c r="M82" s="5" t="s">
        <v>8</v>
      </c>
      <c r="N82" s="5" t="s">
        <v>275</v>
      </c>
      <c r="O82" s="5" t="s">
        <v>275</v>
      </c>
      <c r="P82" s="5" t="s">
        <v>100</v>
      </c>
      <c r="Q82" s="5" t="s">
        <v>101</v>
      </c>
      <c r="R82" s="5" t="str">
        <f t="shared" si="2"/>
        <v>，1602149</v>
      </c>
      <c r="S82" t="e">
        <f t="shared" si="3"/>
        <v>#VALUE!</v>
      </c>
    </row>
    <row r="83" spans="1:19">
      <c r="A83" s="5" t="s">
        <v>8</v>
      </c>
      <c r="B83" s="6">
        <v>1601741</v>
      </c>
      <c r="C83" s="5" t="s">
        <v>285</v>
      </c>
      <c r="D83" s="5" t="s">
        <v>286</v>
      </c>
      <c r="E83" s="5" t="s">
        <v>78</v>
      </c>
      <c r="F83" s="5">
        <v>1</v>
      </c>
      <c r="G83" s="5" t="s">
        <v>86</v>
      </c>
      <c r="H83" s="5" t="s">
        <v>60</v>
      </c>
      <c r="I83" s="5" t="s">
        <v>287</v>
      </c>
      <c r="J83" s="5">
        <v>637.08</v>
      </c>
      <c r="K83" s="5">
        <v>637.08</v>
      </c>
      <c r="L83" s="5">
        <v>0</v>
      </c>
      <c r="M83" s="5" t="s">
        <v>8</v>
      </c>
      <c r="N83" s="5" t="s">
        <v>275</v>
      </c>
      <c r="O83" s="5" t="s">
        <v>275</v>
      </c>
      <c r="P83" s="5" t="s">
        <v>49</v>
      </c>
      <c r="Q83" s="5" t="s">
        <v>50</v>
      </c>
      <c r="R83" s="5" t="str">
        <f t="shared" si="2"/>
        <v>，1601741</v>
      </c>
      <c r="S83" t="e">
        <f t="shared" si="3"/>
        <v>#VALUE!</v>
      </c>
    </row>
    <row r="84" spans="1:19">
      <c r="A84" s="5" t="s">
        <v>8</v>
      </c>
      <c r="B84" s="6">
        <v>1601554</v>
      </c>
      <c r="C84" s="5" t="s">
        <v>288</v>
      </c>
      <c r="D84" s="5" t="s">
        <v>289</v>
      </c>
      <c r="E84" s="5" t="s">
        <v>53</v>
      </c>
      <c r="F84" s="5">
        <v>1</v>
      </c>
      <c r="G84" s="5" t="s">
        <v>86</v>
      </c>
      <c r="H84" s="5" t="s">
        <v>60</v>
      </c>
      <c r="I84" s="5" t="s">
        <v>290</v>
      </c>
      <c r="J84" s="5">
        <v>465</v>
      </c>
      <c r="K84" s="5">
        <v>465</v>
      </c>
      <c r="L84" s="5">
        <v>0</v>
      </c>
      <c r="M84" s="5" t="s">
        <v>8</v>
      </c>
      <c r="N84" s="5" t="s">
        <v>291</v>
      </c>
      <c r="O84" s="5" t="s">
        <v>291</v>
      </c>
      <c r="P84" s="5" t="s">
        <v>49</v>
      </c>
      <c r="Q84" s="5" t="s">
        <v>50</v>
      </c>
      <c r="R84" s="5" t="str">
        <f t="shared" si="2"/>
        <v>，1601554</v>
      </c>
      <c r="S84" t="e">
        <f t="shared" si="3"/>
        <v>#VALUE!</v>
      </c>
    </row>
    <row r="85" spans="1:19">
      <c r="A85" s="5" t="s">
        <v>8</v>
      </c>
      <c r="B85" s="6">
        <v>1601286</v>
      </c>
      <c r="C85" s="5" t="s">
        <v>292</v>
      </c>
      <c r="D85" s="5" t="s">
        <v>293</v>
      </c>
      <c r="E85" s="5" t="s">
        <v>294</v>
      </c>
      <c r="F85" s="5">
        <v>1</v>
      </c>
      <c r="G85" s="5" t="s">
        <v>86</v>
      </c>
      <c r="H85" s="5" t="s">
        <v>48</v>
      </c>
      <c r="I85" s="5" t="s">
        <v>295</v>
      </c>
      <c r="J85" s="5">
        <v>1995.34</v>
      </c>
      <c r="K85" s="5">
        <v>1995.34</v>
      </c>
      <c r="L85" s="5">
        <v>0</v>
      </c>
      <c r="M85" s="5" t="s">
        <v>8</v>
      </c>
      <c r="N85" s="5" t="s">
        <v>291</v>
      </c>
      <c r="O85" s="5" t="s">
        <v>291</v>
      </c>
      <c r="P85" s="5" t="s">
        <v>49</v>
      </c>
      <c r="Q85" s="5" t="s">
        <v>50</v>
      </c>
      <c r="R85" s="5" t="str">
        <f t="shared" ref="R85:R116" si="4">$R$19&amp;B85</f>
        <v>，1601286</v>
      </c>
      <c r="S85" t="e">
        <f t="shared" ref="S85:S116" si="5">J85-R85</f>
        <v>#VALUE!</v>
      </c>
    </row>
    <row r="86" spans="1:19">
      <c r="A86" s="5" t="s">
        <v>8</v>
      </c>
      <c r="B86" s="6">
        <v>1601150</v>
      </c>
      <c r="C86" s="5" t="s">
        <v>296</v>
      </c>
      <c r="D86" s="5" t="s">
        <v>297</v>
      </c>
      <c r="E86" s="5" t="s">
        <v>186</v>
      </c>
      <c r="F86" s="5">
        <v>1</v>
      </c>
      <c r="G86" s="5" t="s">
        <v>15</v>
      </c>
      <c r="H86" s="5" t="s">
        <v>60</v>
      </c>
      <c r="I86" s="5" t="s">
        <v>298</v>
      </c>
      <c r="J86" s="5">
        <v>4059.41</v>
      </c>
      <c r="K86" s="5">
        <v>4059.41</v>
      </c>
      <c r="L86" s="5">
        <v>0</v>
      </c>
      <c r="M86" s="5" t="s">
        <v>8</v>
      </c>
      <c r="N86" s="5" t="s">
        <v>291</v>
      </c>
      <c r="O86" s="5" t="s">
        <v>291</v>
      </c>
      <c r="P86" s="5" t="s">
        <v>94</v>
      </c>
      <c r="Q86" s="5" t="s">
        <v>95</v>
      </c>
      <c r="R86" s="5" t="str">
        <f t="shared" si="4"/>
        <v>，1601150</v>
      </c>
      <c r="S86" t="e">
        <f t="shared" si="5"/>
        <v>#VALUE!</v>
      </c>
    </row>
    <row r="87" spans="1:19">
      <c r="A87" s="5" t="s">
        <v>8</v>
      </c>
      <c r="B87" s="6">
        <v>1601026</v>
      </c>
      <c r="C87" s="5" t="s">
        <v>299</v>
      </c>
      <c r="D87" s="5" t="s">
        <v>300</v>
      </c>
      <c r="E87" s="5" t="s">
        <v>301</v>
      </c>
      <c r="F87" s="5">
        <v>1</v>
      </c>
      <c r="G87" s="5" t="s">
        <v>15</v>
      </c>
      <c r="H87" s="5" t="s">
        <v>48</v>
      </c>
      <c r="I87" s="5" t="s">
        <v>302</v>
      </c>
      <c r="J87" s="5">
        <v>1150.8</v>
      </c>
      <c r="K87" s="5">
        <v>1150.8</v>
      </c>
      <c r="L87" s="5">
        <v>0</v>
      </c>
      <c r="M87" s="5" t="s">
        <v>8</v>
      </c>
      <c r="N87" s="5" t="s">
        <v>291</v>
      </c>
      <c r="O87" s="5" t="s">
        <v>291</v>
      </c>
      <c r="P87" s="5" t="s">
        <v>49</v>
      </c>
      <c r="Q87" s="5" t="s">
        <v>50</v>
      </c>
      <c r="R87" s="5" t="str">
        <f t="shared" si="4"/>
        <v>，1601026</v>
      </c>
      <c r="S87" t="e">
        <f t="shared" si="5"/>
        <v>#VALUE!</v>
      </c>
    </row>
    <row r="88" spans="1:19">
      <c r="A88" s="5" t="s">
        <v>8</v>
      </c>
      <c r="B88" s="6">
        <v>1600714</v>
      </c>
      <c r="C88" s="5" t="s">
        <v>303</v>
      </c>
      <c r="D88" s="5" t="s">
        <v>304</v>
      </c>
      <c r="E88" s="5" t="s">
        <v>78</v>
      </c>
      <c r="F88" s="5">
        <v>1</v>
      </c>
      <c r="G88" s="5" t="s">
        <v>46</v>
      </c>
      <c r="H88" s="5" t="s">
        <v>17</v>
      </c>
      <c r="I88" s="5" t="s">
        <v>305</v>
      </c>
      <c r="J88" s="5">
        <v>313.55</v>
      </c>
      <c r="K88" s="5">
        <v>313.55</v>
      </c>
      <c r="L88" s="5">
        <v>0</v>
      </c>
      <c r="M88" s="5" t="s">
        <v>8</v>
      </c>
      <c r="N88" s="5" t="s">
        <v>306</v>
      </c>
      <c r="O88" s="5" t="s">
        <v>306</v>
      </c>
      <c r="P88" s="5" t="s">
        <v>49</v>
      </c>
      <c r="Q88" s="5" t="s">
        <v>50</v>
      </c>
      <c r="R88" s="5" t="str">
        <f t="shared" si="4"/>
        <v>，1600714</v>
      </c>
      <c r="S88" t="e">
        <f t="shared" si="5"/>
        <v>#VALUE!</v>
      </c>
    </row>
    <row r="89" spans="1:19">
      <c r="A89" s="5" t="s">
        <v>8</v>
      </c>
      <c r="B89" s="6">
        <v>1600706</v>
      </c>
      <c r="C89" s="5" t="s">
        <v>307</v>
      </c>
      <c r="D89" s="5" t="s">
        <v>304</v>
      </c>
      <c r="E89" s="5" t="s">
        <v>78</v>
      </c>
      <c r="F89" s="5">
        <v>1</v>
      </c>
      <c r="G89" s="5" t="s">
        <v>46</v>
      </c>
      <c r="H89" s="5" t="s">
        <v>17</v>
      </c>
      <c r="I89" s="5" t="s">
        <v>308</v>
      </c>
      <c r="J89" s="5">
        <v>313.55</v>
      </c>
      <c r="K89" s="5">
        <v>313.55</v>
      </c>
      <c r="L89" s="5">
        <v>0</v>
      </c>
      <c r="M89" s="5" t="s">
        <v>8</v>
      </c>
      <c r="N89" s="5" t="s">
        <v>306</v>
      </c>
      <c r="O89" s="5" t="s">
        <v>306</v>
      </c>
      <c r="P89" s="5" t="s">
        <v>49</v>
      </c>
      <c r="Q89" s="5" t="s">
        <v>50</v>
      </c>
      <c r="R89" s="5" t="str">
        <f t="shared" si="4"/>
        <v>，1600706</v>
      </c>
      <c r="S89" t="e">
        <f t="shared" si="5"/>
        <v>#VALUE!</v>
      </c>
    </row>
    <row r="90" spans="1:19">
      <c r="A90" s="5" t="s">
        <v>8</v>
      </c>
      <c r="B90" s="6">
        <v>1600277</v>
      </c>
      <c r="C90" s="5" t="s">
        <v>309</v>
      </c>
      <c r="D90" s="5" t="s">
        <v>310</v>
      </c>
      <c r="E90" s="5" t="s">
        <v>53</v>
      </c>
      <c r="F90" s="5">
        <v>1</v>
      </c>
      <c r="G90" s="5" t="s">
        <v>15</v>
      </c>
      <c r="H90" s="5" t="s">
        <v>48</v>
      </c>
      <c r="I90" s="5" t="s">
        <v>311</v>
      </c>
      <c r="J90" s="5">
        <v>3769</v>
      </c>
      <c r="K90" s="5">
        <v>3769</v>
      </c>
      <c r="L90" s="5">
        <v>0</v>
      </c>
      <c r="M90" s="5" t="s">
        <v>8</v>
      </c>
      <c r="N90" s="5" t="s">
        <v>306</v>
      </c>
      <c r="O90" s="5" t="s">
        <v>139</v>
      </c>
      <c r="P90" s="5"/>
      <c r="Q90" s="5" t="s">
        <v>312</v>
      </c>
      <c r="R90" s="5" t="str">
        <f t="shared" si="4"/>
        <v>，1600277</v>
      </c>
      <c r="S90" t="e">
        <f t="shared" si="5"/>
        <v>#VALUE!</v>
      </c>
    </row>
    <row r="91" spans="1:19">
      <c r="A91" s="5" t="s">
        <v>8</v>
      </c>
      <c r="B91" s="6">
        <v>1598998</v>
      </c>
      <c r="C91" s="5" t="s">
        <v>313</v>
      </c>
      <c r="D91" s="5" t="s">
        <v>314</v>
      </c>
      <c r="E91" s="5" t="s">
        <v>315</v>
      </c>
      <c r="F91" s="5">
        <v>1</v>
      </c>
      <c r="G91" s="5" t="s">
        <v>63</v>
      </c>
      <c r="H91" s="5" t="s">
        <v>17</v>
      </c>
      <c r="I91" s="5" t="s">
        <v>316</v>
      </c>
      <c r="J91" s="5">
        <v>2697.54</v>
      </c>
      <c r="K91" s="5">
        <v>2697.54</v>
      </c>
      <c r="L91" s="5">
        <v>0</v>
      </c>
      <c r="M91" s="5" t="s">
        <v>8</v>
      </c>
      <c r="N91" s="5" t="s">
        <v>317</v>
      </c>
      <c r="O91" s="5" t="s">
        <v>317</v>
      </c>
      <c r="P91" s="5" t="s">
        <v>49</v>
      </c>
      <c r="Q91" s="5" t="s">
        <v>50</v>
      </c>
      <c r="R91" s="5" t="str">
        <f t="shared" si="4"/>
        <v>，1598998</v>
      </c>
      <c r="S91" t="e">
        <f t="shared" si="5"/>
        <v>#VALUE!</v>
      </c>
    </row>
    <row r="92" spans="1:19">
      <c r="A92" s="5" t="s">
        <v>8</v>
      </c>
      <c r="B92" s="6">
        <v>1598872</v>
      </c>
      <c r="C92" s="5" t="s">
        <v>318</v>
      </c>
      <c r="D92" s="5" t="s">
        <v>319</v>
      </c>
      <c r="E92" s="5" t="s">
        <v>171</v>
      </c>
      <c r="F92" s="5">
        <v>1</v>
      </c>
      <c r="G92" s="5" t="s">
        <v>46</v>
      </c>
      <c r="H92" s="5" t="s">
        <v>17</v>
      </c>
      <c r="I92" s="5" t="s">
        <v>320</v>
      </c>
      <c r="J92" s="5">
        <v>833.75</v>
      </c>
      <c r="K92" s="5">
        <v>833.75</v>
      </c>
      <c r="L92" s="5">
        <v>0</v>
      </c>
      <c r="M92" s="5" t="s">
        <v>8</v>
      </c>
      <c r="N92" s="5" t="s">
        <v>317</v>
      </c>
      <c r="O92" s="5" t="s">
        <v>60</v>
      </c>
      <c r="P92" s="5" t="s">
        <v>49</v>
      </c>
      <c r="Q92" s="5" t="s">
        <v>50</v>
      </c>
      <c r="R92" s="5" t="str">
        <f t="shared" si="4"/>
        <v>，1598872</v>
      </c>
      <c r="S92" t="e">
        <f t="shared" si="5"/>
        <v>#VALUE!</v>
      </c>
    </row>
    <row r="93" spans="1:19">
      <c r="A93" s="5" t="s">
        <v>8</v>
      </c>
      <c r="B93" s="6">
        <v>1598866</v>
      </c>
      <c r="C93" s="5" t="s">
        <v>321</v>
      </c>
      <c r="D93" s="5" t="s">
        <v>120</v>
      </c>
      <c r="E93" s="5" t="s">
        <v>78</v>
      </c>
      <c r="F93" s="5">
        <v>1</v>
      </c>
      <c r="G93" s="5" t="s">
        <v>86</v>
      </c>
      <c r="H93" s="5" t="s">
        <v>60</v>
      </c>
      <c r="I93" s="5" t="s">
        <v>322</v>
      </c>
      <c r="J93" s="5">
        <v>722.96</v>
      </c>
      <c r="K93" s="5">
        <v>722.96</v>
      </c>
      <c r="L93" s="5">
        <v>0</v>
      </c>
      <c r="M93" s="5" t="s">
        <v>8</v>
      </c>
      <c r="N93" s="5" t="s">
        <v>317</v>
      </c>
      <c r="O93" s="5" t="s">
        <v>192</v>
      </c>
      <c r="P93" s="5" t="s">
        <v>49</v>
      </c>
      <c r="Q93" s="5" t="s">
        <v>50</v>
      </c>
      <c r="R93" s="5" t="str">
        <f t="shared" si="4"/>
        <v>，1598866</v>
      </c>
      <c r="S93" t="e">
        <f t="shared" si="5"/>
        <v>#VALUE!</v>
      </c>
    </row>
    <row r="94" spans="1:19">
      <c r="A94" s="5" t="s">
        <v>8</v>
      </c>
      <c r="B94" s="6">
        <v>1598790</v>
      </c>
      <c r="C94" s="5" t="s">
        <v>323</v>
      </c>
      <c r="D94" s="5" t="s">
        <v>324</v>
      </c>
      <c r="E94" s="5" t="s">
        <v>325</v>
      </c>
      <c r="F94" s="5">
        <v>1</v>
      </c>
      <c r="G94" s="5" t="s">
        <v>15</v>
      </c>
      <c r="H94" s="5" t="s">
        <v>86</v>
      </c>
      <c r="I94" s="5" t="s">
        <v>326</v>
      </c>
      <c r="J94" s="5">
        <v>2641.41</v>
      </c>
      <c r="K94" s="5">
        <v>2641.41</v>
      </c>
      <c r="L94" s="5">
        <v>0</v>
      </c>
      <c r="M94" s="5" t="s">
        <v>8</v>
      </c>
      <c r="N94" s="5" t="s">
        <v>317</v>
      </c>
      <c r="O94" s="5" t="s">
        <v>317</v>
      </c>
      <c r="P94" s="5" t="s">
        <v>49</v>
      </c>
      <c r="Q94" s="5" t="s">
        <v>50</v>
      </c>
      <c r="R94" s="5" t="str">
        <f t="shared" si="4"/>
        <v>，1598790</v>
      </c>
      <c r="S94" t="e">
        <f t="shared" si="5"/>
        <v>#VALUE!</v>
      </c>
    </row>
    <row r="95" spans="1:19">
      <c r="A95" s="5" t="s">
        <v>8</v>
      </c>
      <c r="B95" s="6">
        <v>1598722</v>
      </c>
      <c r="C95" s="5" t="s">
        <v>327</v>
      </c>
      <c r="D95" s="5" t="s">
        <v>328</v>
      </c>
      <c r="E95" s="5" t="s">
        <v>329</v>
      </c>
      <c r="F95" s="5">
        <v>1</v>
      </c>
      <c r="G95" s="5" t="s">
        <v>86</v>
      </c>
      <c r="H95" s="5" t="s">
        <v>60</v>
      </c>
      <c r="I95" s="5" t="s">
        <v>330</v>
      </c>
      <c r="J95" s="5">
        <v>1430.9</v>
      </c>
      <c r="K95" s="5">
        <v>1430.9</v>
      </c>
      <c r="L95" s="5">
        <v>0</v>
      </c>
      <c r="M95" s="5" t="s">
        <v>8</v>
      </c>
      <c r="N95" s="5" t="s">
        <v>317</v>
      </c>
      <c r="O95" s="5" t="s">
        <v>317</v>
      </c>
      <c r="P95" s="5" t="s">
        <v>49</v>
      </c>
      <c r="Q95" s="5" t="s">
        <v>50</v>
      </c>
      <c r="R95" s="5" t="str">
        <f t="shared" si="4"/>
        <v>，1598722</v>
      </c>
      <c r="S95" t="e">
        <f t="shared" si="5"/>
        <v>#VALUE!</v>
      </c>
    </row>
    <row r="96" spans="1:19">
      <c r="A96" s="5" t="s">
        <v>8</v>
      </c>
      <c r="B96" s="6">
        <v>1598543</v>
      </c>
      <c r="C96" s="5" t="s">
        <v>331</v>
      </c>
      <c r="D96" s="5" t="s">
        <v>332</v>
      </c>
      <c r="E96" s="5" t="s">
        <v>142</v>
      </c>
      <c r="F96" s="5">
        <v>1</v>
      </c>
      <c r="G96" s="5" t="s">
        <v>60</v>
      </c>
      <c r="H96" s="5" t="s">
        <v>63</v>
      </c>
      <c r="I96" s="5" t="s">
        <v>333</v>
      </c>
      <c r="J96" s="5">
        <v>3098.98</v>
      </c>
      <c r="K96" s="5">
        <v>3098.98</v>
      </c>
      <c r="L96" s="5">
        <v>0</v>
      </c>
      <c r="M96" s="5" t="s">
        <v>8</v>
      </c>
      <c r="N96" s="5" t="s">
        <v>317</v>
      </c>
      <c r="O96" s="5" t="s">
        <v>139</v>
      </c>
      <c r="P96" s="5" t="s">
        <v>49</v>
      </c>
      <c r="Q96" s="5" t="s">
        <v>50</v>
      </c>
      <c r="R96" s="5" t="str">
        <f t="shared" si="4"/>
        <v>，1598543</v>
      </c>
      <c r="S96" t="e">
        <f t="shared" si="5"/>
        <v>#VALUE!</v>
      </c>
    </row>
    <row r="97" spans="1:19">
      <c r="A97" s="5" t="s">
        <v>8</v>
      </c>
      <c r="B97" s="6">
        <v>1598536</v>
      </c>
      <c r="C97" s="5" t="s">
        <v>334</v>
      </c>
      <c r="D97" s="5" t="s">
        <v>335</v>
      </c>
      <c r="E97" s="5" t="s">
        <v>336</v>
      </c>
      <c r="F97" s="5">
        <v>1</v>
      </c>
      <c r="G97" s="5" t="s">
        <v>48</v>
      </c>
      <c r="H97" s="5" t="s">
        <v>63</v>
      </c>
      <c r="I97" s="5" t="s">
        <v>337</v>
      </c>
      <c r="J97" s="5">
        <v>1153.42</v>
      </c>
      <c r="K97" s="5">
        <v>1153.42</v>
      </c>
      <c r="L97" s="5">
        <v>0</v>
      </c>
      <c r="M97" s="5" t="s">
        <v>8</v>
      </c>
      <c r="N97" s="5" t="s">
        <v>317</v>
      </c>
      <c r="O97" s="5" t="s">
        <v>317</v>
      </c>
      <c r="P97" s="5" t="s">
        <v>94</v>
      </c>
      <c r="Q97" s="5" t="s">
        <v>95</v>
      </c>
      <c r="R97" s="5" t="str">
        <f t="shared" si="4"/>
        <v>，1598536</v>
      </c>
      <c r="S97" t="e">
        <f t="shared" si="5"/>
        <v>#VALUE!</v>
      </c>
    </row>
    <row r="98" spans="1:19">
      <c r="A98" s="5" t="s">
        <v>8</v>
      </c>
      <c r="B98" s="6">
        <v>1597761</v>
      </c>
      <c r="C98" s="5" t="s">
        <v>338</v>
      </c>
      <c r="D98" s="5" t="s">
        <v>339</v>
      </c>
      <c r="E98" s="5" t="s">
        <v>186</v>
      </c>
      <c r="F98" s="5">
        <v>1</v>
      </c>
      <c r="G98" s="5" t="s">
        <v>46</v>
      </c>
      <c r="H98" s="5" t="s">
        <v>17</v>
      </c>
      <c r="I98" s="5" t="s">
        <v>340</v>
      </c>
      <c r="J98" s="5">
        <v>179.1</v>
      </c>
      <c r="K98" s="5">
        <v>179.1</v>
      </c>
      <c r="L98" s="5">
        <v>0</v>
      </c>
      <c r="M98" s="5" t="s">
        <v>8</v>
      </c>
      <c r="N98" s="5" t="s">
        <v>341</v>
      </c>
      <c r="O98" s="5" t="s">
        <v>341</v>
      </c>
      <c r="P98" s="5" t="s">
        <v>49</v>
      </c>
      <c r="Q98" s="5" t="s">
        <v>50</v>
      </c>
      <c r="R98" s="5" t="str">
        <f t="shared" si="4"/>
        <v>，1597761</v>
      </c>
      <c r="S98" t="e">
        <f t="shared" si="5"/>
        <v>#VALUE!</v>
      </c>
    </row>
    <row r="99" spans="1:19">
      <c r="A99" s="5" t="s">
        <v>8</v>
      </c>
      <c r="B99" s="6">
        <v>1597346</v>
      </c>
      <c r="C99" s="5" t="s">
        <v>342</v>
      </c>
      <c r="D99" s="5" t="s">
        <v>343</v>
      </c>
      <c r="E99" s="5" t="s">
        <v>171</v>
      </c>
      <c r="F99" s="5">
        <v>1</v>
      </c>
      <c r="G99" s="5" t="s">
        <v>46</v>
      </c>
      <c r="H99" s="5" t="s">
        <v>17</v>
      </c>
      <c r="I99" s="5" t="s">
        <v>344</v>
      </c>
      <c r="J99" s="5">
        <v>778.33</v>
      </c>
      <c r="K99" s="5">
        <v>778.33</v>
      </c>
      <c r="L99" s="5">
        <v>0</v>
      </c>
      <c r="M99" s="5" t="s">
        <v>8</v>
      </c>
      <c r="N99" s="5" t="s">
        <v>341</v>
      </c>
      <c r="O99" s="5" t="s">
        <v>341</v>
      </c>
      <c r="P99" s="5" t="s">
        <v>49</v>
      </c>
      <c r="Q99" s="5" t="s">
        <v>50</v>
      </c>
      <c r="R99" s="5" t="str">
        <f t="shared" si="4"/>
        <v>，1597346</v>
      </c>
      <c r="S99" t="e">
        <f t="shared" si="5"/>
        <v>#VALUE!</v>
      </c>
    </row>
    <row r="100" spans="1:19">
      <c r="A100" s="5" t="s">
        <v>8</v>
      </c>
      <c r="B100" s="6">
        <v>1597023</v>
      </c>
      <c r="C100" s="5" t="s">
        <v>345</v>
      </c>
      <c r="D100" s="5" t="s">
        <v>346</v>
      </c>
      <c r="E100" s="5" t="s">
        <v>347</v>
      </c>
      <c r="F100" s="5">
        <v>1</v>
      </c>
      <c r="G100" s="5" t="s">
        <v>15</v>
      </c>
      <c r="H100" s="5" t="s">
        <v>86</v>
      </c>
      <c r="I100" s="5" t="s">
        <v>348</v>
      </c>
      <c r="J100" s="5">
        <v>1436.7</v>
      </c>
      <c r="K100" s="5">
        <v>1436.7</v>
      </c>
      <c r="L100" s="5">
        <v>0</v>
      </c>
      <c r="M100" s="5" t="s">
        <v>8</v>
      </c>
      <c r="N100" s="5" t="s">
        <v>349</v>
      </c>
      <c r="O100" s="5" t="s">
        <v>349</v>
      </c>
      <c r="P100" s="5" t="s">
        <v>49</v>
      </c>
      <c r="Q100" s="5" t="s">
        <v>50</v>
      </c>
      <c r="R100" s="5" t="str">
        <f t="shared" si="4"/>
        <v>，1597023</v>
      </c>
      <c r="S100" t="e">
        <f t="shared" si="5"/>
        <v>#VALUE!</v>
      </c>
    </row>
    <row r="101" spans="1:19">
      <c r="A101" s="5" t="s">
        <v>8</v>
      </c>
      <c r="B101" s="6">
        <v>1596951</v>
      </c>
      <c r="C101" s="5" t="s">
        <v>350</v>
      </c>
      <c r="D101" s="5" t="s">
        <v>351</v>
      </c>
      <c r="E101" s="5" t="s">
        <v>78</v>
      </c>
      <c r="F101" s="5">
        <v>1</v>
      </c>
      <c r="G101" s="5" t="s">
        <v>15</v>
      </c>
      <c r="H101" s="5" t="s">
        <v>63</v>
      </c>
      <c r="I101" s="5" t="s">
        <v>352</v>
      </c>
      <c r="J101" s="5">
        <v>1678.72</v>
      </c>
      <c r="K101" s="5">
        <v>1678.72</v>
      </c>
      <c r="L101" s="5">
        <v>0</v>
      </c>
      <c r="M101" s="5" t="s">
        <v>8</v>
      </c>
      <c r="N101" s="5" t="s">
        <v>349</v>
      </c>
      <c r="O101" s="5" t="s">
        <v>349</v>
      </c>
      <c r="P101" s="5" t="s">
        <v>49</v>
      </c>
      <c r="Q101" s="5" t="s">
        <v>50</v>
      </c>
      <c r="R101" s="5" t="str">
        <f t="shared" si="4"/>
        <v>，1596951</v>
      </c>
      <c r="S101" t="e">
        <f t="shared" si="5"/>
        <v>#VALUE!</v>
      </c>
    </row>
    <row r="102" spans="1:19">
      <c r="A102" s="5" t="s">
        <v>8</v>
      </c>
      <c r="B102" s="6">
        <v>1596661</v>
      </c>
      <c r="C102" s="5" t="s">
        <v>353</v>
      </c>
      <c r="D102" s="5" t="s">
        <v>354</v>
      </c>
      <c r="E102" s="5" t="s">
        <v>355</v>
      </c>
      <c r="F102" s="5">
        <v>1</v>
      </c>
      <c r="G102" s="5" t="s">
        <v>63</v>
      </c>
      <c r="H102" s="5" t="s">
        <v>23</v>
      </c>
      <c r="I102" s="5" t="s">
        <v>356</v>
      </c>
      <c r="J102" s="5">
        <v>4119.3</v>
      </c>
      <c r="K102" s="5">
        <v>4119.3</v>
      </c>
      <c r="L102" s="5">
        <v>0</v>
      </c>
      <c r="M102" s="5" t="s">
        <v>8</v>
      </c>
      <c r="N102" s="5" t="s">
        <v>357</v>
      </c>
      <c r="O102" s="5" t="s">
        <v>357</v>
      </c>
      <c r="P102" s="5" t="s">
        <v>49</v>
      </c>
      <c r="Q102" s="5" t="s">
        <v>50</v>
      </c>
      <c r="R102" s="5" t="str">
        <f t="shared" si="4"/>
        <v>，1596661</v>
      </c>
      <c r="S102" t="e">
        <f t="shared" si="5"/>
        <v>#VALUE!</v>
      </c>
    </row>
    <row r="103" spans="1:19">
      <c r="A103" s="5" t="s">
        <v>8</v>
      </c>
      <c r="B103" s="6">
        <v>1596182</v>
      </c>
      <c r="C103" s="5" t="s">
        <v>358</v>
      </c>
      <c r="D103" s="5" t="s">
        <v>359</v>
      </c>
      <c r="E103" s="5" t="s">
        <v>57</v>
      </c>
      <c r="F103" s="5">
        <v>1</v>
      </c>
      <c r="G103" s="5" t="s">
        <v>48</v>
      </c>
      <c r="H103" s="5" t="s">
        <v>63</v>
      </c>
      <c r="I103" s="5" t="s">
        <v>360</v>
      </c>
      <c r="J103" s="5">
        <v>878.44</v>
      </c>
      <c r="K103" s="5">
        <v>878.44</v>
      </c>
      <c r="L103" s="5">
        <v>0</v>
      </c>
      <c r="M103" s="5" t="s">
        <v>8</v>
      </c>
      <c r="N103" s="5" t="s">
        <v>357</v>
      </c>
      <c r="O103" s="5" t="s">
        <v>357</v>
      </c>
      <c r="P103" s="5" t="s">
        <v>49</v>
      </c>
      <c r="Q103" s="5" t="s">
        <v>50</v>
      </c>
      <c r="R103" s="5" t="str">
        <f t="shared" si="4"/>
        <v>，1596182</v>
      </c>
      <c r="S103" t="e">
        <f t="shared" si="5"/>
        <v>#VALUE!</v>
      </c>
    </row>
    <row r="104" spans="1:19">
      <c r="A104" s="5" t="s">
        <v>8</v>
      </c>
      <c r="B104" s="6">
        <v>1596055</v>
      </c>
      <c r="C104" s="5" t="s">
        <v>361</v>
      </c>
      <c r="D104" s="5" t="s">
        <v>314</v>
      </c>
      <c r="E104" s="5" t="s">
        <v>315</v>
      </c>
      <c r="F104" s="5">
        <v>1</v>
      </c>
      <c r="G104" s="5" t="s">
        <v>63</v>
      </c>
      <c r="H104" s="5" t="s">
        <v>17</v>
      </c>
      <c r="I104" s="5" t="s">
        <v>362</v>
      </c>
      <c r="J104" s="5">
        <v>2706.64</v>
      </c>
      <c r="K104" s="5">
        <v>2706.64</v>
      </c>
      <c r="L104" s="5">
        <v>0</v>
      </c>
      <c r="M104" s="5" t="s">
        <v>8</v>
      </c>
      <c r="N104" s="5" t="s">
        <v>357</v>
      </c>
      <c r="O104" s="5" t="s">
        <v>357</v>
      </c>
      <c r="P104" s="5" t="s">
        <v>49</v>
      </c>
      <c r="Q104" s="5" t="s">
        <v>50</v>
      </c>
      <c r="R104" s="5" t="str">
        <f t="shared" si="4"/>
        <v>，1596055</v>
      </c>
      <c r="S104" t="e">
        <f t="shared" si="5"/>
        <v>#VALUE!</v>
      </c>
    </row>
    <row r="105" spans="1:19">
      <c r="A105" s="5" t="s">
        <v>8</v>
      </c>
      <c r="B105" s="6">
        <v>1595962</v>
      </c>
      <c r="C105" s="5" t="s">
        <v>363</v>
      </c>
      <c r="D105" s="5" t="s">
        <v>364</v>
      </c>
      <c r="E105" s="5" t="s">
        <v>365</v>
      </c>
      <c r="F105" s="5">
        <v>1</v>
      </c>
      <c r="G105" s="5" t="s">
        <v>63</v>
      </c>
      <c r="H105" s="5" t="s">
        <v>23</v>
      </c>
      <c r="I105" s="5" t="s">
        <v>366</v>
      </c>
      <c r="J105" s="5">
        <v>4027.92</v>
      </c>
      <c r="K105" s="5">
        <v>4027.92</v>
      </c>
      <c r="L105" s="5">
        <v>0</v>
      </c>
      <c r="M105" s="5" t="s">
        <v>8</v>
      </c>
      <c r="N105" s="5" t="s">
        <v>367</v>
      </c>
      <c r="O105" s="5" t="s">
        <v>367</v>
      </c>
      <c r="P105" s="5" t="s">
        <v>49</v>
      </c>
      <c r="Q105" s="5" t="s">
        <v>50</v>
      </c>
      <c r="R105" s="5" t="str">
        <f t="shared" si="4"/>
        <v>，1595962</v>
      </c>
      <c r="S105" t="e">
        <f t="shared" si="5"/>
        <v>#VALUE!</v>
      </c>
    </row>
    <row r="106" spans="1:19">
      <c r="A106" s="5" t="s">
        <v>8</v>
      </c>
      <c r="B106" s="6">
        <v>1595945</v>
      </c>
      <c r="C106" s="5" t="s">
        <v>368</v>
      </c>
      <c r="D106" s="5" t="s">
        <v>369</v>
      </c>
      <c r="E106" s="5" t="s">
        <v>370</v>
      </c>
      <c r="F106" s="5">
        <v>1</v>
      </c>
      <c r="G106" s="5" t="s">
        <v>63</v>
      </c>
      <c r="H106" s="5" t="s">
        <v>46</v>
      </c>
      <c r="I106" s="5" t="s">
        <v>371</v>
      </c>
      <c r="J106" s="5">
        <v>1274.97</v>
      </c>
      <c r="K106" s="5">
        <v>1274.97</v>
      </c>
      <c r="L106" s="5">
        <v>0</v>
      </c>
      <c r="M106" s="5" t="s">
        <v>8</v>
      </c>
      <c r="N106" s="5" t="s">
        <v>367</v>
      </c>
      <c r="O106" s="5" t="s">
        <v>367</v>
      </c>
      <c r="P106" s="5" t="s">
        <v>49</v>
      </c>
      <c r="Q106" s="5" t="s">
        <v>50</v>
      </c>
      <c r="R106" s="5" t="str">
        <f t="shared" si="4"/>
        <v>，1595945</v>
      </c>
      <c r="S106" t="e">
        <f t="shared" si="5"/>
        <v>#VALUE!</v>
      </c>
    </row>
    <row r="107" spans="1:19">
      <c r="A107" s="5" t="s">
        <v>8</v>
      </c>
      <c r="B107" s="6">
        <v>1595908</v>
      </c>
      <c r="C107" s="5" t="s">
        <v>372</v>
      </c>
      <c r="D107" s="5" t="s">
        <v>373</v>
      </c>
      <c r="E107" s="5" t="s">
        <v>374</v>
      </c>
      <c r="F107" s="5">
        <v>1</v>
      </c>
      <c r="G107" s="5" t="s">
        <v>17</v>
      </c>
      <c r="H107" s="5" t="s">
        <v>23</v>
      </c>
      <c r="I107" s="5" t="s">
        <v>375</v>
      </c>
      <c r="J107" s="5">
        <v>540</v>
      </c>
      <c r="K107" s="5">
        <v>540</v>
      </c>
      <c r="L107" s="5">
        <v>0</v>
      </c>
      <c r="M107" s="5" t="s">
        <v>8</v>
      </c>
      <c r="N107" s="5" t="s">
        <v>367</v>
      </c>
      <c r="O107" s="5" t="s">
        <v>367</v>
      </c>
      <c r="P107" s="5" t="s">
        <v>376</v>
      </c>
      <c r="Q107" s="5" t="s">
        <v>376</v>
      </c>
      <c r="R107" s="5" t="str">
        <f t="shared" si="4"/>
        <v>，1595908</v>
      </c>
      <c r="S107" t="e">
        <f t="shared" si="5"/>
        <v>#VALUE!</v>
      </c>
    </row>
    <row r="108" spans="1:19">
      <c r="A108" s="5" t="s">
        <v>8</v>
      </c>
      <c r="B108" s="6">
        <v>1595260</v>
      </c>
      <c r="C108" s="5" t="s">
        <v>377</v>
      </c>
      <c r="D108" s="5" t="s">
        <v>378</v>
      </c>
      <c r="E108" s="5" t="s">
        <v>379</v>
      </c>
      <c r="F108" s="5">
        <v>1</v>
      </c>
      <c r="G108" s="5" t="s">
        <v>15</v>
      </c>
      <c r="H108" s="5" t="s">
        <v>86</v>
      </c>
      <c r="I108" s="5" t="s">
        <v>380</v>
      </c>
      <c r="J108" s="5">
        <v>1843.6</v>
      </c>
      <c r="K108" s="5">
        <v>1843.6</v>
      </c>
      <c r="L108" s="5">
        <v>0</v>
      </c>
      <c r="M108" s="5" t="s">
        <v>8</v>
      </c>
      <c r="N108" s="5" t="s">
        <v>367</v>
      </c>
      <c r="O108" s="5" t="s">
        <v>197</v>
      </c>
      <c r="P108" s="5" t="s">
        <v>94</v>
      </c>
      <c r="Q108" s="5" t="s">
        <v>95</v>
      </c>
      <c r="R108" s="5" t="str">
        <f t="shared" si="4"/>
        <v>，1595260</v>
      </c>
      <c r="S108" t="e">
        <f t="shared" si="5"/>
        <v>#VALUE!</v>
      </c>
    </row>
    <row r="109" spans="1:19">
      <c r="A109" s="5" t="s">
        <v>8</v>
      </c>
      <c r="B109" s="6">
        <v>1595070</v>
      </c>
      <c r="C109" s="5" t="s">
        <v>381</v>
      </c>
      <c r="D109" s="5" t="s">
        <v>382</v>
      </c>
      <c r="E109" s="5" t="s">
        <v>117</v>
      </c>
      <c r="F109" s="5">
        <v>1</v>
      </c>
      <c r="G109" s="5" t="s">
        <v>86</v>
      </c>
      <c r="H109" s="5" t="s">
        <v>60</v>
      </c>
      <c r="I109" s="5" t="s">
        <v>383</v>
      </c>
      <c r="J109" s="5">
        <v>541.33</v>
      </c>
      <c r="K109" s="5">
        <v>541.33</v>
      </c>
      <c r="L109" s="5">
        <v>0</v>
      </c>
      <c r="M109" s="5" t="s">
        <v>8</v>
      </c>
      <c r="N109" s="5" t="s">
        <v>384</v>
      </c>
      <c r="O109" s="5" t="s">
        <v>168</v>
      </c>
      <c r="P109" s="5" t="s">
        <v>49</v>
      </c>
      <c r="Q109" s="5" t="s">
        <v>50</v>
      </c>
      <c r="R109" s="5" t="str">
        <f t="shared" si="4"/>
        <v>，1595070</v>
      </c>
      <c r="S109" t="e">
        <f t="shared" si="5"/>
        <v>#VALUE!</v>
      </c>
    </row>
    <row r="110" spans="1:19">
      <c r="A110" s="5" t="s">
        <v>8</v>
      </c>
      <c r="B110" s="6">
        <v>1594392</v>
      </c>
      <c r="C110" s="5" t="s">
        <v>385</v>
      </c>
      <c r="D110" s="5" t="s">
        <v>386</v>
      </c>
      <c r="E110" s="5" t="s">
        <v>195</v>
      </c>
      <c r="F110" s="5">
        <v>1</v>
      </c>
      <c r="G110" s="5" t="s">
        <v>46</v>
      </c>
      <c r="H110" s="5" t="s">
        <v>23</v>
      </c>
      <c r="I110" s="5" t="s">
        <v>387</v>
      </c>
      <c r="J110" s="5">
        <v>402</v>
      </c>
      <c r="K110" s="5">
        <v>402</v>
      </c>
      <c r="L110" s="5">
        <v>0</v>
      </c>
      <c r="M110" s="5" t="s">
        <v>8</v>
      </c>
      <c r="N110" s="5" t="s">
        <v>384</v>
      </c>
      <c r="O110" s="5" t="s">
        <v>384</v>
      </c>
      <c r="P110" s="5" t="s">
        <v>198</v>
      </c>
      <c r="Q110" s="5" t="s">
        <v>198</v>
      </c>
      <c r="R110" s="5" t="str">
        <f t="shared" si="4"/>
        <v>，1594392</v>
      </c>
      <c r="S110" t="e">
        <f t="shared" si="5"/>
        <v>#VALUE!</v>
      </c>
    </row>
    <row r="111" spans="1:19">
      <c r="A111" s="5" t="s">
        <v>8</v>
      </c>
      <c r="B111" s="6">
        <v>1594460</v>
      </c>
      <c r="C111" s="5" t="s">
        <v>388</v>
      </c>
      <c r="D111" s="5" t="s">
        <v>389</v>
      </c>
      <c r="E111" s="5" t="s">
        <v>53</v>
      </c>
      <c r="F111" s="5">
        <v>1</v>
      </c>
      <c r="G111" s="5" t="s">
        <v>60</v>
      </c>
      <c r="H111" s="5" t="s">
        <v>48</v>
      </c>
      <c r="I111" s="5" t="s">
        <v>390</v>
      </c>
      <c r="J111" s="5">
        <v>1106.54</v>
      </c>
      <c r="K111" s="5">
        <v>1106.54</v>
      </c>
      <c r="L111" s="5">
        <v>0</v>
      </c>
      <c r="M111" s="5" t="s">
        <v>8</v>
      </c>
      <c r="N111" s="5" t="s">
        <v>384</v>
      </c>
      <c r="O111" s="5" t="s">
        <v>384</v>
      </c>
      <c r="P111" s="5" t="s">
        <v>49</v>
      </c>
      <c r="Q111" s="5" t="s">
        <v>50</v>
      </c>
      <c r="R111" s="5" t="str">
        <f t="shared" si="4"/>
        <v>，1594460</v>
      </c>
      <c r="S111" t="e">
        <f t="shared" si="5"/>
        <v>#VALUE!</v>
      </c>
    </row>
    <row r="112" spans="1:19">
      <c r="A112" s="5" t="s">
        <v>8</v>
      </c>
      <c r="B112" s="6">
        <v>1593613</v>
      </c>
      <c r="C112" s="5" t="s">
        <v>391</v>
      </c>
      <c r="D112" s="5" t="s">
        <v>392</v>
      </c>
      <c r="E112" s="5" t="s">
        <v>393</v>
      </c>
      <c r="F112" s="5">
        <v>1</v>
      </c>
      <c r="G112" s="5" t="s">
        <v>17</v>
      </c>
      <c r="H112" s="5" t="s">
        <v>394</v>
      </c>
      <c r="I112" s="5" t="s">
        <v>395</v>
      </c>
      <c r="J112" s="5">
        <v>3253.83</v>
      </c>
      <c r="K112" s="5">
        <v>3253.83</v>
      </c>
      <c r="L112" s="5">
        <v>0</v>
      </c>
      <c r="M112" s="5" t="s">
        <v>8</v>
      </c>
      <c r="N112" s="5" t="s">
        <v>396</v>
      </c>
      <c r="O112" s="5" t="s">
        <v>396</v>
      </c>
      <c r="P112" s="5" t="s">
        <v>94</v>
      </c>
      <c r="Q112" s="5" t="s">
        <v>95</v>
      </c>
      <c r="R112" s="5" t="str">
        <f t="shared" si="4"/>
        <v>，1593613</v>
      </c>
      <c r="S112" t="e">
        <f t="shared" si="5"/>
        <v>#VALUE!</v>
      </c>
    </row>
    <row r="113" spans="1:19">
      <c r="A113" s="5" t="s">
        <v>8</v>
      </c>
      <c r="B113" s="6">
        <v>1593449</v>
      </c>
      <c r="C113" s="5" t="s">
        <v>397</v>
      </c>
      <c r="D113" s="5" t="s">
        <v>398</v>
      </c>
      <c r="E113" s="5" t="s">
        <v>399</v>
      </c>
      <c r="F113" s="5">
        <v>1</v>
      </c>
      <c r="G113" s="5" t="s">
        <v>63</v>
      </c>
      <c r="H113" s="5" t="s">
        <v>17</v>
      </c>
      <c r="I113" s="5" t="s">
        <v>400</v>
      </c>
      <c r="J113" s="5">
        <v>1728.14</v>
      </c>
      <c r="K113" s="5">
        <v>1728.14</v>
      </c>
      <c r="L113" s="5">
        <v>0</v>
      </c>
      <c r="M113" s="5" t="s">
        <v>8</v>
      </c>
      <c r="N113" s="5" t="s">
        <v>396</v>
      </c>
      <c r="O113" s="5" t="s">
        <v>396</v>
      </c>
      <c r="P113" s="5" t="s">
        <v>49</v>
      </c>
      <c r="Q113" s="5" t="s">
        <v>50</v>
      </c>
      <c r="R113" s="5" t="str">
        <f t="shared" si="4"/>
        <v>，1593449</v>
      </c>
      <c r="S113" t="e">
        <f t="shared" si="5"/>
        <v>#VALUE!</v>
      </c>
    </row>
    <row r="114" spans="1:19">
      <c r="A114" s="5" t="s">
        <v>8</v>
      </c>
      <c r="B114" s="6">
        <v>1593293</v>
      </c>
      <c r="C114" s="5" t="s">
        <v>401</v>
      </c>
      <c r="D114" s="5" t="s">
        <v>402</v>
      </c>
      <c r="E114" s="5" t="s">
        <v>78</v>
      </c>
      <c r="F114" s="5">
        <v>1</v>
      </c>
      <c r="G114" s="5" t="s">
        <v>48</v>
      </c>
      <c r="H114" s="5" t="s">
        <v>63</v>
      </c>
      <c r="I114" s="5" t="s">
        <v>403</v>
      </c>
      <c r="J114" s="5">
        <v>144.79</v>
      </c>
      <c r="K114" s="5">
        <v>144.79</v>
      </c>
      <c r="L114" s="5">
        <v>0</v>
      </c>
      <c r="M114" s="5" t="s">
        <v>8</v>
      </c>
      <c r="N114" s="5" t="s">
        <v>404</v>
      </c>
      <c r="O114" s="5" t="s">
        <v>404</v>
      </c>
      <c r="P114" s="5" t="s">
        <v>49</v>
      </c>
      <c r="Q114" s="5" t="s">
        <v>50</v>
      </c>
      <c r="R114" s="5" t="str">
        <f t="shared" si="4"/>
        <v>，1593293</v>
      </c>
      <c r="S114" t="e">
        <f t="shared" si="5"/>
        <v>#VALUE!</v>
      </c>
    </row>
    <row r="115" spans="1:19">
      <c r="A115" s="5" t="s">
        <v>8</v>
      </c>
      <c r="B115" s="8">
        <v>1592838</v>
      </c>
      <c r="C115" s="5" t="s">
        <v>405</v>
      </c>
      <c r="D115" s="5" t="s">
        <v>406</v>
      </c>
      <c r="E115" s="5" t="s">
        <v>407</v>
      </c>
      <c r="F115" s="5">
        <v>2</v>
      </c>
      <c r="G115" s="5" t="s">
        <v>63</v>
      </c>
      <c r="H115" s="5" t="s">
        <v>46</v>
      </c>
      <c r="I115" s="5" t="s">
        <v>408</v>
      </c>
      <c r="J115" s="5">
        <v>1623</v>
      </c>
      <c r="K115" s="5">
        <v>1623</v>
      </c>
      <c r="L115" s="5">
        <v>0</v>
      </c>
      <c r="M115" s="5" t="s">
        <v>8</v>
      </c>
      <c r="N115" s="5" t="s">
        <v>404</v>
      </c>
      <c r="O115" s="5" t="s">
        <v>404</v>
      </c>
      <c r="P115" s="5" t="s">
        <v>409</v>
      </c>
      <c r="Q115" s="5" t="s">
        <v>410</v>
      </c>
      <c r="R115" s="5" t="str">
        <f t="shared" si="4"/>
        <v>，1592838</v>
      </c>
      <c r="S115" t="e">
        <f t="shared" si="5"/>
        <v>#VALUE!</v>
      </c>
    </row>
    <row r="116" spans="1:19">
      <c r="A116" s="5" t="s">
        <v>8</v>
      </c>
      <c r="B116" s="6">
        <v>1592207</v>
      </c>
      <c r="C116" s="5" t="s">
        <v>411</v>
      </c>
      <c r="D116" s="5" t="s">
        <v>412</v>
      </c>
      <c r="E116" s="5" t="s">
        <v>53</v>
      </c>
      <c r="F116" s="5">
        <v>1</v>
      </c>
      <c r="G116" s="5" t="s">
        <v>63</v>
      </c>
      <c r="H116" s="5" t="s">
        <v>17</v>
      </c>
      <c r="I116" s="5" t="s">
        <v>413</v>
      </c>
      <c r="J116" s="5">
        <v>1938.3</v>
      </c>
      <c r="K116" s="5">
        <v>1938.3</v>
      </c>
      <c r="L116" s="5">
        <v>0</v>
      </c>
      <c r="M116" s="5" t="s">
        <v>8</v>
      </c>
      <c r="N116" s="5" t="s">
        <v>414</v>
      </c>
      <c r="O116" s="5" t="s">
        <v>414</v>
      </c>
      <c r="P116" s="5" t="s">
        <v>49</v>
      </c>
      <c r="Q116" s="5" t="s">
        <v>50</v>
      </c>
      <c r="R116" s="5" t="str">
        <f t="shared" si="4"/>
        <v>，1592207</v>
      </c>
      <c r="S116" t="e">
        <f t="shared" si="5"/>
        <v>#VALUE!</v>
      </c>
    </row>
    <row r="117" spans="1:19">
      <c r="A117" s="5" t="s">
        <v>8</v>
      </c>
      <c r="B117" s="6">
        <v>1591679</v>
      </c>
      <c r="C117" s="5" t="s">
        <v>415</v>
      </c>
      <c r="D117" s="5" t="s">
        <v>416</v>
      </c>
      <c r="E117" s="5" t="s">
        <v>142</v>
      </c>
      <c r="F117" s="5">
        <v>1</v>
      </c>
      <c r="G117" s="5" t="s">
        <v>17</v>
      </c>
      <c r="H117" s="5" t="s">
        <v>105</v>
      </c>
      <c r="I117" s="5" t="s">
        <v>417</v>
      </c>
      <c r="J117" s="5">
        <v>2374.15</v>
      </c>
      <c r="K117" s="5">
        <v>2374.15</v>
      </c>
      <c r="L117" s="5">
        <v>0</v>
      </c>
      <c r="M117" s="5" t="s">
        <v>8</v>
      </c>
      <c r="N117" s="5" t="s">
        <v>414</v>
      </c>
      <c r="O117" s="5" t="s">
        <v>224</v>
      </c>
      <c r="P117" s="5" t="s">
        <v>94</v>
      </c>
      <c r="Q117" s="5" t="s">
        <v>95</v>
      </c>
      <c r="R117" s="5" t="str">
        <f t="shared" ref="R117:R148" si="6">$R$19&amp;B117</f>
        <v>，1591679</v>
      </c>
      <c r="S117" t="e">
        <f t="shared" ref="S117:S148" si="7">J117-R117</f>
        <v>#VALUE!</v>
      </c>
    </row>
    <row r="118" spans="1:19">
      <c r="A118" s="5" t="s">
        <v>8</v>
      </c>
      <c r="B118" s="6">
        <v>1591481</v>
      </c>
      <c r="C118" s="5" t="s">
        <v>418</v>
      </c>
      <c r="D118" s="5" t="s">
        <v>419</v>
      </c>
      <c r="E118" s="5" t="s">
        <v>420</v>
      </c>
      <c r="F118" s="5">
        <v>1</v>
      </c>
      <c r="G118" s="5" t="s">
        <v>60</v>
      </c>
      <c r="H118" s="5" t="s">
        <v>63</v>
      </c>
      <c r="I118" s="5" t="s">
        <v>421</v>
      </c>
      <c r="J118" s="5">
        <v>643.26</v>
      </c>
      <c r="K118" s="5">
        <v>643.26</v>
      </c>
      <c r="L118" s="5">
        <v>0</v>
      </c>
      <c r="M118" s="5" t="s">
        <v>8</v>
      </c>
      <c r="N118" s="5" t="s">
        <v>422</v>
      </c>
      <c r="O118" s="5" t="s">
        <v>422</v>
      </c>
      <c r="P118" s="5" t="s">
        <v>49</v>
      </c>
      <c r="Q118" s="5" t="s">
        <v>50</v>
      </c>
      <c r="R118" s="5" t="str">
        <f t="shared" si="6"/>
        <v>，1591481</v>
      </c>
      <c r="S118" t="e">
        <f t="shared" si="7"/>
        <v>#VALUE!</v>
      </c>
    </row>
    <row r="119" spans="1:19">
      <c r="A119" s="5" t="s">
        <v>8</v>
      </c>
      <c r="B119" s="6">
        <v>1591352</v>
      </c>
      <c r="C119" s="5" t="s">
        <v>423</v>
      </c>
      <c r="D119" s="5" t="s">
        <v>424</v>
      </c>
      <c r="E119" s="5" t="s">
        <v>425</v>
      </c>
      <c r="F119" s="5">
        <v>1</v>
      </c>
      <c r="G119" s="5" t="s">
        <v>63</v>
      </c>
      <c r="H119" s="5" t="s">
        <v>17</v>
      </c>
      <c r="I119" s="5" t="s">
        <v>426</v>
      </c>
      <c r="J119" s="5">
        <v>1575.58</v>
      </c>
      <c r="K119" s="5">
        <v>1575.58</v>
      </c>
      <c r="L119" s="5">
        <v>0</v>
      </c>
      <c r="M119" s="5" t="s">
        <v>8</v>
      </c>
      <c r="N119" s="5" t="s">
        <v>422</v>
      </c>
      <c r="O119" s="5" t="s">
        <v>422</v>
      </c>
      <c r="P119" s="5" t="s">
        <v>49</v>
      </c>
      <c r="Q119" s="5" t="s">
        <v>50</v>
      </c>
      <c r="R119" s="5" t="str">
        <f t="shared" si="6"/>
        <v>，1591352</v>
      </c>
      <c r="S119" t="e">
        <f t="shared" si="7"/>
        <v>#VALUE!</v>
      </c>
    </row>
    <row r="120" spans="1:19">
      <c r="A120" s="5" t="s">
        <v>8</v>
      </c>
      <c r="B120" s="6">
        <v>1591249</v>
      </c>
      <c r="C120" s="5" t="s">
        <v>427</v>
      </c>
      <c r="D120" s="5" t="s">
        <v>428</v>
      </c>
      <c r="E120" s="5" t="s">
        <v>53</v>
      </c>
      <c r="F120" s="5">
        <v>1</v>
      </c>
      <c r="G120" s="5" t="s">
        <v>17</v>
      </c>
      <c r="H120" s="5" t="s">
        <v>58</v>
      </c>
      <c r="I120" s="5" t="s">
        <v>429</v>
      </c>
      <c r="J120" s="5">
        <v>757</v>
      </c>
      <c r="K120" s="5">
        <v>757</v>
      </c>
      <c r="L120" s="5">
        <v>0</v>
      </c>
      <c r="M120" s="5" t="s">
        <v>8</v>
      </c>
      <c r="N120" s="5" t="s">
        <v>422</v>
      </c>
      <c r="O120" s="5" t="s">
        <v>244</v>
      </c>
      <c r="P120" s="5" t="s">
        <v>376</v>
      </c>
      <c r="Q120" s="5" t="s">
        <v>376</v>
      </c>
      <c r="R120" s="5" t="str">
        <f t="shared" si="6"/>
        <v>，1591249</v>
      </c>
      <c r="S120" t="e">
        <f t="shared" si="7"/>
        <v>#VALUE!</v>
      </c>
    </row>
    <row r="121" spans="1:19">
      <c r="A121" s="5" t="s">
        <v>8</v>
      </c>
      <c r="B121" s="6">
        <v>1590733</v>
      </c>
      <c r="C121" s="5" t="s">
        <v>430</v>
      </c>
      <c r="D121" s="5" t="s">
        <v>431</v>
      </c>
      <c r="E121" s="5" t="s">
        <v>432</v>
      </c>
      <c r="F121" s="5">
        <v>1</v>
      </c>
      <c r="G121" s="5" t="s">
        <v>48</v>
      </c>
      <c r="H121" s="5" t="s">
        <v>63</v>
      </c>
      <c r="I121" s="5" t="s">
        <v>433</v>
      </c>
      <c r="J121" s="5">
        <v>487.31</v>
      </c>
      <c r="K121" s="5">
        <v>487.31</v>
      </c>
      <c r="L121" s="5">
        <v>0</v>
      </c>
      <c r="M121" s="5" t="s">
        <v>8</v>
      </c>
      <c r="N121" s="5" t="s">
        <v>434</v>
      </c>
      <c r="O121" s="5" t="s">
        <v>434</v>
      </c>
      <c r="P121" s="5" t="s">
        <v>49</v>
      </c>
      <c r="Q121" s="5" t="s">
        <v>50</v>
      </c>
      <c r="R121" s="5" t="str">
        <f t="shared" si="6"/>
        <v>，1590733</v>
      </c>
      <c r="S121" t="e">
        <f t="shared" si="7"/>
        <v>#VALUE!</v>
      </c>
    </row>
    <row r="122" spans="1:19">
      <c r="A122" s="5" t="s">
        <v>8</v>
      </c>
      <c r="B122" s="6">
        <v>1590489</v>
      </c>
      <c r="C122" s="5" t="s">
        <v>435</v>
      </c>
      <c r="D122" s="5" t="s">
        <v>436</v>
      </c>
      <c r="E122" s="5" t="s">
        <v>53</v>
      </c>
      <c r="F122" s="5">
        <v>1</v>
      </c>
      <c r="G122" s="5" t="s">
        <v>46</v>
      </c>
      <c r="H122" s="5" t="s">
        <v>17</v>
      </c>
      <c r="I122" s="5" t="s">
        <v>437</v>
      </c>
      <c r="J122" s="5">
        <v>799.2</v>
      </c>
      <c r="K122" s="5">
        <v>799.2</v>
      </c>
      <c r="L122" s="5">
        <v>0</v>
      </c>
      <c r="M122" s="5" t="s">
        <v>8</v>
      </c>
      <c r="N122" s="5" t="s">
        <v>434</v>
      </c>
      <c r="O122" s="5" t="s">
        <v>434</v>
      </c>
      <c r="P122" s="5" t="s">
        <v>49</v>
      </c>
      <c r="Q122" s="5" t="s">
        <v>50</v>
      </c>
      <c r="R122" s="5" t="str">
        <f t="shared" si="6"/>
        <v>，1590489</v>
      </c>
      <c r="S122" t="e">
        <f t="shared" si="7"/>
        <v>#VALUE!</v>
      </c>
    </row>
    <row r="123" spans="1:19">
      <c r="A123" s="5" t="s">
        <v>8</v>
      </c>
      <c r="B123" s="6">
        <v>1590001</v>
      </c>
      <c r="C123" s="5" t="s">
        <v>438</v>
      </c>
      <c r="D123" s="5" t="s">
        <v>439</v>
      </c>
      <c r="E123" s="5" t="s">
        <v>440</v>
      </c>
      <c r="F123" s="5">
        <v>1</v>
      </c>
      <c r="G123" s="5" t="s">
        <v>15</v>
      </c>
      <c r="H123" s="5" t="s">
        <v>86</v>
      </c>
      <c r="I123" s="5" t="s">
        <v>441</v>
      </c>
      <c r="J123" s="5">
        <v>481</v>
      </c>
      <c r="K123" s="5">
        <v>481</v>
      </c>
      <c r="L123" s="5">
        <v>0</v>
      </c>
      <c r="M123" s="5" t="s">
        <v>8</v>
      </c>
      <c r="N123" s="5" t="s">
        <v>434</v>
      </c>
      <c r="O123" s="5" t="s">
        <v>357</v>
      </c>
      <c r="P123" s="5" t="s">
        <v>442</v>
      </c>
      <c r="Q123" s="5" t="s">
        <v>442</v>
      </c>
      <c r="R123" s="5" t="str">
        <f t="shared" si="6"/>
        <v>，1590001</v>
      </c>
      <c r="S123" t="e">
        <f t="shared" si="7"/>
        <v>#VALUE!</v>
      </c>
    </row>
    <row r="124" spans="1:19">
      <c r="A124" s="5" t="s">
        <v>8</v>
      </c>
      <c r="B124" s="6">
        <v>1589710</v>
      </c>
      <c r="C124" s="5" t="s">
        <v>443</v>
      </c>
      <c r="D124" s="5" t="s">
        <v>444</v>
      </c>
      <c r="E124" s="5" t="s">
        <v>142</v>
      </c>
      <c r="F124" s="5">
        <v>1</v>
      </c>
      <c r="G124" s="5" t="s">
        <v>60</v>
      </c>
      <c r="H124" s="5" t="s">
        <v>48</v>
      </c>
      <c r="I124" s="5" t="s">
        <v>445</v>
      </c>
      <c r="J124" s="5">
        <v>747.59</v>
      </c>
      <c r="K124" s="5">
        <v>747.59</v>
      </c>
      <c r="L124" s="5">
        <v>0</v>
      </c>
      <c r="M124" s="5" t="s">
        <v>8</v>
      </c>
      <c r="N124" s="5" t="s">
        <v>446</v>
      </c>
      <c r="O124" s="5" t="s">
        <v>446</v>
      </c>
      <c r="P124" s="5" t="s">
        <v>49</v>
      </c>
      <c r="Q124" s="5" t="s">
        <v>50</v>
      </c>
      <c r="R124" s="5" t="str">
        <f t="shared" si="6"/>
        <v>，1589710</v>
      </c>
      <c r="S124" t="e">
        <f t="shared" si="7"/>
        <v>#VALUE!</v>
      </c>
    </row>
    <row r="125" spans="1:19">
      <c r="A125" s="5" t="s">
        <v>8</v>
      </c>
      <c r="B125" s="6">
        <v>1589708</v>
      </c>
      <c r="C125" s="5" t="s">
        <v>447</v>
      </c>
      <c r="D125" s="5" t="s">
        <v>444</v>
      </c>
      <c r="E125" s="5" t="s">
        <v>142</v>
      </c>
      <c r="F125" s="5">
        <v>1</v>
      </c>
      <c r="G125" s="5" t="s">
        <v>60</v>
      </c>
      <c r="H125" s="5" t="s">
        <v>48</v>
      </c>
      <c r="I125" s="5" t="s">
        <v>448</v>
      </c>
      <c r="J125" s="5">
        <v>747.59</v>
      </c>
      <c r="K125" s="5">
        <v>747.59</v>
      </c>
      <c r="L125" s="5">
        <v>0</v>
      </c>
      <c r="M125" s="5" t="s">
        <v>8</v>
      </c>
      <c r="N125" s="5" t="s">
        <v>446</v>
      </c>
      <c r="O125" s="5" t="s">
        <v>446</v>
      </c>
      <c r="P125" s="5" t="s">
        <v>49</v>
      </c>
      <c r="Q125" s="5" t="s">
        <v>50</v>
      </c>
      <c r="R125" s="5" t="str">
        <f t="shared" si="6"/>
        <v>，1589708</v>
      </c>
      <c r="S125" t="e">
        <f t="shared" si="7"/>
        <v>#VALUE!</v>
      </c>
    </row>
    <row r="126" spans="1:19">
      <c r="A126" s="5" t="s">
        <v>8</v>
      </c>
      <c r="B126" s="6">
        <v>1589300</v>
      </c>
      <c r="C126" s="5" t="s">
        <v>449</v>
      </c>
      <c r="D126" s="5" t="s">
        <v>450</v>
      </c>
      <c r="E126" s="5" t="s">
        <v>78</v>
      </c>
      <c r="F126" s="5">
        <v>3</v>
      </c>
      <c r="G126" s="5" t="s">
        <v>15</v>
      </c>
      <c r="H126" s="5" t="s">
        <v>86</v>
      </c>
      <c r="I126" s="5" t="s">
        <v>451</v>
      </c>
      <c r="J126" s="5">
        <v>3665.76</v>
      </c>
      <c r="K126" s="5">
        <v>3665.76</v>
      </c>
      <c r="L126" s="5">
        <v>0</v>
      </c>
      <c r="M126" s="5" t="s">
        <v>8</v>
      </c>
      <c r="N126" s="5" t="s">
        <v>446</v>
      </c>
      <c r="O126" s="5" t="s">
        <v>446</v>
      </c>
      <c r="P126" s="5" t="s">
        <v>49</v>
      </c>
      <c r="Q126" s="5" t="s">
        <v>50</v>
      </c>
      <c r="R126" s="5" t="str">
        <f t="shared" si="6"/>
        <v>，1589300</v>
      </c>
      <c r="S126" t="e">
        <f t="shared" si="7"/>
        <v>#VALUE!</v>
      </c>
    </row>
    <row r="127" spans="1:19">
      <c r="A127" s="5" t="s">
        <v>8</v>
      </c>
      <c r="B127" s="6">
        <v>1589157</v>
      </c>
      <c r="C127" s="5" t="s">
        <v>452</v>
      </c>
      <c r="D127" s="5" t="s">
        <v>453</v>
      </c>
      <c r="E127" s="5" t="s">
        <v>454</v>
      </c>
      <c r="F127" s="5">
        <v>1</v>
      </c>
      <c r="G127" s="5" t="s">
        <v>17</v>
      </c>
      <c r="H127" s="5" t="s">
        <v>455</v>
      </c>
      <c r="I127" s="5" t="s">
        <v>456</v>
      </c>
      <c r="J127" s="5">
        <v>5742.4</v>
      </c>
      <c r="K127" s="5">
        <v>5742.4</v>
      </c>
      <c r="L127" s="5">
        <v>0</v>
      </c>
      <c r="M127" s="5" t="s">
        <v>8</v>
      </c>
      <c r="N127" s="5" t="s">
        <v>446</v>
      </c>
      <c r="O127" s="5" t="s">
        <v>446</v>
      </c>
      <c r="P127" s="5" t="s">
        <v>49</v>
      </c>
      <c r="Q127" s="5" t="s">
        <v>50</v>
      </c>
      <c r="R127" s="5" t="str">
        <f t="shared" si="6"/>
        <v>，1589157</v>
      </c>
      <c r="S127" t="e">
        <f t="shared" si="7"/>
        <v>#VALUE!</v>
      </c>
    </row>
    <row r="128" spans="1:19">
      <c r="A128" s="5" t="s">
        <v>8</v>
      </c>
      <c r="B128" s="6">
        <v>1588924</v>
      </c>
      <c r="C128" s="5" t="s">
        <v>457</v>
      </c>
      <c r="D128" s="5" t="s">
        <v>458</v>
      </c>
      <c r="E128" s="5" t="s">
        <v>459</v>
      </c>
      <c r="F128" s="5">
        <v>1</v>
      </c>
      <c r="G128" s="5" t="s">
        <v>48</v>
      </c>
      <c r="H128" s="5" t="s">
        <v>17</v>
      </c>
      <c r="I128" s="5" t="s">
        <v>460</v>
      </c>
      <c r="J128" s="5">
        <v>660</v>
      </c>
      <c r="K128" s="5">
        <v>660</v>
      </c>
      <c r="L128" s="5">
        <v>0</v>
      </c>
      <c r="M128" s="5" t="s">
        <v>8</v>
      </c>
      <c r="N128" s="5" t="s">
        <v>446</v>
      </c>
      <c r="O128" s="5" t="s">
        <v>446</v>
      </c>
      <c r="P128" s="5" t="s">
        <v>198</v>
      </c>
      <c r="Q128" s="5" t="s">
        <v>198</v>
      </c>
      <c r="R128" s="5" t="str">
        <f t="shared" si="6"/>
        <v>，1588924</v>
      </c>
      <c r="S128" t="e">
        <f t="shared" si="7"/>
        <v>#VALUE!</v>
      </c>
    </row>
    <row r="129" spans="1:19">
      <c r="A129" s="5" t="s">
        <v>8</v>
      </c>
      <c r="B129" s="6">
        <v>1588869</v>
      </c>
      <c r="C129" s="5" t="s">
        <v>461</v>
      </c>
      <c r="D129" s="5" t="s">
        <v>462</v>
      </c>
      <c r="E129" s="5" t="s">
        <v>463</v>
      </c>
      <c r="F129" s="5">
        <v>2</v>
      </c>
      <c r="G129" s="5" t="s">
        <v>15</v>
      </c>
      <c r="H129" s="5" t="s">
        <v>60</v>
      </c>
      <c r="I129" s="5" t="s">
        <v>464</v>
      </c>
      <c r="J129" s="5">
        <v>1800.44</v>
      </c>
      <c r="K129" s="5">
        <v>1800.44</v>
      </c>
      <c r="L129" s="5">
        <v>0</v>
      </c>
      <c r="M129" s="5" t="s">
        <v>8</v>
      </c>
      <c r="N129" s="5" t="s">
        <v>465</v>
      </c>
      <c r="O129" s="5" t="s">
        <v>465</v>
      </c>
      <c r="P129" s="5" t="s">
        <v>49</v>
      </c>
      <c r="Q129" s="5" t="s">
        <v>50</v>
      </c>
      <c r="R129" s="5" t="str">
        <f t="shared" si="6"/>
        <v>，1588869</v>
      </c>
      <c r="S129" t="e">
        <f t="shared" si="7"/>
        <v>#VALUE!</v>
      </c>
    </row>
    <row r="130" spans="1:19">
      <c r="A130" s="5" t="s">
        <v>8</v>
      </c>
      <c r="B130" s="6">
        <v>1588348</v>
      </c>
      <c r="C130" s="5" t="s">
        <v>466</v>
      </c>
      <c r="D130" s="5" t="s">
        <v>467</v>
      </c>
      <c r="E130" s="5" t="s">
        <v>468</v>
      </c>
      <c r="F130" s="5">
        <v>1</v>
      </c>
      <c r="G130" s="5" t="s">
        <v>17</v>
      </c>
      <c r="H130" s="5" t="s">
        <v>23</v>
      </c>
      <c r="I130" s="5" t="s">
        <v>469</v>
      </c>
      <c r="J130" s="5">
        <v>206.19</v>
      </c>
      <c r="K130" s="5">
        <v>206.19</v>
      </c>
      <c r="L130" s="5">
        <v>0</v>
      </c>
      <c r="M130" s="5" t="s">
        <v>8</v>
      </c>
      <c r="N130" s="5" t="s">
        <v>465</v>
      </c>
      <c r="O130" s="5" t="s">
        <v>465</v>
      </c>
      <c r="P130" s="5" t="s">
        <v>49</v>
      </c>
      <c r="Q130" s="5" t="s">
        <v>50</v>
      </c>
      <c r="R130" s="5" t="str">
        <f t="shared" si="6"/>
        <v>，1588348</v>
      </c>
      <c r="S130" t="e">
        <f t="shared" si="7"/>
        <v>#VALUE!</v>
      </c>
    </row>
    <row r="131" spans="1:19">
      <c r="A131" s="5" t="s">
        <v>8</v>
      </c>
      <c r="B131" s="6">
        <v>1588347</v>
      </c>
      <c r="C131" s="5" t="s">
        <v>470</v>
      </c>
      <c r="D131" s="5" t="s">
        <v>467</v>
      </c>
      <c r="E131" s="5" t="s">
        <v>468</v>
      </c>
      <c r="F131" s="5">
        <v>1</v>
      </c>
      <c r="G131" s="5" t="s">
        <v>17</v>
      </c>
      <c r="H131" s="5" t="s">
        <v>23</v>
      </c>
      <c r="I131" s="5" t="s">
        <v>471</v>
      </c>
      <c r="J131" s="5">
        <v>206.19</v>
      </c>
      <c r="K131" s="5">
        <v>206.19</v>
      </c>
      <c r="L131" s="5">
        <v>0</v>
      </c>
      <c r="M131" s="5" t="s">
        <v>8</v>
      </c>
      <c r="N131" s="5" t="s">
        <v>465</v>
      </c>
      <c r="O131" s="5" t="s">
        <v>465</v>
      </c>
      <c r="P131" s="5" t="s">
        <v>49</v>
      </c>
      <c r="Q131" s="5" t="s">
        <v>50</v>
      </c>
      <c r="R131" s="5" t="str">
        <f t="shared" si="6"/>
        <v>，1588347</v>
      </c>
      <c r="S131" t="e">
        <f t="shared" si="7"/>
        <v>#VALUE!</v>
      </c>
    </row>
    <row r="132" spans="1:19">
      <c r="A132" s="5" t="s">
        <v>8</v>
      </c>
      <c r="B132" s="6">
        <v>1587999</v>
      </c>
      <c r="C132" s="5" t="s">
        <v>472</v>
      </c>
      <c r="D132" s="5" t="s">
        <v>473</v>
      </c>
      <c r="E132" s="5" t="s">
        <v>474</v>
      </c>
      <c r="F132" s="5">
        <v>1</v>
      </c>
      <c r="G132" s="5" t="s">
        <v>86</v>
      </c>
      <c r="H132" s="5" t="s">
        <v>60</v>
      </c>
      <c r="I132" s="5" t="s">
        <v>475</v>
      </c>
      <c r="J132" s="5">
        <v>359.84</v>
      </c>
      <c r="K132" s="5">
        <v>359.84</v>
      </c>
      <c r="L132" s="5">
        <v>0</v>
      </c>
      <c r="M132" s="5" t="s">
        <v>8</v>
      </c>
      <c r="N132" s="5" t="s">
        <v>476</v>
      </c>
      <c r="O132" s="5" t="s">
        <v>476</v>
      </c>
      <c r="P132" s="5" t="s">
        <v>49</v>
      </c>
      <c r="Q132" s="5" t="s">
        <v>50</v>
      </c>
      <c r="R132" s="5" t="str">
        <f t="shared" si="6"/>
        <v>，1587999</v>
      </c>
      <c r="S132" t="e">
        <f t="shared" si="7"/>
        <v>#VALUE!</v>
      </c>
    </row>
    <row r="133" spans="1:19">
      <c r="A133" s="5" t="s">
        <v>8</v>
      </c>
      <c r="B133" s="6">
        <v>1587519</v>
      </c>
      <c r="C133" s="5" t="s">
        <v>477</v>
      </c>
      <c r="D133" s="5" t="s">
        <v>478</v>
      </c>
      <c r="E133" s="5" t="s">
        <v>53</v>
      </c>
      <c r="F133" s="5">
        <v>1</v>
      </c>
      <c r="G133" s="5" t="s">
        <v>15</v>
      </c>
      <c r="H133" s="5" t="s">
        <v>86</v>
      </c>
      <c r="I133" s="5" t="s">
        <v>479</v>
      </c>
      <c r="J133" s="5">
        <v>572.34</v>
      </c>
      <c r="K133" s="5">
        <v>572.34</v>
      </c>
      <c r="L133" s="5">
        <v>0</v>
      </c>
      <c r="M133" s="5" t="s">
        <v>8</v>
      </c>
      <c r="N133" s="5" t="s">
        <v>476</v>
      </c>
      <c r="O133" s="5" t="s">
        <v>476</v>
      </c>
      <c r="P133" s="5" t="s">
        <v>49</v>
      </c>
      <c r="Q133" s="5" t="s">
        <v>50</v>
      </c>
      <c r="R133" s="5" t="str">
        <f t="shared" si="6"/>
        <v>，1587519</v>
      </c>
      <c r="S133" t="e">
        <f t="shared" si="7"/>
        <v>#VALUE!</v>
      </c>
    </row>
    <row r="134" spans="1:19">
      <c r="A134" s="5" t="s">
        <v>8</v>
      </c>
      <c r="B134" s="6">
        <v>1585696</v>
      </c>
      <c r="C134" s="5" t="s">
        <v>480</v>
      </c>
      <c r="D134" s="5" t="s">
        <v>262</v>
      </c>
      <c r="E134" s="5" t="s">
        <v>481</v>
      </c>
      <c r="F134" s="5">
        <v>1</v>
      </c>
      <c r="G134" s="5" t="s">
        <v>48</v>
      </c>
      <c r="H134" s="5" t="s">
        <v>63</v>
      </c>
      <c r="I134" s="5" t="s">
        <v>482</v>
      </c>
      <c r="J134" s="5">
        <v>613.41</v>
      </c>
      <c r="K134" s="5">
        <v>613.41</v>
      </c>
      <c r="L134" s="5">
        <v>0</v>
      </c>
      <c r="M134" s="5" t="s">
        <v>8</v>
      </c>
      <c r="N134" s="5" t="s">
        <v>483</v>
      </c>
      <c r="O134" s="5" t="s">
        <v>483</v>
      </c>
      <c r="P134" s="5" t="s">
        <v>49</v>
      </c>
      <c r="Q134" s="5" t="s">
        <v>50</v>
      </c>
      <c r="R134" s="5" t="str">
        <f t="shared" si="6"/>
        <v>，1585696</v>
      </c>
      <c r="S134" t="e">
        <f t="shared" si="7"/>
        <v>#VALUE!</v>
      </c>
    </row>
    <row r="135" spans="1:19">
      <c r="A135" s="5" t="s">
        <v>8</v>
      </c>
      <c r="B135" s="6">
        <v>1585591</v>
      </c>
      <c r="C135" s="5" t="s">
        <v>484</v>
      </c>
      <c r="D135" s="5" t="s">
        <v>485</v>
      </c>
      <c r="E135" s="5" t="s">
        <v>486</v>
      </c>
      <c r="F135" s="5">
        <v>1</v>
      </c>
      <c r="G135" s="5" t="s">
        <v>46</v>
      </c>
      <c r="H135" s="5" t="s">
        <v>17</v>
      </c>
      <c r="I135" s="5" t="s">
        <v>487</v>
      </c>
      <c r="J135" s="5">
        <v>4335.72</v>
      </c>
      <c r="K135" s="5">
        <v>4335.72</v>
      </c>
      <c r="L135" s="5">
        <v>0</v>
      </c>
      <c r="M135" s="5" t="s">
        <v>8</v>
      </c>
      <c r="N135" s="5" t="s">
        <v>483</v>
      </c>
      <c r="O135" s="5" t="s">
        <v>483</v>
      </c>
      <c r="P135" s="5" t="s">
        <v>94</v>
      </c>
      <c r="Q135" s="5" t="s">
        <v>95</v>
      </c>
      <c r="R135" s="5" t="str">
        <f t="shared" si="6"/>
        <v>，1585591</v>
      </c>
      <c r="S135" t="e">
        <f t="shared" si="7"/>
        <v>#VALUE!</v>
      </c>
    </row>
    <row r="136" spans="1:19">
      <c r="A136" s="5" t="s">
        <v>8</v>
      </c>
      <c r="B136" s="6">
        <v>1585372</v>
      </c>
      <c r="C136" s="5" t="s">
        <v>488</v>
      </c>
      <c r="D136" s="5" t="s">
        <v>489</v>
      </c>
      <c r="E136" s="5" t="s">
        <v>490</v>
      </c>
      <c r="F136" s="5">
        <v>1</v>
      </c>
      <c r="G136" s="5" t="s">
        <v>46</v>
      </c>
      <c r="H136" s="5" t="s">
        <v>17</v>
      </c>
      <c r="I136" s="5" t="s">
        <v>491</v>
      </c>
      <c r="J136" s="5">
        <v>906.76</v>
      </c>
      <c r="K136" s="5">
        <v>906.76</v>
      </c>
      <c r="L136" s="5">
        <v>0</v>
      </c>
      <c r="M136" s="5" t="s">
        <v>8</v>
      </c>
      <c r="N136" s="5" t="s">
        <v>483</v>
      </c>
      <c r="O136" s="5" t="s">
        <v>483</v>
      </c>
      <c r="P136" s="5" t="s">
        <v>49</v>
      </c>
      <c r="Q136" s="5" t="s">
        <v>50</v>
      </c>
      <c r="R136" s="5" t="str">
        <f t="shared" si="6"/>
        <v>，1585372</v>
      </c>
      <c r="S136" t="e">
        <f t="shared" si="7"/>
        <v>#VALUE!</v>
      </c>
    </row>
    <row r="137" spans="1:19">
      <c r="A137" s="5" t="s">
        <v>8</v>
      </c>
      <c r="B137" s="6">
        <v>1585168</v>
      </c>
      <c r="C137" s="5" t="s">
        <v>492</v>
      </c>
      <c r="D137" s="5" t="s">
        <v>493</v>
      </c>
      <c r="E137" s="5" t="s">
        <v>494</v>
      </c>
      <c r="F137" s="5">
        <v>1</v>
      </c>
      <c r="G137" s="5" t="s">
        <v>15</v>
      </c>
      <c r="H137" s="5" t="s">
        <v>86</v>
      </c>
      <c r="I137" s="5" t="s">
        <v>495</v>
      </c>
      <c r="J137" s="5">
        <v>770.26</v>
      </c>
      <c r="K137" s="5">
        <v>770.26</v>
      </c>
      <c r="L137" s="5">
        <v>0</v>
      </c>
      <c r="M137" s="5" t="s">
        <v>8</v>
      </c>
      <c r="N137" s="5" t="s">
        <v>496</v>
      </c>
      <c r="O137" s="5" t="s">
        <v>496</v>
      </c>
      <c r="P137" s="5" t="s">
        <v>49</v>
      </c>
      <c r="Q137" s="5" t="s">
        <v>50</v>
      </c>
      <c r="R137" s="5" t="str">
        <f t="shared" si="6"/>
        <v>，1585168</v>
      </c>
      <c r="S137" t="e">
        <f t="shared" si="7"/>
        <v>#VALUE!</v>
      </c>
    </row>
    <row r="138" spans="1:19">
      <c r="A138" s="5" t="s">
        <v>8</v>
      </c>
      <c r="B138" s="6">
        <v>1584714</v>
      </c>
      <c r="C138" s="5" t="s">
        <v>497</v>
      </c>
      <c r="D138" s="5" t="s">
        <v>498</v>
      </c>
      <c r="E138" s="5" t="s">
        <v>78</v>
      </c>
      <c r="F138" s="5">
        <v>1</v>
      </c>
      <c r="G138" s="5" t="s">
        <v>86</v>
      </c>
      <c r="H138" s="5" t="s">
        <v>60</v>
      </c>
      <c r="I138" s="5" t="s">
        <v>499</v>
      </c>
      <c r="J138" s="5">
        <v>145</v>
      </c>
      <c r="K138" s="5">
        <v>145</v>
      </c>
      <c r="L138" s="5">
        <v>0</v>
      </c>
      <c r="M138" s="5" t="s">
        <v>8</v>
      </c>
      <c r="N138" s="5" t="s">
        <v>496</v>
      </c>
      <c r="O138" s="5" t="s">
        <v>496</v>
      </c>
      <c r="P138" s="5" t="s">
        <v>198</v>
      </c>
      <c r="Q138" s="5" t="s">
        <v>198</v>
      </c>
      <c r="R138" s="5" t="str">
        <f t="shared" si="6"/>
        <v>，1584714</v>
      </c>
      <c r="S138" t="e">
        <f t="shared" si="7"/>
        <v>#VALUE!</v>
      </c>
    </row>
    <row r="139" spans="1:19">
      <c r="A139" s="5" t="s">
        <v>8</v>
      </c>
      <c r="B139" s="6">
        <v>1584457</v>
      </c>
      <c r="C139" s="5" t="s">
        <v>500</v>
      </c>
      <c r="D139" s="5" t="s">
        <v>501</v>
      </c>
      <c r="E139" s="5" t="s">
        <v>502</v>
      </c>
      <c r="F139" s="5">
        <v>1</v>
      </c>
      <c r="G139" s="5" t="s">
        <v>46</v>
      </c>
      <c r="H139" s="5" t="s">
        <v>23</v>
      </c>
      <c r="I139" s="5" t="s">
        <v>503</v>
      </c>
      <c r="J139" s="5">
        <v>3334.14</v>
      </c>
      <c r="K139" s="5">
        <v>3334.14</v>
      </c>
      <c r="L139" s="5">
        <v>0</v>
      </c>
      <c r="M139" s="5" t="s">
        <v>8</v>
      </c>
      <c r="N139" s="5" t="s">
        <v>496</v>
      </c>
      <c r="O139" s="5" t="s">
        <v>496</v>
      </c>
      <c r="P139" s="5" t="s">
        <v>49</v>
      </c>
      <c r="Q139" s="5" t="s">
        <v>50</v>
      </c>
      <c r="R139" s="5" t="str">
        <f t="shared" si="6"/>
        <v>，1584457</v>
      </c>
      <c r="S139" t="e">
        <f t="shared" si="7"/>
        <v>#VALUE!</v>
      </c>
    </row>
    <row r="140" spans="1:19">
      <c r="A140" s="5" t="s">
        <v>8</v>
      </c>
      <c r="B140" s="6">
        <v>1584400</v>
      </c>
      <c r="C140" s="5" t="s">
        <v>504</v>
      </c>
      <c r="D140" s="5" t="s">
        <v>505</v>
      </c>
      <c r="E140" s="5" t="s">
        <v>53</v>
      </c>
      <c r="F140" s="5">
        <v>1</v>
      </c>
      <c r="G140" s="5" t="s">
        <v>15</v>
      </c>
      <c r="H140" s="5" t="s">
        <v>86</v>
      </c>
      <c r="I140" s="5" t="s">
        <v>506</v>
      </c>
      <c r="J140" s="5">
        <v>922.8</v>
      </c>
      <c r="K140" s="5">
        <v>922.8</v>
      </c>
      <c r="L140" s="5">
        <v>0</v>
      </c>
      <c r="M140" s="5" t="s">
        <v>8</v>
      </c>
      <c r="N140" s="5" t="s">
        <v>496</v>
      </c>
      <c r="O140" s="5" t="s">
        <v>496</v>
      </c>
      <c r="P140" s="5" t="s">
        <v>49</v>
      </c>
      <c r="Q140" s="5" t="s">
        <v>50</v>
      </c>
      <c r="R140" s="5" t="str">
        <f t="shared" si="6"/>
        <v>，1584400</v>
      </c>
      <c r="S140" t="e">
        <f t="shared" si="7"/>
        <v>#VALUE!</v>
      </c>
    </row>
    <row r="141" spans="1:19">
      <c r="A141" s="5" t="s">
        <v>8</v>
      </c>
      <c r="B141" s="6">
        <v>1584397</v>
      </c>
      <c r="C141" s="5" t="s">
        <v>507</v>
      </c>
      <c r="D141" s="5" t="s">
        <v>505</v>
      </c>
      <c r="E141" s="5" t="s">
        <v>53</v>
      </c>
      <c r="F141" s="5">
        <v>1</v>
      </c>
      <c r="G141" s="5" t="s">
        <v>15</v>
      </c>
      <c r="H141" s="5" t="s">
        <v>86</v>
      </c>
      <c r="I141" s="5" t="s">
        <v>508</v>
      </c>
      <c r="J141" s="5">
        <v>922.8</v>
      </c>
      <c r="K141" s="5">
        <v>922.8</v>
      </c>
      <c r="L141" s="5">
        <v>0</v>
      </c>
      <c r="M141" s="5" t="s">
        <v>8</v>
      </c>
      <c r="N141" s="5" t="s">
        <v>496</v>
      </c>
      <c r="O141" s="5" t="s">
        <v>496</v>
      </c>
      <c r="P141" s="5" t="s">
        <v>49</v>
      </c>
      <c r="Q141" s="5" t="s">
        <v>50</v>
      </c>
      <c r="R141" s="5" t="str">
        <f t="shared" si="6"/>
        <v>，1584397</v>
      </c>
      <c r="S141" t="e">
        <f t="shared" si="7"/>
        <v>#VALUE!</v>
      </c>
    </row>
    <row r="142" spans="1:19">
      <c r="A142" s="5" t="s">
        <v>8</v>
      </c>
      <c r="B142" s="6">
        <v>1584396</v>
      </c>
      <c r="C142" s="5" t="s">
        <v>509</v>
      </c>
      <c r="D142" s="5" t="s">
        <v>505</v>
      </c>
      <c r="E142" s="5" t="s">
        <v>53</v>
      </c>
      <c r="F142" s="5">
        <v>1</v>
      </c>
      <c r="G142" s="5" t="s">
        <v>15</v>
      </c>
      <c r="H142" s="5" t="s">
        <v>86</v>
      </c>
      <c r="I142" s="5" t="s">
        <v>510</v>
      </c>
      <c r="J142" s="5">
        <v>922.8</v>
      </c>
      <c r="K142" s="5">
        <v>922.8</v>
      </c>
      <c r="L142" s="5">
        <v>0</v>
      </c>
      <c r="M142" s="5" t="s">
        <v>8</v>
      </c>
      <c r="N142" s="5" t="s">
        <v>496</v>
      </c>
      <c r="O142" s="5" t="s">
        <v>496</v>
      </c>
      <c r="P142" s="5" t="s">
        <v>49</v>
      </c>
      <c r="Q142" s="5" t="s">
        <v>50</v>
      </c>
      <c r="R142" s="5" t="str">
        <f t="shared" si="6"/>
        <v>，1584396</v>
      </c>
      <c r="S142" t="e">
        <f t="shared" si="7"/>
        <v>#VALUE!</v>
      </c>
    </row>
    <row r="143" spans="1:19">
      <c r="A143" s="5" t="s">
        <v>8</v>
      </c>
      <c r="B143" s="6">
        <v>1583476</v>
      </c>
      <c r="C143" s="5" t="s">
        <v>511</v>
      </c>
      <c r="D143" s="5" t="s">
        <v>512</v>
      </c>
      <c r="E143" s="5" t="s">
        <v>513</v>
      </c>
      <c r="F143" s="5">
        <v>1</v>
      </c>
      <c r="G143" s="5" t="s">
        <v>46</v>
      </c>
      <c r="H143" s="5" t="s">
        <v>17</v>
      </c>
      <c r="I143" s="5" t="s">
        <v>514</v>
      </c>
      <c r="J143" s="5">
        <v>2821.37</v>
      </c>
      <c r="K143" s="5">
        <v>2821.37</v>
      </c>
      <c r="L143" s="5">
        <v>0</v>
      </c>
      <c r="M143" s="5" t="s">
        <v>8</v>
      </c>
      <c r="N143" s="5" t="s">
        <v>515</v>
      </c>
      <c r="O143" s="5" t="s">
        <v>515</v>
      </c>
      <c r="P143" s="5" t="s">
        <v>49</v>
      </c>
      <c r="Q143" s="5" t="s">
        <v>50</v>
      </c>
      <c r="R143" s="5" t="str">
        <f t="shared" si="6"/>
        <v>，1583476</v>
      </c>
      <c r="S143" t="e">
        <f t="shared" si="7"/>
        <v>#VALUE!</v>
      </c>
    </row>
    <row r="144" spans="1:19">
      <c r="A144" s="5" t="s">
        <v>8</v>
      </c>
      <c r="B144" s="6">
        <v>1583328</v>
      </c>
      <c r="C144" s="5" t="s">
        <v>516</v>
      </c>
      <c r="D144" s="5" t="s">
        <v>517</v>
      </c>
      <c r="E144" s="5" t="s">
        <v>518</v>
      </c>
      <c r="F144" s="5">
        <v>1</v>
      </c>
      <c r="G144" s="5" t="s">
        <v>17</v>
      </c>
      <c r="H144" s="5" t="s">
        <v>105</v>
      </c>
      <c r="I144" s="5" t="s">
        <v>519</v>
      </c>
      <c r="J144" s="5">
        <v>1516.16</v>
      </c>
      <c r="K144" s="5">
        <v>1516.16</v>
      </c>
      <c r="L144" s="5">
        <v>0</v>
      </c>
      <c r="M144" s="5" t="s">
        <v>8</v>
      </c>
      <c r="N144" s="5" t="s">
        <v>520</v>
      </c>
      <c r="O144" s="5" t="s">
        <v>291</v>
      </c>
      <c r="P144" s="5" t="s">
        <v>49</v>
      </c>
      <c r="Q144" s="5" t="s">
        <v>50</v>
      </c>
      <c r="R144" s="5" t="str">
        <f t="shared" si="6"/>
        <v>，1583328</v>
      </c>
      <c r="S144" t="e">
        <f t="shared" si="7"/>
        <v>#VALUE!</v>
      </c>
    </row>
    <row r="145" spans="1:19">
      <c r="A145" s="5" t="s">
        <v>8</v>
      </c>
      <c r="B145" s="6">
        <v>1582847</v>
      </c>
      <c r="C145" s="5" t="s">
        <v>521</v>
      </c>
      <c r="D145" s="5" t="s">
        <v>522</v>
      </c>
      <c r="E145" s="5" t="s">
        <v>78</v>
      </c>
      <c r="F145" s="5">
        <v>1</v>
      </c>
      <c r="G145" s="5" t="s">
        <v>46</v>
      </c>
      <c r="H145" s="5" t="s">
        <v>58</v>
      </c>
      <c r="I145" s="5" t="s">
        <v>523</v>
      </c>
      <c r="J145" s="5">
        <v>1393.52</v>
      </c>
      <c r="K145" s="5">
        <v>1393.52</v>
      </c>
      <c r="L145" s="5">
        <v>0</v>
      </c>
      <c r="M145" s="5" t="s">
        <v>8</v>
      </c>
      <c r="N145" s="5" t="s">
        <v>520</v>
      </c>
      <c r="O145" s="5" t="s">
        <v>520</v>
      </c>
      <c r="P145" s="5" t="s">
        <v>49</v>
      </c>
      <c r="Q145" s="5" t="s">
        <v>50</v>
      </c>
      <c r="R145" s="5" t="str">
        <f t="shared" si="6"/>
        <v>，1582847</v>
      </c>
      <c r="S145" t="e">
        <f t="shared" si="7"/>
        <v>#VALUE!</v>
      </c>
    </row>
    <row r="146" spans="1:19">
      <c r="A146" s="5" t="s">
        <v>8</v>
      </c>
      <c r="B146" s="6">
        <v>1582342</v>
      </c>
      <c r="C146" s="5" t="s">
        <v>524</v>
      </c>
      <c r="D146" s="5" t="s">
        <v>525</v>
      </c>
      <c r="E146" s="5" t="s">
        <v>142</v>
      </c>
      <c r="F146" s="5">
        <v>1</v>
      </c>
      <c r="G146" s="5" t="s">
        <v>63</v>
      </c>
      <c r="H146" s="5" t="s">
        <v>23</v>
      </c>
      <c r="I146" s="5" t="s">
        <v>526</v>
      </c>
      <c r="J146" s="5">
        <v>4005</v>
      </c>
      <c r="K146" s="5">
        <v>4005</v>
      </c>
      <c r="L146" s="5">
        <v>0</v>
      </c>
      <c r="M146" s="5" t="s">
        <v>8</v>
      </c>
      <c r="N146" s="5" t="s">
        <v>520</v>
      </c>
      <c r="O146" s="5" t="s">
        <v>520</v>
      </c>
      <c r="P146" s="5" t="s">
        <v>442</v>
      </c>
      <c r="Q146" s="5" t="s">
        <v>442</v>
      </c>
      <c r="R146" s="5" t="str">
        <f t="shared" si="6"/>
        <v>，1582342</v>
      </c>
      <c r="S146" t="e">
        <f t="shared" si="7"/>
        <v>#VALUE!</v>
      </c>
    </row>
    <row r="147" spans="1:19">
      <c r="A147" s="5" t="s">
        <v>8</v>
      </c>
      <c r="B147" s="6">
        <v>1578967</v>
      </c>
      <c r="C147" s="5" t="s">
        <v>527</v>
      </c>
      <c r="D147" s="5" t="s">
        <v>528</v>
      </c>
      <c r="E147" s="5" t="s">
        <v>529</v>
      </c>
      <c r="F147" s="5">
        <v>1</v>
      </c>
      <c r="G147" s="5" t="s">
        <v>86</v>
      </c>
      <c r="H147" s="5" t="s">
        <v>48</v>
      </c>
      <c r="I147" s="5" t="s">
        <v>530</v>
      </c>
      <c r="J147" s="5">
        <v>2170.68</v>
      </c>
      <c r="K147" s="5">
        <v>2170.68</v>
      </c>
      <c r="L147" s="5">
        <v>0</v>
      </c>
      <c r="M147" s="5" t="s">
        <v>8</v>
      </c>
      <c r="N147" s="5" t="s">
        <v>531</v>
      </c>
      <c r="O147" s="5" t="s">
        <v>531</v>
      </c>
      <c r="P147" s="5" t="s">
        <v>49</v>
      </c>
      <c r="Q147" s="5" t="s">
        <v>50</v>
      </c>
      <c r="R147" s="5" t="str">
        <f t="shared" si="6"/>
        <v>，1578967</v>
      </c>
      <c r="S147" t="e">
        <f t="shared" si="7"/>
        <v>#VALUE!</v>
      </c>
    </row>
    <row r="148" spans="1:19">
      <c r="A148" s="5" t="s">
        <v>8</v>
      </c>
      <c r="B148" s="6">
        <v>1578718</v>
      </c>
      <c r="C148" s="5" t="s">
        <v>532</v>
      </c>
      <c r="D148" s="5" t="s">
        <v>533</v>
      </c>
      <c r="E148" s="5" t="s">
        <v>78</v>
      </c>
      <c r="F148" s="5">
        <v>1</v>
      </c>
      <c r="G148" s="5" t="s">
        <v>46</v>
      </c>
      <c r="H148" s="5" t="s">
        <v>17</v>
      </c>
      <c r="I148" s="5" t="s">
        <v>534</v>
      </c>
      <c r="J148" s="5">
        <v>519.43</v>
      </c>
      <c r="K148" s="5">
        <v>519.43</v>
      </c>
      <c r="L148" s="5">
        <v>0</v>
      </c>
      <c r="M148" s="5" t="s">
        <v>8</v>
      </c>
      <c r="N148" s="5" t="s">
        <v>535</v>
      </c>
      <c r="O148" s="5" t="s">
        <v>535</v>
      </c>
      <c r="P148" s="5" t="s">
        <v>49</v>
      </c>
      <c r="Q148" s="5" t="s">
        <v>50</v>
      </c>
      <c r="R148" s="5" t="str">
        <f t="shared" si="6"/>
        <v>，1578718</v>
      </c>
      <c r="S148" t="e">
        <f t="shared" si="7"/>
        <v>#VALUE!</v>
      </c>
    </row>
    <row r="149" spans="1:19">
      <c r="A149" s="5" t="s">
        <v>8</v>
      </c>
      <c r="B149" s="6">
        <v>1578677</v>
      </c>
      <c r="C149" s="5" t="s">
        <v>536</v>
      </c>
      <c r="D149" s="5" t="s">
        <v>537</v>
      </c>
      <c r="E149" s="5" t="s">
        <v>538</v>
      </c>
      <c r="F149" s="5">
        <v>1</v>
      </c>
      <c r="G149" s="5" t="s">
        <v>86</v>
      </c>
      <c r="H149" s="5" t="s">
        <v>60</v>
      </c>
      <c r="I149" s="5" t="s">
        <v>539</v>
      </c>
      <c r="J149" s="5">
        <v>1790.37</v>
      </c>
      <c r="K149" s="5">
        <v>1790.37</v>
      </c>
      <c r="L149" s="5">
        <v>0</v>
      </c>
      <c r="M149" s="5" t="s">
        <v>8</v>
      </c>
      <c r="N149" s="5" t="s">
        <v>535</v>
      </c>
      <c r="O149" s="5" t="s">
        <v>535</v>
      </c>
      <c r="P149" s="5" t="s">
        <v>94</v>
      </c>
      <c r="Q149" s="5" t="s">
        <v>95</v>
      </c>
      <c r="R149" s="5" t="str">
        <f t="shared" ref="R149:R179" si="8">$R$19&amp;B149</f>
        <v>，1578677</v>
      </c>
      <c r="S149" t="e">
        <f t="shared" ref="S149:S179" si="9">J149-R149</f>
        <v>#VALUE!</v>
      </c>
    </row>
    <row r="150" spans="1:19">
      <c r="A150" s="5" t="s">
        <v>8</v>
      </c>
      <c r="B150" s="6">
        <v>1576819</v>
      </c>
      <c r="C150" s="5" t="s">
        <v>540</v>
      </c>
      <c r="D150" s="5" t="s">
        <v>541</v>
      </c>
      <c r="E150" s="5" t="s">
        <v>78</v>
      </c>
      <c r="F150" s="5">
        <v>1</v>
      </c>
      <c r="G150" s="5" t="s">
        <v>60</v>
      </c>
      <c r="H150" s="5" t="s">
        <v>17</v>
      </c>
      <c r="I150" s="5" t="s">
        <v>542</v>
      </c>
      <c r="J150" s="5">
        <v>1786.8</v>
      </c>
      <c r="K150" s="5">
        <v>1786.8</v>
      </c>
      <c r="L150" s="5">
        <v>0</v>
      </c>
      <c r="M150" s="5" t="s">
        <v>8</v>
      </c>
      <c r="N150" s="5" t="s">
        <v>543</v>
      </c>
      <c r="O150" s="5" t="s">
        <v>543</v>
      </c>
      <c r="P150" s="5" t="s">
        <v>49</v>
      </c>
      <c r="Q150" s="5" t="s">
        <v>50</v>
      </c>
      <c r="R150" s="5" t="str">
        <f t="shared" si="8"/>
        <v>，1576819</v>
      </c>
      <c r="S150" t="e">
        <f t="shared" si="9"/>
        <v>#VALUE!</v>
      </c>
    </row>
    <row r="151" spans="1:19">
      <c r="A151" s="5" t="s">
        <v>8</v>
      </c>
      <c r="B151" s="6">
        <v>1575746</v>
      </c>
      <c r="C151" s="5" t="s">
        <v>544</v>
      </c>
      <c r="D151" s="5" t="s">
        <v>501</v>
      </c>
      <c r="E151" s="5" t="s">
        <v>502</v>
      </c>
      <c r="F151" s="5">
        <v>1</v>
      </c>
      <c r="G151" s="5" t="s">
        <v>86</v>
      </c>
      <c r="H151" s="5" t="s">
        <v>23</v>
      </c>
      <c r="I151" s="5" t="s">
        <v>545</v>
      </c>
      <c r="J151" s="5">
        <v>9354.18</v>
      </c>
      <c r="K151" s="5">
        <v>9354.18</v>
      </c>
      <c r="L151" s="5">
        <v>0</v>
      </c>
      <c r="M151" s="5" t="s">
        <v>8</v>
      </c>
      <c r="N151" s="5" t="s">
        <v>546</v>
      </c>
      <c r="O151" s="5" t="s">
        <v>546</v>
      </c>
      <c r="P151" s="5" t="s">
        <v>49</v>
      </c>
      <c r="Q151" s="5" t="s">
        <v>50</v>
      </c>
      <c r="R151" s="5" t="str">
        <f t="shared" si="8"/>
        <v>，1575746</v>
      </c>
      <c r="S151" t="e">
        <f t="shared" si="9"/>
        <v>#VALUE!</v>
      </c>
    </row>
    <row r="152" spans="1:19">
      <c r="A152" s="5" t="s">
        <v>8</v>
      </c>
      <c r="B152" s="6">
        <v>1573940</v>
      </c>
      <c r="C152" s="5" t="s">
        <v>547</v>
      </c>
      <c r="D152" s="5" t="s">
        <v>548</v>
      </c>
      <c r="E152" s="5" t="s">
        <v>549</v>
      </c>
      <c r="F152" s="5">
        <v>1</v>
      </c>
      <c r="G152" s="5" t="s">
        <v>60</v>
      </c>
      <c r="H152" s="5" t="s">
        <v>48</v>
      </c>
      <c r="I152" s="5" t="s">
        <v>550</v>
      </c>
      <c r="J152" s="5">
        <v>2096.08</v>
      </c>
      <c r="K152" s="5">
        <v>2096.08</v>
      </c>
      <c r="L152" s="5">
        <v>0</v>
      </c>
      <c r="M152" s="5" t="s">
        <v>8</v>
      </c>
      <c r="N152" s="5" t="s">
        <v>551</v>
      </c>
      <c r="O152" s="5" t="s">
        <v>551</v>
      </c>
      <c r="P152" s="5" t="s">
        <v>49</v>
      </c>
      <c r="Q152" s="5" t="s">
        <v>50</v>
      </c>
      <c r="R152" s="5" t="str">
        <f t="shared" si="8"/>
        <v>，1573940</v>
      </c>
      <c r="S152" t="e">
        <f t="shared" si="9"/>
        <v>#VALUE!</v>
      </c>
    </row>
    <row r="153" spans="1:19">
      <c r="A153" s="5" t="s">
        <v>8</v>
      </c>
      <c r="B153" s="6">
        <v>1572612</v>
      </c>
      <c r="C153" s="5" t="s">
        <v>552</v>
      </c>
      <c r="D153" s="5" t="s">
        <v>66</v>
      </c>
      <c r="E153" s="5" t="s">
        <v>67</v>
      </c>
      <c r="F153" s="5">
        <v>1</v>
      </c>
      <c r="G153" s="5" t="s">
        <v>48</v>
      </c>
      <c r="H153" s="5" t="s">
        <v>63</v>
      </c>
      <c r="I153" s="5" t="s">
        <v>553</v>
      </c>
      <c r="J153" s="5">
        <v>715.62</v>
      </c>
      <c r="K153" s="5">
        <v>715.62</v>
      </c>
      <c r="L153" s="5">
        <v>0</v>
      </c>
      <c r="M153" s="5" t="s">
        <v>8</v>
      </c>
      <c r="N153" s="5" t="s">
        <v>554</v>
      </c>
      <c r="O153" s="5" t="s">
        <v>554</v>
      </c>
      <c r="P153" s="5" t="s">
        <v>49</v>
      </c>
      <c r="Q153" s="5" t="s">
        <v>50</v>
      </c>
      <c r="R153" s="5" t="str">
        <f t="shared" si="8"/>
        <v>，1572612</v>
      </c>
      <c r="S153" t="e">
        <f t="shared" si="9"/>
        <v>#VALUE!</v>
      </c>
    </row>
    <row r="154" spans="1:19">
      <c r="A154" s="5" t="s">
        <v>8</v>
      </c>
      <c r="B154" s="6">
        <v>1571034</v>
      </c>
      <c r="C154" s="5" t="s">
        <v>555</v>
      </c>
      <c r="D154" s="5" t="s">
        <v>556</v>
      </c>
      <c r="E154" s="5" t="s">
        <v>557</v>
      </c>
      <c r="F154" s="5">
        <v>1</v>
      </c>
      <c r="G154" s="5" t="s">
        <v>60</v>
      </c>
      <c r="H154" s="5" t="s">
        <v>46</v>
      </c>
      <c r="I154" s="5" t="s">
        <v>558</v>
      </c>
      <c r="J154" s="5">
        <v>723</v>
      </c>
      <c r="K154" s="5">
        <v>723</v>
      </c>
      <c r="L154" s="5">
        <v>0</v>
      </c>
      <c r="M154" s="5" t="s">
        <v>8</v>
      </c>
      <c r="N154" s="5" t="s">
        <v>559</v>
      </c>
      <c r="O154" s="5" t="s">
        <v>559</v>
      </c>
      <c r="P154" s="5" t="s">
        <v>49</v>
      </c>
      <c r="Q154" s="5" t="s">
        <v>50</v>
      </c>
      <c r="R154" s="5" t="str">
        <f t="shared" si="8"/>
        <v>，1571034</v>
      </c>
      <c r="S154" t="e">
        <f t="shared" si="9"/>
        <v>#VALUE!</v>
      </c>
    </row>
    <row r="155" spans="1:19">
      <c r="A155" s="5" t="s">
        <v>8</v>
      </c>
      <c r="B155" s="6">
        <v>1571030</v>
      </c>
      <c r="C155" s="5" t="s">
        <v>560</v>
      </c>
      <c r="D155" s="5" t="s">
        <v>382</v>
      </c>
      <c r="E155" s="5" t="s">
        <v>117</v>
      </c>
      <c r="F155" s="5">
        <v>1</v>
      </c>
      <c r="G155" s="5" t="s">
        <v>86</v>
      </c>
      <c r="H155" s="5" t="s">
        <v>60</v>
      </c>
      <c r="I155" s="5" t="s">
        <v>561</v>
      </c>
      <c r="J155" s="5">
        <v>382</v>
      </c>
      <c r="K155" s="5">
        <v>382</v>
      </c>
      <c r="L155" s="5">
        <v>0</v>
      </c>
      <c r="M155" s="5" t="s">
        <v>8</v>
      </c>
      <c r="N155" s="5" t="s">
        <v>559</v>
      </c>
      <c r="O155" s="5" t="s">
        <v>192</v>
      </c>
      <c r="P155" s="5" t="s">
        <v>49</v>
      </c>
      <c r="Q155" s="5" t="s">
        <v>50</v>
      </c>
      <c r="R155" s="5" t="str">
        <f t="shared" si="8"/>
        <v>，1571030</v>
      </c>
      <c r="S155" t="e">
        <f t="shared" si="9"/>
        <v>#VALUE!</v>
      </c>
    </row>
    <row r="156" spans="1:19">
      <c r="A156" s="5" t="s">
        <v>8</v>
      </c>
      <c r="B156" s="6">
        <v>1571013</v>
      </c>
      <c r="C156" s="5" t="s">
        <v>562</v>
      </c>
      <c r="D156" s="5" t="s">
        <v>382</v>
      </c>
      <c r="E156" s="5" t="s">
        <v>117</v>
      </c>
      <c r="F156" s="5">
        <v>1</v>
      </c>
      <c r="G156" s="5" t="s">
        <v>86</v>
      </c>
      <c r="H156" s="5" t="s">
        <v>60</v>
      </c>
      <c r="I156" s="5" t="s">
        <v>563</v>
      </c>
      <c r="J156" s="5">
        <v>382</v>
      </c>
      <c r="K156" s="5">
        <v>382</v>
      </c>
      <c r="L156" s="5">
        <v>0</v>
      </c>
      <c r="M156" s="5" t="s">
        <v>8</v>
      </c>
      <c r="N156" s="5" t="s">
        <v>559</v>
      </c>
      <c r="O156" s="5" t="s">
        <v>192</v>
      </c>
      <c r="P156" s="5" t="s">
        <v>49</v>
      </c>
      <c r="Q156" s="5" t="s">
        <v>50</v>
      </c>
      <c r="R156" s="5" t="str">
        <f t="shared" si="8"/>
        <v>，1571013</v>
      </c>
      <c r="S156" t="e">
        <f t="shared" si="9"/>
        <v>#VALUE!</v>
      </c>
    </row>
    <row r="157" spans="1:19">
      <c r="A157" s="5" t="s">
        <v>8</v>
      </c>
      <c r="B157" s="6">
        <v>1568647</v>
      </c>
      <c r="C157" s="5" t="s">
        <v>564</v>
      </c>
      <c r="D157" s="5" t="s">
        <v>565</v>
      </c>
      <c r="E157" s="5" t="s">
        <v>566</v>
      </c>
      <c r="F157" s="5">
        <v>1</v>
      </c>
      <c r="G157" s="5" t="s">
        <v>48</v>
      </c>
      <c r="H157" s="5" t="s">
        <v>63</v>
      </c>
      <c r="I157" s="5" t="s">
        <v>567</v>
      </c>
      <c r="J157" s="5">
        <v>535.5</v>
      </c>
      <c r="K157" s="5">
        <v>535.5</v>
      </c>
      <c r="L157" s="5">
        <v>0</v>
      </c>
      <c r="M157" s="5" t="s">
        <v>8</v>
      </c>
      <c r="N157" s="5" t="s">
        <v>568</v>
      </c>
      <c r="O157" s="5" t="s">
        <v>568</v>
      </c>
      <c r="P157" s="5" t="s">
        <v>49</v>
      </c>
      <c r="Q157" s="5" t="s">
        <v>50</v>
      </c>
      <c r="R157" s="5" t="str">
        <f t="shared" si="8"/>
        <v>，1568647</v>
      </c>
      <c r="S157" t="e">
        <f t="shared" si="9"/>
        <v>#VALUE!</v>
      </c>
    </row>
    <row r="158" spans="1:19">
      <c r="A158" s="5" t="s">
        <v>8</v>
      </c>
      <c r="B158" s="6">
        <v>1567780</v>
      </c>
      <c r="C158" s="5" t="s">
        <v>569</v>
      </c>
      <c r="D158" s="5" t="s">
        <v>570</v>
      </c>
      <c r="E158" s="5" t="s">
        <v>571</v>
      </c>
      <c r="F158" s="5">
        <v>1</v>
      </c>
      <c r="G158" s="5" t="s">
        <v>63</v>
      </c>
      <c r="H158" s="5" t="s">
        <v>17</v>
      </c>
      <c r="I158" s="5" t="s">
        <v>572</v>
      </c>
      <c r="J158" s="5">
        <v>5781.75</v>
      </c>
      <c r="K158" s="5">
        <v>5781.75</v>
      </c>
      <c r="L158" s="5">
        <v>0</v>
      </c>
      <c r="M158" s="5" t="s">
        <v>8</v>
      </c>
      <c r="N158" s="5" t="s">
        <v>573</v>
      </c>
      <c r="O158" s="5" t="s">
        <v>573</v>
      </c>
      <c r="P158" s="5" t="s">
        <v>94</v>
      </c>
      <c r="Q158" s="5" t="s">
        <v>95</v>
      </c>
      <c r="R158" s="5" t="str">
        <f t="shared" si="8"/>
        <v>，1567780</v>
      </c>
      <c r="S158" t="e">
        <f t="shared" si="9"/>
        <v>#VALUE!</v>
      </c>
    </row>
    <row r="159" spans="1:19">
      <c r="A159" s="5" t="s">
        <v>8</v>
      </c>
      <c r="B159" s="6">
        <v>1567553</v>
      </c>
      <c r="C159" s="5" t="s">
        <v>574</v>
      </c>
      <c r="D159" s="5" t="s">
        <v>453</v>
      </c>
      <c r="E159" s="5" t="s">
        <v>454</v>
      </c>
      <c r="F159" s="5">
        <v>1</v>
      </c>
      <c r="G159" s="5" t="s">
        <v>60</v>
      </c>
      <c r="H159" s="5" t="s">
        <v>63</v>
      </c>
      <c r="I159" s="5" t="s">
        <v>575</v>
      </c>
      <c r="J159" s="5">
        <v>2143.88</v>
      </c>
      <c r="K159" s="5">
        <v>2143.88</v>
      </c>
      <c r="L159" s="5">
        <v>0</v>
      </c>
      <c r="M159" s="5" t="s">
        <v>8</v>
      </c>
      <c r="N159" s="5" t="s">
        <v>573</v>
      </c>
      <c r="O159" s="5" t="s">
        <v>573</v>
      </c>
      <c r="P159" s="5" t="s">
        <v>49</v>
      </c>
      <c r="Q159" s="5" t="s">
        <v>50</v>
      </c>
      <c r="R159" s="5" t="str">
        <f t="shared" si="8"/>
        <v>，1567553</v>
      </c>
      <c r="S159" t="e">
        <f t="shared" si="9"/>
        <v>#VALUE!</v>
      </c>
    </row>
    <row r="160" spans="1:19">
      <c r="A160" s="5" t="s">
        <v>8</v>
      </c>
      <c r="B160" s="6">
        <v>1559603</v>
      </c>
      <c r="C160" s="5" t="s">
        <v>576</v>
      </c>
      <c r="D160" s="5" t="s">
        <v>282</v>
      </c>
      <c r="E160" s="5" t="s">
        <v>577</v>
      </c>
      <c r="F160" s="5">
        <v>1</v>
      </c>
      <c r="G160" s="5" t="s">
        <v>86</v>
      </c>
      <c r="H160" s="5" t="s">
        <v>48</v>
      </c>
      <c r="I160" s="5" t="s">
        <v>578</v>
      </c>
      <c r="J160" s="5">
        <v>1705.6</v>
      </c>
      <c r="K160" s="5">
        <v>1705.6</v>
      </c>
      <c r="L160" s="5">
        <v>0</v>
      </c>
      <c r="M160" s="5" t="s">
        <v>8</v>
      </c>
      <c r="N160" s="5" t="s">
        <v>579</v>
      </c>
      <c r="O160" s="5" t="s">
        <v>579</v>
      </c>
      <c r="P160" s="5" t="s">
        <v>49</v>
      </c>
      <c r="Q160" s="5" t="s">
        <v>50</v>
      </c>
      <c r="R160" s="5" t="str">
        <f t="shared" si="8"/>
        <v>，1559603</v>
      </c>
      <c r="S160" t="e">
        <f t="shared" si="9"/>
        <v>#VALUE!</v>
      </c>
    </row>
    <row r="161" spans="1:19">
      <c r="A161" s="5" t="s">
        <v>8</v>
      </c>
      <c r="B161" s="6">
        <v>1559596</v>
      </c>
      <c r="C161" s="5" t="s">
        <v>580</v>
      </c>
      <c r="D161" s="5" t="s">
        <v>282</v>
      </c>
      <c r="E161" s="5" t="s">
        <v>577</v>
      </c>
      <c r="F161" s="5">
        <v>1</v>
      </c>
      <c r="G161" s="5" t="s">
        <v>86</v>
      </c>
      <c r="H161" s="5" t="s">
        <v>48</v>
      </c>
      <c r="I161" s="5" t="s">
        <v>581</v>
      </c>
      <c r="J161" s="5">
        <v>1705.6</v>
      </c>
      <c r="K161" s="5">
        <v>1705.6</v>
      </c>
      <c r="L161" s="5">
        <v>0</v>
      </c>
      <c r="M161" s="5" t="s">
        <v>8</v>
      </c>
      <c r="N161" s="5" t="s">
        <v>579</v>
      </c>
      <c r="O161" s="5" t="s">
        <v>579</v>
      </c>
      <c r="P161" s="5" t="s">
        <v>49</v>
      </c>
      <c r="Q161" s="5" t="s">
        <v>50</v>
      </c>
      <c r="R161" s="5" t="str">
        <f t="shared" si="8"/>
        <v>，1559596</v>
      </c>
      <c r="S161" t="e">
        <f t="shared" si="9"/>
        <v>#VALUE!</v>
      </c>
    </row>
    <row r="162" spans="1:19">
      <c r="A162" s="5" t="s">
        <v>8</v>
      </c>
      <c r="B162" s="6">
        <v>1558580</v>
      </c>
      <c r="C162" s="5" t="s">
        <v>582</v>
      </c>
      <c r="D162" s="5" t="s">
        <v>583</v>
      </c>
      <c r="E162" s="5" t="s">
        <v>584</v>
      </c>
      <c r="F162" s="5">
        <v>1</v>
      </c>
      <c r="G162" s="5" t="s">
        <v>63</v>
      </c>
      <c r="H162" s="5" t="s">
        <v>17</v>
      </c>
      <c r="I162" s="5" t="s">
        <v>585</v>
      </c>
      <c r="J162" s="5">
        <v>1344.04</v>
      </c>
      <c r="K162" s="5">
        <v>1344.04</v>
      </c>
      <c r="L162" s="5">
        <v>0</v>
      </c>
      <c r="M162" s="5" t="s">
        <v>8</v>
      </c>
      <c r="N162" s="5" t="s">
        <v>586</v>
      </c>
      <c r="O162" s="5" t="s">
        <v>586</v>
      </c>
      <c r="P162" s="5" t="s">
        <v>94</v>
      </c>
      <c r="Q162" s="5" t="s">
        <v>95</v>
      </c>
      <c r="R162" s="5" t="str">
        <f t="shared" si="8"/>
        <v>，1558580</v>
      </c>
      <c r="S162" t="e">
        <f t="shared" si="9"/>
        <v>#VALUE!</v>
      </c>
    </row>
    <row r="163" spans="1:19">
      <c r="A163" s="5" t="s">
        <v>8</v>
      </c>
      <c r="B163" s="6">
        <v>1557651</v>
      </c>
      <c r="C163" s="5" t="s">
        <v>587</v>
      </c>
      <c r="D163" s="5" t="s">
        <v>588</v>
      </c>
      <c r="E163" s="5" t="s">
        <v>589</v>
      </c>
      <c r="F163" s="5">
        <v>1</v>
      </c>
      <c r="G163" s="5" t="s">
        <v>17</v>
      </c>
      <c r="H163" s="5" t="s">
        <v>105</v>
      </c>
      <c r="I163" s="5" t="s">
        <v>590</v>
      </c>
      <c r="J163" s="5">
        <v>1167.22</v>
      </c>
      <c r="K163" s="5">
        <v>1167.22</v>
      </c>
      <c r="L163" s="5">
        <v>0</v>
      </c>
      <c r="M163" s="5" t="s">
        <v>8</v>
      </c>
      <c r="N163" s="5" t="s">
        <v>586</v>
      </c>
      <c r="O163" s="5" t="s">
        <v>586</v>
      </c>
      <c r="P163" s="5" t="s">
        <v>49</v>
      </c>
      <c r="Q163" s="5" t="s">
        <v>50</v>
      </c>
      <c r="R163" s="5" t="str">
        <f t="shared" si="8"/>
        <v>，1557651</v>
      </c>
      <c r="S163" t="e">
        <f t="shared" si="9"/>
        <v>#VALUE!</v>
      </c>
    </row>
    <row r="164" spans="1:19">
      <c r="A164" s="5" t="s">
        <v>8</v>
      </c>
      <c r="B164" s="6">
        <v>1557488</v>
      </c>
      <c r="C164" s="5" t="s">
        <v>591</v>
      </c>
      <c r="D164" s="5" t="s">
        <v>592</v>
      </c>
      <c r="E164" s="5" t="s">
        <v>593</v>
      </c>
      <c r="F164" s="5">
        <v>1</v>
      </c>
      <c r="G164" s="5" t="s">
        <v>46</v>
      </c>
      <c r="H164" s="5" t="s">
        <v>17</v>
      </c>
      <c r="I164" s="5" t="s">
        <v>594</v>
      </c>
      <c r="J164" s="5">
        <v>1014.34</v>
      </c>
      <c r="K164" s="5">
        <v>1014.34</v>
      </c>
      <c r="L164" s="5">
        <v>0</v>
      </c>
      <c r="M164" s="5" t="s">
        <v>8</v>
      </c>
      <c r="N164" s="5" t="s">
        <v>595</v>
      </c>
      <c r="O164" s="5" t="s">
        <v>595</v>
      </c>
      <c r="P164" s="5" t="s">
        <v>49</v>
      </c>
      <c r="Q164" s="5" t="s">
        <v>50</v>
      </c>
      <c r="R164" s="5" t="str">
        <f t="shared" si="8"/>
        <v>，1557488</v>
      </c>
      <c r="S164" t="e">
        <f t="shared" si="9"/>
        <v>#VALUE!</v>
      </c>
    </row>
    <row r="165" spans="1:19">
      <c r="A165" s="5" t="s">
        <v>8</v>
      </c>
      <c r="B165" s="6">
        <v>1553967</v>
      </c>
      <c r="C165" s="5" t="s">
        <v>596</v>
      </c>
      <c r="D165" s="5" t="s">
        <v>597</v>
      </c>
      <c r="E165" s="5" t="s">
        <v>78</v>
      </c>
      <c r="F165" s="5">
        <v>1</v>
      </c>
      <c r="G165" s="5" t="s">
        <v>63</v>
      </c>
      <c r="H165" s="5" t="s">
        <v>46</v>
      </c>
      <c r="I165" s="5" t="s">
        <v>598</v>
      </c>
      <c r="J165" s="5">
        <v>987.3</v>
      </c>
      <c r="K165" s="5">
        <v>987.3</v>
      </c>
      <c r="L165" s="5">
        <v>0</v>
      </c>
      <c r="M165" s="5" t="s">
        <v>8</v>
      </c>
      <c r="N165" s="5" t="s">
        <v>599</v>
      </c>
      <c r="O165" s="5" t="s">
        <v>599</v>
      </c>
      <c r="P165" s="5" t="s">
        <v>49</v>
      </c>
      <c r="Q165" s="5" t="s">
        <v>50</v>
      </c>
      <c r="R165" s="5" t="str">
        <f t="shared" si="8"/>
        <v>，1553967</v>
      </c>
      <c r="S165" t="e">
        <f t="shared" si="9"/>
        <v>#VALUE!</v>
      </c>
    </row>
    <row r="166" spans="1:19">
      <c r="A166" s="5" t="s">
        <v>8</v>
      </c>
      <c r="B166" s="6">
        <v>1552496</v>
      </c>
      <c r="C166" s="5" t="s">
        <v>600</v>
      </c>
      <c r="D166" s="5" t="s">
        <v>601</v>
      </c>
      <c r="E166" s="5" t="s">
        <v>78</v>
      </c>
      <c r="F166" s="5">
        <v>1</v>
      </c>
      <c r="G166" s="5" t="s">
        <v>46</v>
      </c>
      <c r="H166" s="5" t="s">
        <v>17</v>
      </c>
      <c r="I166" s="5" t="s">
        <v>602</v>
      </c>
      <c r="J166" s="5">
        <v>1570.45</v>
      </c>
      <c r="K166" s="5">
        <v>1570.45</v>
      </c>
      <c r="L166" s="5">
        <v>0</v>
      </c>
      <c r="M166" s="5" t="s">
        <v>8</v>
      </c>
      <c r="N166" s="5" t="s">
        <v>603</v>
      </c>
      <c r="O166" s="5" t="s">
        <v>603</v>
      </c>
      <c r="P166" s="5" t="s">
        <v>49</v>
      </c>
      <c r="Q166" s="5" t="s">
        <v>50</v>
      </c>
      <c r="R166" s="5" t="str">
        <f t="shared" si="8"/>
        <v>，1552496</v>
      </c>
      <c r="S166" t="e">
        <f t="shared" si="9"/>
        <v>#VALUE!</v>
      </c>
    </row>
    <row r="167" spans="1:19">
      <c r="A167" s="5" t="s">
        <v>8</v>
      </c>
      <c r="B167" s="6">
        <v>1551849</v>
      </c>
      <c r="C167" s="5" t="s">
        <v>604</v>
      </c>
      <c r="D167" s="5" t="s">
        <v>605</v>
      </c>
      <c r="E167" s="5" t="s">
        <v>125</v>
      </c>
      <c r="F167" s="5">
        <v>1</v>
      </c>
      <c r="G167" s="5" t="s">
        <v>63</v>
      </c>
      <c r="H167" s="5" t="s">
        <v>46</v>
      </c>
      <c r="I167" s="5" t="s">
        <v>606</v>
      </c>
      <c r="J167" s="5">
        <v>368.2</v>
      </c>
      <c r="K167" s="5">
        <v>368.2</v>
      </c>
      <c r="L167" s="5">
        <v>0</v>
      </c>
      <c r="M167" s="5" t="s">
        <v>8</v>
      </c>
      <c r="N167" s="5" t="s">
        <v>603</v>
      </c>
      <c r="O167" s="5" t="s">
        <v>603</v>
      </c>
      <c r="P167" s="5" t="s">
        <v>49</v>
      </c>
      <c r="Q167" s="5" t="s">
        <v>50</v>
      </c>
      <c r="R167" s="5" t="str">
        <f t="shared" si="8"/>
        <v>，1551849</v>
      </c>
      <c r="S167" t="e">
        <f t="shared" si="9"/>
        <v>#VALUE!</v>
      </c>
    </row>
    <row r="168" spans="1:19">
      <c r="A168" s="5" t="s">
        <v>8</v>
      </c>
      <c r="B168" s="6">
        <v>1550604</v>
      </c>
      <c r="C168" s="5" t="s">
        <v>607</v>
      </c>
      <c r="D168" s="5" t="s">
        <v>608</v>
      </c>
      <c r="E168" s="5" t="s">
        <v>142</v>
      </c>
      <c r="F168" s="5">
        <v>1</v>
      </c>
      <c r="G168" s="5" t="s">
        <v>46</v>
      </c>
      <c r="H168" s="5" t="s">
        <v>17</v>
      </c>
      <c r="I168" s="5" t="s">
        <v>609</v>
      </c>
      <c r="J168" s="5">
        <v>756</v>
      </c>
      <c r="K168" s="5">
        <v>756</v>
      </c>
      <c r="L168" s="5">
        <v>0</v>
      </c>
      <c r="M168" s="5" t="s">
        <v>8</v>
      </c>
      <c r="N168" s="5" t="s">
        <v>610</v>
      </c>
      <c r="O168" s="5" t="s">
        <v>610</v>
      </c>
      <c r="P168" s="5" t="s">
        <v>212</v>
      </c>
      <c r="Q168" s="5" t="s">
        <v>212</v>
      </c>
      <c r="R168" s="5" t="str">
        <f t="shared" si="8"/>
        <v>，1550604</v>
      </c>
      <c r="S168" t="e">
        <f t="shared" si="9"/>
        <v>#VALUE!</v>
      </c>
    </row>
    <row r="169" spans="1:19">
      <c r="A169" s="5" t="s">
        <v>8</v>
      </c>
      <c r="B169" s="6">
        <v>1549510</v>
      </c>
      <c r="C169" s="5" t="s">
        <v>611</v>
      </c>
      <c r="D169" s="5" t="s">
        <v>605</v>
      </c>
      <c r="E169" s="5" t="s">
        <v>125</v>
      </c>
      <c r="F169" s="5">
        <v>1</v>
      </c>
      <c r="G169" s="5" t="s">
        <v>48</v>
      </c>
      <c r="H169" s="5" t="s">
        <v>17</v>
      </c>
      <c r="I169" s="5" t="s">
        <v>612</v>
      </c>
      <c r="J169" s="5">
        <v>1083.42</v>
      </c>
      <c r="K169" s="5">
        <v>1083.42</v>
      </c>
      <c r="L169" s="5">
        <v>0</v>
      </c>
      <c r="M169" s="5" t="s">
        <v>8</v>
      </c>
      <c r="N169" s="5" t="s">
        <v>613</v>
      </c>
      <c r="O169" s="5" t="s">
        <v>613</v>
      </c>
      <c r="P169" s="5" t="s">
        <v>49</v>
      </c>
      <c r="Q169" s="5" t="s">
        <v>50</v>
      </c>
      <c r="R169" s="5" t="str">
        <f t="shared" si="8"/>
        <v>，1549510</v>
      </c>
      <c r="S169" t="e">
        <f t="shared" si="9"/>
        <v>#VALUE!</v>
      </c>
    </row>
    <row r="170" spans="1:19">
      <c r="A170" s="5" t="s">
        <v>8</v>
      </c>
      <c r="B170" s="6">
        <v>1548668</v>
      </c>
      <c r="C170" s="5" t="s">
        <v>614</v>
      </c>
      <c r="D170" s="5" t="s">
        <v>615</v>
      </c>
      <c r="E170" s="5" t="s">
        <v>53</v>
      </c>
      <c r="F170" s="5">
        <v>1</v>
      </c>
      <c r="G170" s="5" t="s">
        <v>63</v>
      </c>
      <c r="H170" s="5" t="s">
        <v>17</v>
      </c>
      <c r="I170" s="5" t="s">
        <v>616</v>
      </c>
      <c r="J170" s="5">
        <v>430.14</v>
      </c>
      <c r="K170" s="5">
        <v>430.14</v>
      </c>
      <c r="L170" s="5">
        <v>0</v>
      </c>
      <c r="M170" s="5" t="s">
        <v>8</v>
      </c>
      <c r="N170" s="5" t="s">
        <v>617</v>
      </c>
      <c r="O170" s="5" t="s">
        <v>617</v>
      </c>
      <c r="P170" s="5" t="s">
        <v>49</v>
      </c>
      <c r="Q170" s="5" t="s">
        <v>50</v>
      </c>
      <c r="R170" s="5" t="str">
        <f t="shared" si="8"/>
        <v>，1548668</v>
      </c>
      <c r="S170" t="e">
        <f t="shared" si="9"/>
        <v>#VALUE!</v>
      </c>
    </row>
    <row r="171" spans="1:19">
      <c r="A171" s="5" t="s">
        <v>8</v>
      </c>
      <c r="B171" s="6">
        <v>1543849</v>
      </c>
      <c r="C171" s="5" t="s">
        <v>618</v>
      </c>
      <c r="D171" s="5" t="s">
        <v>619</v>
      </c>
      <c r="E171" s="5" t="s">
        <v>78</v>
      </c>
      <c r="F171" s="5">
        <v>1</v>
      </c>
      <c r="G171" s="5" t="s">
        <v>86</v>
      </c>
      <c r="H171" s="5" t="s">
        <v>60</v>
      </c>
      <c r="I171" s="5" t="s">
        <v>620</v>
      </c>
      <c r="J171" s="5">
        <v>1535</v>
      </c>
      <c r="K171" s="5">
        <v>1535</v>
      </c>
      <c r="L171" s="5">
        <v>0</v>
      </c>
      <c r="M171" s="5" t="s">
        <v>8</v>
      </c>
      <c r="N171" s="5" t="s">
        <v>621</v>
      </c>
      <c r="O171" s="5" t="s">
        <v>621</v>
      </c>
      <c r="P171" s="5" t="s">
        <v>442</v>
      </c>
      <c r="Q171" s="5" t="s">
        <v>442</v>
      </c>
      <c r="R171" s="5" t="str">
        <f t="shared" si="8"/>
        <v>，1543849</v>
      </c>
      <c r="S171" t="e">
        <f t="shared" si="9"/>
        <v>#VALUE!</v>
      </c>
    </row>
    <row r="172" spans="1:19">
      <c r="A172" s="5" t="s">
        <v>8</v>
      </c>
      <c r="B172" s="6">
        <v>1537642</v>
      </c>
      <c r="C172" s="5" t="s">
        <v>622</v>
      </c>
      <c r="D172" s="5" t="s">
        <v>623</v>
      </c>
      <c r="E172" s="5" t="s">
        <v>355</v>
      </c>
      <c r="F172" s="5">
        <v>1</v>
      </c>
      <c r="G172" s="5" t="s">
        <v>15</v>
      </c>
      <c r="H172" s="5" t="s">
        <v>86</v>
      </c>
      <c r="I172" s="5" t="s">
        <v>624</v>
      </c>
      <c r="J172" s="5">
        <v>355.62</v>
      </c>
      <c r="K172" s="5">
        <v>355.62</v>
      </c>
      <c r="L172" s="5">
        <v>0</v>
      </c>
      <c r="M172" s="5" t="s">
        <v>8</v>
      </c>
      <c r="N172" s="5" t="s">
        <v>625</v>
      </c>
      <c r="O172" s="5" t="s">
        <v>625</v>
      </c>
      <c r="P172" s="5" t="s">
        <v>49</v>
      </c>
      <c r="Q172" s="5" t="s">
        <v>50</v>
      </c>
      <c r="R172" s="5" t="str">
        <f t="shared" si="8"/>
        <v>，1537642</v>
      </c>
      <c r="S172" t="e">
        <f t="shared" si="9"/>
        <v>#VALUE!</v>
      </c>
    </row>
    <row r="173" spans="1:19">
      <c r="A173" s="5" t="s">
        <v>8</v>
      </c>
      <c r="B173" s="6">
        <v>1536513</v>
      </c>
      <c r="C173" s="5" t="s">
        <v>626</v>
      </c>
      <c r="D173" s="5" t="s">
        <v>627</v>
      </c>
      <c r="E173" s="5" t="s">
        <v>78</v>
      </c>
      <c r="F173" s="5">
        <v>1</v>
      </c>
      <c r="G173" s="5" t="s">
        <v>46</v>
      </c>
      <c r="H173" s="5" t="s">
        <v>17</v>
      </c>
      <c r="I173" s="5" t="s">
        <v>628</v>
      </c>
      <c r="J173" s="5">
        <v>635.79</v>
      </c>
      <c r="K173" s="5">
        <v>635.79</v>
      </c>
      <c r="L173" s="5">
        <v>0</v>
      </c>
      <c r="M173" s="5" t="s">
        <v>8</v>
      </c>
      <c r="N173" s="5" t="s">
        <v>629</v>
      </c>
      <c r="O173" s="5" t="s">
        <v>629</v>
      </c>
      <c r="P173" s="5" t="s">
        <v>49</v>
      </c>
      <c r="Q173" s="5" t="s">
        <v>50</v>
      </c>
      <c r="R173" s="5" t="str">
        <f t="shared" si="8"/>
        <v>，1536513</v>
      </c>
      <c r="S173" t="e">
        <f t="shared" si="9"/>
        <v>#VALUE!</v>
      </c>
    </row>
    <row r="174" spans="1:19">
      <c r="A174" s="5" t="s">
        <v>8</v>
      </c>
      <c r="B174" s="6">
        <v>1535807</v>
      </c>
      <c r="C174" s="5" t="s">
        <v>630</v>
      </c>
      <c r="D174" s="5" t="s">
        <v>631</v>
      </c>
      <c r="E174" s="5" t="s">
        <v>186</v>
      </c>
      <c r="F174" s="5">
        <v>1</v>
      </c>
      <c r="G174" s="5" t="s">
        <v>86</v>
      </c>
      <c r="H174" s="5" t="s">
        <v>60</v>
      </c>
      <c r="I174" s="5" t="s">
        <v>632</v>
      </c>
      <c r="J174" s="5">
        <v>1248.96</v>
      </c>
      <c r="K174" s="5">
        <v>1248.96</v>
      </c>
      <c r="L174" s="5">
        <v>0</v>
      </c>
      <c r="M174" s="5" t="s">
        <v>8</v>
      </c>
      <c r="N174" s="5" t="s">
        <v>633</v>
      </c>
      <c r="O174" s="5" t="s">
        <v>633</v>
      </c>
      <c r="P174" s="5" t="s">
        <v>49</v>
      </c>
      <c r="Q174" s="5" t="s">
        <v>50</v>
      </c>
      <c r="R174" s="5" t="str">
        <f t="shared" si="8"/>
        <v>，1535807</v>
      </c>
      <c r="S174" t="e">
        <f t="shared" si="9"/>
        <v>#VALUE!</v>
      </c>
    </row>
    <row r="175" spans="1:19">
      <c r="A175" s="5" t="s">
        <v>8</v>
      </c>
      <c r="B175" s="6">
        <v>1532311</v>
      </c>
      <c r="C175" s="5" t="s">
        <v>634</v>
      </c>
      <c r="D175" s="5" t="s">
        <v>635</v>
      </c>
      <c r="E175" s="5" t="s">
        <v>78</v>
      </c>
      <c r="F175" s="5">
        <v>1</v>
      </c>
      <c r="G175" s="5" t="s">
        <v>48</v>
      </c>
      <c r="H175" s="5" t="s">
        <v>23</v>
      </c>
      <c r="I175" s="5" t="s">
        <v>636</v>
      </c>
      <c r="J175" s="5">
        <v>1830.62</v>
      </c>
      <c r="K175" s="5">
        <v>1830.62</v>
      </c>
      <c r="L175" s="5">
        <v>0</v>
      </c>
      <c r="M175" s="5" t="s">
        <v>8</v>
      </c>
      <c r="N175" s="5" t="s">
        <v>637</v>
      </c>
      <c r="O175" s="5" t="s">
        <v>637</v>
      </c>
      <c r="P175" s="5" t="s">
        <v>49</v>
      </c>
      <c r="Q175" s="5" t="s">
        <v>50</v>
      </c>
      <c r="R175" s="5" t="str">
        <f t="shared" si="8"/>
        <v>，1532311</v>
      </c>
      <c r="S175" t="e">
        <f t="shared" si="9"/>
        <v>#VALUE!</v>
      </c>
    </row>
    <row r="176" spans="1:19">
      <c r="A176" s="5" t="s">
        <v>8</v>
      </c>
      <c r="B176" s="6">
        <v>1532267</v>
      </c>
      <c r="C176" s="5" t="s">
        <v>638</v>
      </c>
      <c r="D176" s="5" t="s">
        <v>605</v>
      </c>
      <c r="E176" s="5" t="s">
        <v>125</v>
      </c>
      <c r="F176" s="5">
        <v>1</v>
      </c>
      <c r="G176" s="5" t="s">
        <v>63</v>
      </c>
      <c r="H176" s="5" t="s">
        <v>46</v>
      </c>
      <c r="I176" s="5" t="s">
        <v>639</v>
      </c>
      <c r="J176" s="5">
        <v>372.33</v>
      </c>
      <c r="K176" s="5">
        <v>372.33</v>
      </c>
      <c r="L176" s="5">
        <v>0</v>
      </c>
      <c r="M176" s="5" t="s">
        <v>8</v>
      </c>
      <c r="N176" s="5" t="s">
        <v>637</v>
      </c>
      <c r="O176" s="5" t="s">
        <v>637</v>
      </c>
      <c r="P176" s="5" t="s">
        <v>49</v>
      </c>
      <c r="Q176" s="5" t="s">
        <v>50</v>
      </c>
      <c r="R176" s="5" t="str">
        <f t="shared" si="8"/>
        <v>，1532267</v>
      </c>
      <c r="S176" t="e">
        <f t="shared" si="9"/>
        <v>#VALUE!</v>
      </c>
    </row>
    <row r="177" spans="1:19">
      <c r="A177" s="5" t="s">
        <v>8</v>
      </c>
      <c r="B177" s="6">
        <v>1531871</v>
      </c>
      <c r="C177" s="5" t="s">
        <v>640</v>
      </c>
      <c r="D177" s="5" t="s">
        <v>623</v>
      </c>
      <c r="E177" s="5" t="s">
        <v>355</v>
      </c>
      <c r="F177" s="5">
        <v>1</v>
      </c>
      <c r="G177" s="5" t="s">
        <v>86</v>
      </c>
      <c r="H177" s="5" t="s">
        <v>63</v>
      </c>
      <c r="I177" s="5" t="s">
        <v>641</v>
      </c>
      <c r="J177" s="5">
        <v>1227.87</v>
      </c>
      <c r="K177" s="5">
        <v>1227.87</v>
      </c>
      <c r="L177" s="5">
        <v>0</v>
      </c>
      <c r="M177" s="5" t="s">
        <v>8</v>
      </c>
      <c r="N177" s="5" t="s">
        <v>637</v>
      </c>
      <c r="O177" s="5" t="s">
        <v>637</v>
      </c>
      <c r="P177" s="5" t="s">
        <v>49</v>
      </c>
      <c r="Q177" s="5" t="s">
        <v>50</v>
      </c>
      <c r="R177" s="5" t="str">
        <f t="shared" si="8"/>
        <v>，1531871</v>
      </c>
      <c r="S177" t="e">
        <f t="shared" si="9"/>
        <v>#VALUE!</v>
      </c>
    </row>
    <row r="178" spans="1:19">
      <c r="A178" s="5" t="s">
        <v>8</v>
      </c>
      <c r="B178" s="6">
        <v>1517878</v>
      </c>
      <c r="C178" s="5" t="s">
        <v>642</v>
      </c>
      <c r="D178" s="5" t="s">
        <v>643</v>
      </c>
      <c r="E178" s="5" t="s">
        <v>78</v>
      </c>
      <c r="F178" s="5">
        <v>1</v>
      </c>
      <c r="G178" s="5" t="s">
        <v>63</v>
      </c>
      <c r="H178" s="5" t="s">
        <v>17</v>
      </c>
      <c r="I178" s="5" t="s">
        <v>644</v>
      </c>
      <c r="J178" s="5">
        <v>1448.57</v>
      </c>
      <c r="K178" s="5">
        <v>1448.57</v>
      </c>
      <c r="L178" s="5">
        <v>0</v>
      </c>
      <c r="M178" s="5" t="s">
        <v>8</v>
      </c>
      <c r="N178" s="5" t="s">
        <v>645</v>
      </c>
      <c r="O178" s="5" t="s">
        <v>645</v>
      </c>
      <c r="P178" s="5" t="s">
        <v>49</v>
      </c>
      <c r="Q178" s="5" t="s">
        <v>50</v>
      </c>
      <c r="R178" s="5" t="str">
        <f t="shared" si="8"/>
        <v>，1517878</v>
      </c>
      <c r="S178" t="e">
        <f t="shared" si="9"/>
        <v>#VALUE!</v>
      </c>
    </row>
    <row r="179" spans="1:19">
      <c r="A179" s="9" t="s">
        <v>646</v>
      </c>
      <c r="B179" s="9"/>
      <c r="C179" s="9"/>
      <c r="D179" s="9"/>
      <c r="E179" s="9"/>
      <c r="F179" s="9"/>
      <c r="G179" s="9"/>
      <c r="H179" s="9"/>
      <c r="I179" s="9"/>
      <c r="J179" s="9"/>
      <c r="K179" s="9">
        <f>SUM(K20:K178)</f>
        <v>229732.29</v>
      </c>
      <c r="L179" s="9"/>
      <c r="M179" s="9"/>
      <c r="N179" s="9"/>
      <c r="O179" s="9"/>
      <c r="P179" s="9"/>
      <c r="Q179" s="9"/>
      <c r="R179" s="5" t="str">
        <f t="shared" si="8"/>
        <v>，</v>
      </c>
      <c r="S179" t="e">
        <f t="shared" si="9"/>
        <v>#VALUE!</v>
      </c>
    </row>
    <row r="182" spans="11:15">
      <c r="K182" s="10" t="s">
        <v>647</v>
      </c>
      <c r="L182" s="11"/>
      <c r="M182" s="11"/>
      <c r="N182" s="11"/>
      <c r="O182" s="11"/>
    </row>
    <row r="183" spans="11:15">
      <c r="K183" s="11"/>
      <c r="L183" s="10" t="s">
        <v>648</v>
      </c>
      <c r="M183" s="12">
        <v>202473.3</v>
      </c>
      <c r="N183" s="12" t="s">
        <v>649</v>
      </c>
      <c r="O183" s="11"/>
    </row>
    <row r="184" spans="11:15">
      <c r="K184" s="11"/>
      <c r="L184" s="10" t="s">
        <v>650</v>
      </c>
      <c r="M184" s="12">
        <v>27259.01</v>
      </c>
      <c r="N184" s="12" t="s">
        <v>651</v>
      </c>
      <c r="O184" s="11"/>
    </row>
    <row r="185" spans="11:15">
      <c r="K185" s="11"/>
      <c r="L185" s="11"/>
      <c r="M185" s="11"/>
      <c r="N185" s="11"/>
      <c r="O185" s="1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2019-09-16T08:18:00Z</dcterms:created>
  <dcterms:modified xsi:type="dcterms:W3CDTF">2019-09-18T08:41:54Z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