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/>
  </bookViews>
  <sheets>
    <sheet name="Sheet1" sheetId="1" r:id="rId1"/>
    <sheet name="hotelbeds" sheetId="2" r:id="rId2"/>
    <sheet name="GTA" sheetId="3" r:id="rId3"/>
  </sheets>
  <externalReferences>
    <externalReference r:id="rId4"/>
  </externalReferences>
  <definedNames>
    <definedName name="_xlnm._FilterDatabase" localSheetId="0" hidden="1">Sheet1!$A$1:$O$407</definedName>
    <definedName name="_xlnm._FilterDatabase" localSheetId="1" hidden="1">hotelbeds!$G$1:$I$306</definedName>
    <definedName name="_xlnm._FilterDatabase" localSheetId="2" hidden="1">GTA!$A$1:$E$100</definedName>
  </definedNames>
  <calcPr calcId="144525"/>
</workbook>
</file>

<file path=xl/sharedStrings.xml><?xml version="1.0" encoding="utf-8"?>
<sst xmlns="http://schemas.openxmlformats.org/spreadsheetml/2006/main" count="4815" uniqueCount="2297">
  <si>
    <t>法律实体</t>
  </si>
  <si>
    <t>账单</t>
  </si>
  <si>
    <t>文档日期</t>
  </si>
  <si>
    <t>缴交日期</t>
  </si>
  <si>
    <t>入住日期</t>
  </si>
  <si>
    <t>退房日期</t>
  </si>
  <si>
    <t>您的参考号码</t>
  </si>
  <si>
    <t>目的地</t>
  </si>
  <si>
    <t>订单号码</t>
  </si>
  <si>
    <t>住客姓名</t>
  </si>
  <si>
    <t>酒店名</t>
  </si>
  <si>
    <t>住客人数</t>
  </si>
  <si>
    <t>金额</t>
  </si>
  <si>
    <t>货币</t>
  </si>
  <si>
    <t>争议状态</t>
  </si>
  <si>
    <t>Hotelbeds Pte. Ltd.</t>
  </si>
  <si>
    <t>4394437-0</t>
  </si>
  <si>
    <t>(1) @1459038</t>
  </si>
  <si>
    <t>FRANCE</t>
  </si>
  <si>
    <t>197-4565124</t>
  </si>
  <si>
    <t>NINA  MA</t>
  </si>
  <si>
    <t>Best Western Le Paradou Avignon Sud</t>
  </si>
  <si>
    <t>000002</t>
  </si>
  <si>
    <t>HKD</t>
  </si>
  <si>
    <r>
      <rPr>
        <sz val="11"/>
        <color theme="1"/>
        <rFont val="DengXian"/>
        <charset val="134"/>
      </rPr>
      <t>我司技术部门同事确认以下订单未取消，</t>
    </r>
    <r>
      <rPr>
        <sz val="11"/>
        <color theme="1"/>
        <rFont val="等线"/>
        <charset val="134"/>
        <scheme val="minor"/>
      </rPr>
      <t xml:space="preserve"> </t>
    </r>
    <r>
      <rPr>
        <sz val="11"/>
        <color theme="1"/>
        <rFont val="DengXian"/>
        <charset val="134"/>
      </rPr>
      <t>贵司仍需支付订单费用。</t>
    </r>
  </si>
  <si>
    <t>4430534-0</t>
  </si>
  <si>
    <t>(1) @1474288</t>
  </si>
  <si>
    <t>THAILAND</t>
  </si>
  <si>
    <t>321-4160418</t>
  </si>
  <si>
    <t>YUXIAN  XIAO</t>
  </si>
  <si>
    <t>St. Regis Bangkok</t>
  </si>
  <si>
    <t>5013238-0</t>
  </si>
  <si>
    <t>(1) @1477499</t>
  </si>
  <si>
    <t>ITALY</t>
  </si>
  <si>
    <t>207-5503751</t>
  </si>
  <si>
    <t>JINGPING  LI</t>
  </si>
  <si>
    <t>Hotel Villa Carlotta</t>
  </si>
  <si>
    <t>000003</t>
  </si>
  <si>
    <t>5352403-0</t>
  </si>
  <si>
    <t>(1) @1568273</t>
  </si>
  <si>
    <t>HONG KONG</t>
  </si>
  <si>
    <t>318-1379716</t>
  </si>
  <si>
    <t>WEI  DONG</t>
  </si>
  <si>
    <t>Novotel Hong Kong Century</t>
  </si>
  <si>
    <t/>
  </si>
  <si>
    <t>5373752-0</t>
  </si>
  <si>
    <t>(1) @1571468</t>
  </si>
  <si>
    <t>Guam</t>
  </si>
  <si>
    <t>1210-5025</t>
  </si>
  <si>
    <t>LEI  HAN Record Locator:1571468</t>
  </si>
  <si>
    <t>Hyatt Regency Guam</t>
  </si>
  <si>
    <t>5372359-0</t>
  </si>
  <si>
    <t>(1) @1532918</t>
  </si>
  <si>
    <t>SINGAPORE</t>
  </si>
  <si>
    <t>322-1371374</t>
  </si>
  <si>
    <t>XIAOYING  CUI</t>
  </si>
  <si>
    <t>Park Avenue Changi</t>
  </si>
  <si>
    <t>5372195-0</t>
  </si>
  <si>
    <t>(1) @1573339</t>
  </si>
  <si>
    <t>321-4441242</t>
  </si>
  <si>
    <t>NATTAYA  CHANSUKWONG</t>
  </si>
  <si>
    <t>Vic3 Bangkok</t>
  </si>
  <si>
    <t>5371655-0</t>
  </si>
  <si>
    <t>(1) @1514765</t>
  </si>
  <si>
    <t>321-4284067</t>
  </si>
  <si>
    <t>LINYUAN  LI</t>
  </si>
  <si>
    <t>Laguna Holiday Club Phuket Resort</t>
  </si>
  <si>
    <t>5371578-0</t>
  </si>
  <si>
    <t>(1) @1573808</t>
  </si>
  <si>
    <t>DM - MALAYSIA</t>
  </si>
  <si>
    <t>320-1612331</t>
  </si>
  <si>
    <t>LI  XIAO Record Locator:1573808</t>
  </si>
  <si>
    <t>Ramada Suites Kuala Lumpur City Centre</t>
  </si>
  <si>
    <t>5370741-0</t>
  </si>
  <si>
    <t>(1) @1566222</t>
  </si>
  <si>
    <t>JAPAN</t>
  </si>
  <si>
    <t>284-974875</t>
  </si>
  <si>
    <t>YUEDONG  CHENG</t>
  </si>
  <si>
    <t>Red Roof Inn Kamata/Haneda Tokyo</t>
  </si>
  <si>
    <t>000001</t>
  </si>
  <si>
    <t>5370354-0</t>
  </si>
  <si>
    <t>(1) @1573020</t>
  </si>
  <si>
    <t>QATAR</t>
  </si>
  <si>
    <t>272-174857</t>
  </si>
  <si>
    <t>VIQAS  MALIK</t>
  </si>
  <si>
    <t>Saraya Corniche Hotel</t>
  </si>
  <si>
    <t>5370231-0</t>
  </si>
  <si>
    <t>(1) @1572091</t>
  </si>
  <si>
    <t>PHILIPPINES</t>
  </si>
  <si>
    <t>271-645618</t>
  </si>
  <si>
    <t>MALTE  ERDMANN</t>
  </si>
  <si>
    <t>Cebu, Castle Peak Hotel</t>
  </si>
  <si>
    <t>5370150-0</t>
  </si>
  <si>
    <t>(1) @1555429</t>
  </si>
  <si>
    <t>271-635159</t>
  </si>
  <si>
    <t>YASUHIRO  HATANO</t>
  </si>
  <si>
    <t>5370115-0</t>
  </si>
  <si>
    <t>(1) @1542961</t>
  </si>
  <si>
    <t>271-626339</t>
  </si>
  <si>
    <t>SEOLHEE  AN</t>
  </si>
  <si>
    <t>Solea Seaview Resort</t>
  </si>
  <si>
    <t>5370028-0</t>
  </si>
  <si>
    <t>(1) @1558930</t>
  </si>
  <si>
    <t>CROATIA</t>
  </si>
  <si>
    <t>266-401648</t>
  </si>
  <si>
    <t>VOLINSKI  SOFIA</t>
  </si>
  <si>
    <t>Grand Hotel Park</t>
  </si>
  <si>
    <t>5369613-0</t>
  </si>
  <si>
    <t>(1) @1573245</t>
  </si>
  <si>
    <t>NEW YORK</t>
  </si>
  <si>
    <t>254-2195621</t>
  </si>
  <si>
    <t>FNU  PUXIAOLU Record Locator:1573245</t>
  </si>
  <si>
    <t>Holiday Inn Express Wall Street</t>
  </si>
  <si>
    <t>5368356-0</t>
  </si>
  <si>
    <t>(1) @1570323</t>
  </si>
  <si>
    <t>GERMANY</t>
  </si>
  <si>
    <t>202-3023241</t>
  </si>
  <si>
    <t>SDOEUNG  SOKHOM</t>
  </si>
  <si>
    <t>Amano Grand Central</t>
  </si>
  <si>
    <t>5368192-0</t>
  </si>
  <si>
    <t>(1) @1569767</t>
  </si>
  <si>
    <t>197-4954229</t>
  </si>
  <si>
    <t>YU  CHEN</t>
  </si>
  <si>
    <t>West End</t>
  </si>
  <si>
    <t>5382122-0</t>
  </si>
  <si>
    <t>(1) @1556750</t>
  </si>
  <si>
    <t>DM - INDONESIA</t>
  </si>
  <si>
    <t>325-1593832</t>
  </si>
  <si>
    <t>HYUNKI  YEO</t>
  </si>
  <si>
    <t>Karma Kandara</t>
  </si>
  <si>
    <t>5381991-0</t>
  </si>
  <si>
    <t>(1) @1574678</t>
  </si>
  <si>
    <t>322-1401139</t>
  </si>
  <si>
    <t>YINGMIAO  HU</t>
  </si>
  <si>
    <t>Hard Rock Hotel Singapore</t>
  </si>
  <si>
    <t>5381963-0</t>
  </si>
  <si>
    <t>(1) @1572101</t>
  </si>
  <si>
    <t>322-1399204</t>
  </si>
  <si>
    <t>LAYPING  TAN</t>
  </si>
  <si>
    <t>Park Avenue Rochester</t>
  </si>
  <si>
    <t>5381960-0</t>
  </si>
  <si>
    <t>(1) @1571531</t>
  </si>
  <si>
    <t>322-1398824</t>
  </si>
  <si>
    <t>BTEFAUZISITI  NURAINI</t>
  </si>
  <si>
    <t>5381954-0</t>
  </si>
  <si>
    <t>(1) @1571218</t>
  </si>
  <si>
    <t>322-1398557</t>
  </si>
  <si>
    <t>TRISHA  MARTIN</t>
  </si>
  <si>
    <t>5381951-0</t>
  </si>
  <si>
    <t>(1) @1571086</t>
  </si>
  <si>
    <t>322-1398459</t>
  </si>
  <si>
    <t>MARIANNE  CHEW</t>
  </si>
  <si>
    <t>5381949-0</t>
  </si>
  <si>
    <t>(1) @1570802</t>
  </si>
  <si>
    <t>322-1398316</t>
  </si>
  <si>
    <t>ZIHAO  NG</t>
  </si>
  <si>
    <t>5381946-0</t>
  </si>
  <si>
    <t>(1) @1570176</t>
  </si>
  <si>
    <t>322-1398047</t>
  </si>
  <si>
    <t>BINEFFENDYASHRAFF  ISKANDAR</t>
  </si>
  <si>
    <t>5381938-0</t>
  </si>
  <si>
    <t>(1) @1568814</t>
  </si>
  <si>
    <t>322-1397126</t>
  </si>
  <si>
    <t>YAO  NAN-KUANG</t>
  </si>
  <si>
    <t>5381935-0</t>
  </si>
  <si>
    <t>(1) @1567310</t>
  </si>
  <si>
    <t>322-1396021</t>
  </si>
  <si>
    <t>DIDIK  SYAMSUDIN</t>
  </si>
  <si>
    <t>5381924-0</t>
  </si>
  <si>
    <t>(1) @1564939</t>
  </si>
  <si>
    <t>322-1394069</t>
  </si>
  <si>
    <t>ROSARIOCAYABYABMA  ANA</t>
  </si>
  <si>
    <t>5380976-0</t>
  </si>
  <si>
    <t>(1) @1574620</t>
  </si>
  <si>
    <t>320-1613016</t>
  </si>
  <si>
    <t>CHITAO  TANG</t>
  </si>
  <si>
    <t>Le Apple Boutique Hotel KLCC</t>
  </si>
  <si>
    <t>5380825-0</t>
  </si>
  <si>
    <t>(1) @1565378</t>
  </si>
  <si>
    <t>320-1603878</t>
  </si>
  <si>
    <t>ARAVINTHAN  THAMASEGARAN</t>
  </si>
  <si>
    <t>Flamingo By The Beach</t>
  </si>
  <si>
    <t>5379513-0</t>
  </si>
  <si>
    <t>(1) @1572943</t>
  </si>
  <si>
    <t>271-646162</t>
  </si>
  <si>
    <t>ERWYN  ALCOMENDRAS</t>
  </si>
  <si>
    <t>Cebu Parklane International Hotel</t>
  </si>
  <si>
    <t>5377410-0</t>
  </si>
  <si>
    <t>(1) @1574468</t>
  </si>
  <si>
    <t>202-3030651</t>
  </si>
  <si>
    <t>XI  CHEN</t>
  </si>
  <si>
    <t>Scandic Frankfurt Museumsufer</t>
  </si>
  <si>
    <t>5376201-0</t>
  </si>
  <si>
    <t>(1) @1553892</t>
  </si>
  <si>
    <t>UNITED ARAB EMIRATES</t>
  </si>
  <si>
    <t>148-1497200</t>
  </si>
  <si>
    <t>CASTILLOMITCHELE  NOLMAR</t>
  </si>
  <si>
    <t>Grand Millennium Al Wahda</t>
  </si>
  <si>
    <t>5375815-0</t>
  </si>
  <si>
    <t>(1) @1569700</t>
  </si>
  <si>
    <t>SPANISH CITIES AND COACH TOURS</t>
  </si>
  <si>
    <t>102-10252118</t>
  </si>
  <si>
    <t>CASTROMORAISMICHAEL  DE</t>
  </si>
  <si>
    <t>HQ La Galeria</t>
  </si>
  <si>
    <t>5393971-0</t>
  </si>
  <si>
    <t>(1) @1500728</t>
  </si>
  <si>
    <t>325-1502993</t>
  </si>
  <si>
    <t>JUN  ZHAO</t>
  </si>
  <si>
    <t>Yello Hotel Harmoni</t>
  </si>
  <si>
    <t>5393923-0</t>
  </si>
  <si>
    <t>(1) @1573033</t>
  </si>
  <si>
    <t>322-1399874</t>
  </si>
  <si>
    <t>CHENGKOO  JUN</t>
  </si>
  <si>
    <t>Equarius Hotel</t>
  </si>
  <si>
    <t>5393917-0</t>
  </si>
  <si>
    <t>(1) @1572320</t>
  </si>
  <si>
    <t>322-1399333</t>
  </si>
  <si>
    <t>YONG  GUO Record Locator:1572320</t>
  </si>
  <si>
    <t>5393916-0</t>
  </si>
  <si>
    <t>(1) @1572326</t>
  </si>
  <si>
    <t>322-1399331</t>
  </si>
  <si>
    <t>YUN  WANG Record Locator:1572326</t>
  </si>
  <si>
    <t>5393910-0</t>
  </si>
  <si>
    <t>(1) @1571776</t>
  </si>
  <si>
    <t>322-1398987</t>
  </si>
  <si>
    <t>FAITH  KOH</t>
  </si>
  <si>
    <t>5393900-0</t>
  </si>
  <si>
    <t>(1) @1570530</t>
  </si>
  <si>
    <t>322-1398204</t>
  </si>
  <si>
    <t>WEIYAO  MA</t>
  </si>
  <si>
    <t>5393898-0</t>
  </si>
  <si>
    <t>(1) @1570138</t>
  </si>
  <si>
    <t>322-1398030</t>
  </si>
  <si>
    <t>CHINJUNWA  JOEVONE</t>
  </si>
  <si>
    <t>5393897-0</t>
  </si>
  <si>
    <t>(1) @1569999</t>
  </si>
  <si>
    <t>322-1397928</t>
  </si>
  <si>
    <t>LIMHAN  KIONG</t>
  </si>
  <si>
    <t>5393890-0</t>
  </si>
  <si>
    <t>(1) @1567555</t>
  </si>
  <si>
    <t>322-1396205</t>
  </si>
  <si>
    <t>MISWANSITI  SALEHA</t>
  </si>
  <si>
    <t>5393878-0</t>
  </si>
  <si>
    <t>(1) @1564888</t>
  </si>
  <si>
    <t>322-1394022</t>
  </si>
  <si>
    <t>SIEWYEN  HAR</t>
  </si>
  <si>
    <t>5393867-0</t>
  </si>
  <si>
    <t>(1) @1559993</t>
  </si>
  <si>
    <t>322-1390653</t>
  </si>
  <si>
    <t>XIAOBIN  JIANG</t>
  </si>
  <si>
    <t>W Singapore - Sentosa Cove</t>
  </si>
  <si>
    <t>5393860-0</t>
  </si>
  <si>
    <t>(1) @1554873</t>
  </si>
  <si>
    <t>322-1387534</t>
  </si>
  <si>
    <t>YEULIH  CHEN</t>
  </si>
  <si>
    <t>Santa Grand Hotel East Coast</t>
  </si>
  <si>
    <t>5393851-0</t>
  </si>
  <si>
    <t>(1) @1552550</t>
  </si>
  <si>
    <t>322-1385953</t>
  </si>
  <si>
    <t>HAMMADAH  RAMDAN</t>
  </si>
  <si>
    <t>The Fullerton Singapore</t>
  </si>
  <si>
    <t>5393612-0</t>
  </si>
  <si>
    <t>(1) @1575766</t>
  </si>
  <si>
    <t>321-4446544</t>
  </si>
  <si>
    <t>XIN  LI</t>
  </si>
  <si>
    <t>The Viridian Resort</t>
  </si>
  <si>
    <t>5393353-0</t>
  </si>
  <si>
    <t>(1) @1572028</t>
  </si>
  <si>
    <t>321-4438161</t>
  </si>
  <si>
    <t>SIWEN  LIU Record Locator:1572028</t>
  </si>
  <si>
    <t>Sugar Palm Grand Hillside</t>
  </si>
  <si>
    <t>5393217-0</t>
  </si>
  <si>
    <t>(1) @1566665</t>
  </si>
  <si>
    <t>321-4424079</t>
  </si>
  <si>
    <t>XINNAN  XIAO</t>
  </si>
  <si>
    <t>Phuket Orchid Resort and Spa</t>
  </si>
  <si>
    <t>5392842-0</t>
  </si>
  <si>
    <t>(1) @1576036</t>
  </si>
  <si>
    <t>320-1614194</t>
  </si>
  <si>
    <t>AMINATH  SHARAFNAZ</t>
  </si>
  <si>
    <t>Avani Sepang Goldcoast Resort</t>
  </si>
  <si>
    <t>5392767-0</t>
  </si>
  <si>
    <t>(1) @1575426</t>
  </si>
  <si>
    <t>320-1613653</t>
  </si>
  <si>
    <t>TUTIYANI  TUTIYANI</t>
  </si>
  <si>
    <t>5392661-0</t>
  </si>
  <si>
    <t>(1) @1571196</t>
  </si>
  <si>
    <t>320-1609739</t>
  </si>
  <si>
    <t>ZANAZALINDA  GHAZALI</t>
  </si>
  <si>
    <t>Corus Hotel Kuala Lumpur</t>
  </si>
  <si>
    <t>5391361-0</t>
  </si>
  <si>
    <t>(1) @1575876</t>
  </si>
  <si>
    <t>271-648110</t>
  </si>
  <si>
    <t>KAIWANG  YAN</t>
  </si>
  <si>
    <t>The Mini Suites - Eton Tower Makati</t>
  </si>
  <si>
    <t>5391269-0</t>
  </si>
  <si>
    <t>(1) @1574836</t>
  </si>
  <si>
    <t>271-647408</t>
  </si>
  <si>
    <t>XIUJUAN  RAN Record Locator:1574836</t>
  </si>
  <si>
    <t>Dusit Thani Manila</t>
  </si>
  <si>
    <t>5390398-0</t>
  </si>
  <si>
    <t>(1) @1572686</t>
  </si>
  <si>
    <t>SOUTH AFRICA</t>
  </si>
  <si>
    <t>241-489181</t>
  </si>
  <si>
    <t>SARAT  KODURU</t>
  </si>
  <si>
    <t>Taj Cape Town</t>
  </si>
  <si>
    <t>5388261-0</t>
  </si>
  <si>
    <t>(1) @1569721</t>
  </si>
  <si>
    <t>RESET UNIFICATION – UNITED KINGDOM</t>
  </si>
  <si>
    <t>164-4256654</t>
  </si>
  <si>
    <t>ZHAOXIA  WANG Record Locator:1569721</t>
  </si>
  <si>
    <t>Doubletree by Hilton Leeds</t>
  </si>
  <si>
    <t>5387736-0</t>
  </si>
  <si>
    <t>(1) @1575836</t>
  </si>
  <si>
    <t>JORDAN</t>
  </si>
  <si>
    <t>147-79694</t>
  </si>
  <si>
    <t>XINGKE  TIAN</t>
  </si>
  <si>
    <t>Ibis Amman</t>
  </si>
  <si>
    <t>5404339-0</t>
  </si>
  <si>
    <t>(1) @1563800</t>
  </si>
  <si>
    <t>1210-4866</t>
  </si>
  <si>
    <t>LEI  HAN</t>
  </si>
  <si>
    <t>5402920-0</t>
  </si>
  <si>
    <t>(1) @1577153</t>
  </si>
  <si>
    <t>322-1402675</t>
  </si>
  <si>
    <t>YINGRITALIU  YU</t>
  </si>
  <si>
    <t>Capri By Fraser Changi City</t>
  </si>
  <si>
    <t>5402894-0</t>
  </si>
  <si>
    <t>(1) @1574835</t>
  </si>
  <si>
    <t>322-1401188</t>
  </si>
  <si>
    <t>JING  LI</t>
  </si>
  <si>
    <t>Genting Hotel Jurong</t>
  </si>
  <si>
    <t>5402891-0</t>
  </si>
  <si>
    <t>(1) @1573980</t>
  </si>
  <si>
    <t>322-1400680</t>
  </si>
  <si>
    <t>SHENCHEN  JAY</t>
  </si>
  <si>
    <t>5402879-0</t>
  </si>
  <si>
    <t>(1) @1571444</t>
  </si>
  <si>
    <t>322-1398737</t>
  </si>
  <si>
    <t>PETER  CHOO</t>
  </si>
  <si>
    <t>5402611-0</t>
  </si>
  <si>
    <t>(1) @1576687</t>
  </si>
  <si>
    <t>321-4448659</t>
  </si>
  <si>
    <t>JIA  LI</t>
  </si>
  <si>
    <t>5402419-0</t>
  </si>
  <si>
    <t>(1) @1573945</t>
  </si>
  <si>
    <t>321-4442685</t>
  </si>
  <si>
    <t>JIAYI  CHEN</t>
  </si>
  <si>
    <t>5401848-0</t>
  </si>
  <si>
    <t>(1) @1572397</t>
  </si>
  <si>
    <t>320-1610881</t>
  </si>
  <si>
    <t>MAISHARA  MESLAN</t>
  </si>
  <si>
    <t>Silka Cheras</t>
  </si>
  <si>
    <t>5401499-0</t>
  </si>
  <si>
    <t>(1) @1565462</t>
  </si>
  <si>
    <t>318-1377654</t>
  </si>
  <si>
    <t>YINJING  LAI</t>
  </si>
  <si>
    <t>California Hotel</t>
  </si>
  <si>
    <t>000004</t>
  </si>
  <si>
    <t>5401110-0</t>
  </si>
  <si>
    <t>(1) @1566866</t>
  </si>
  <si>
    <t>284-975533</t>
  </si>
  <si>
    <t>JIN  YU Record Locator:1566866</t>
  </si>
  <si>
    <t>Hilton Tokyo</t>
  </si>
  <si>
    <t>5400722-0</t>
  </si>
  <si>
    <t>(1) @1576959</t>
  </si>
  <si>
    <t>271-648799</t>
  </si>
  <si>
    <t>APRILROSALYN  TAGALO</t>
  </si>
  <si>
    <t>5399918-0</t>
  </si>
  <si>
    <t>(1) @1572692</t>
  </si>
  <si>
    <t>241-489184</t>
  </si>
  <si>
    <t>SAEGHHAMAD  AL</t>
  </si>
  <si>
    <t>5399675-0</t>
  </si>
  <si>
    <t>(1) @1560010</t>
  </si>
  <si>
    <t>NETHERLANDS</t>
  </si>
  <si>
    <t>221-1436899</t>
  </si>
  <si>
    <t>XUEJIAO  LI</t>
  </si>
  <si>
    <t>Best Western Museum Hotel Delft</t>
  </si>
  <si>
    <t>5398699-0</t>
  </si>
  <si>
    <t>(1) @1492731</t>
  </si>
  <si>
    <t>202-2880495</t>
  </si>
  <si>
    <t>MEI  XIAN</t>
  </si>
  <si>
    <t>Adlon Kempinski Berlin</t>
  </si>
  <si>
    <t>5397900-0</t>
  </si>
  <si>
    <t>(1) @1568791</t>
  </si>
  <si>
    <t>148-1515324</t>
  </si>
  <si>
    <t>GAIPING  TANG Record Locator:1568791</t>
  </si>
  <si>
    <t>JW Marriott Marquis Hotel Dubai</t>
  </si>
  <si>
    <t>5397862-0</t>
  </si>
  <si>
    <t>(1) @1576785</t>
  </si>
  <si>
    <t>147-79745</t>
  </si>
  <si>
    <t>MINGMING  ZHANG</t>
  </si>
  <si>
    <t>5412486-0</t>
  </si>
  <si>
    <t>(1) @1572084</t>
  </si>
  <si>
    <t>322-1399186</t>
  </si>
  <si>
    <t>LEE JIN PYO</t>
  </si>
  <si>
    <t>5412425-0</t>
  </si>
  <si>
    <t>(1) @1511190</t>
  </si>
  <si>
    <t>322-1354975</t>
  </si>
  <si>
    <t>BIRONG  XIA</t>
  </si>
  <si>
    <t>V Hotel Lavender</t>
  </si>
  <si>
    <t>000006</t>
  </si>
  <si>
    <t>5412050-0</t>
  </si>
  <si>
    <t>(1) @1573193</t>
  </si>
  <si>
    <t>321-4440883</t>
  </si>
  <si>
    <t>WENJUN  YUE</t>
  </si>
  <si>
    <t>Travelodge Sukhumvit 11</t>
  </si>
  <si>
    <t>5410467-0</t>
  </si>
  <si>
    <t>(1) @1577474</t>
  </si>
  <si>
    <t>271-649109</t>
  </si>
  <si>
    <t>HYUNCHUL  LEE</t>
  </si>
  <si>
    <t>5410073-0</t>
  </si>
  <si>
    <t>(1) @1576257</t>
  </si>
  <si>
    <t>CANADA</t>
  </si>
  <si>
    <t>257-833168</t>
  </si>
  <si>
    <t>CUIZHEN  QIAO Record Locator:1576257</t>
  </si>
  <si>
    <t>Crowne Plaza Fallsview</t>
  </si>
  <si>
    <t>5407190-0</t>
  </si>
  <si>
    <t>(1) @1564655</t>
  </si>
  <si>
    <t>102-10232316</t>
  </si>
  <si>
    <t>BCN Urban Hotels Gran Rosellon</t>
  </si>
  <si>
    <t>5418597-0</t>
  </si>
  <si>
    <t>(1) @1492717</t>
  </si>
  <si>
    <t>DENMARK / FEROE ISLAND</t>
  </si>
  <si>
    <t>195-353480</t>
  </si>
  <si>
    <t>71 Nyhavn Hotel</t>
  </si>
  <si>
    <t>5419183-0</t>
  </si>
  <si>
    <t>(1) @1492383</t>
  </si>
  <si>
    <t>207-5580182</t>
  </si>
  <si>
    <t>NA  ZHU</t>
  </si>
  <si>
    <t>Ibis Firenze Nord</t>
  </si>
  <si>
    <t>5419950-0</t>
  </si>
  <si>
    <t>(1) @1578676</t>
  </si>
  <si>
    <t>BELGIUM</t>
  </si>
  <si>
    <t>227-640617</t>
  </si>
  <si>
    <t>TING  GUO</t>
  </si>
  <si>
    <t>NH Brussels Carrefour De l’Europe</t>
  </si>
  <si>
    <t>5420264-0</t>
  </si>
  <si>
    <t>(1) @1572281</t>
  </si>
  <si>
    <t>U.S. WEST</t>
  </si>
  <si>
    <t>256-3883088</t>
  </si>
  <si>
    <t>JUNHUI  YU Record Locator:1572281</t>
  </si>
  <si>
    <t>Holiday Inn Anaheim</t>
  </si>
  <si>
    <t>5420766-0</t>
  </si>
  <si>
    <t>(1) @1576504</t>
  </si>
  <si>
    <t>271-648535</t>
  </si>
  <si>
    <t>SEGUERRAMARIA  JULYNDA</t>
  </si>
  <si>
    <t>Nichols Airport Hotel</t>
  </si>
  <si>
    <t>5421200-0</t>
  </si>
  <si>
    <t>(1) @1564924</t>
  </si>
  <si>
    <t>284-973474</t>
  </si>
  <si>
    <t>JINWEI  FAN</t>
  </si>
  <si>
    <t>Akihabara Washington</t>
  </si>
  <si>
    <t>5421987-0</t>
  </si>
  <si>
    <t>(1) @1578621</t>
  </si>
  <si>
    <t>320-1616278</t>
  </si>
  <si>
    <t>ZHIGANG  ZHANG</t>
  </si>
  <si>
    <t>Royal Penang</t>
  </si>
  <si>
    <t>5422711-0</t>
  </si>
  <si>
    <t>(1) @1579025</t>
  </si>
  <si>
    <t>321-4454023</t>
  </si>
  <si>
    <t>ISARES  SOMANA</t>
  </si>
  <si>
    <t>5422817-0</t>
  </si>
  <si>
    <t>(1) @1573548</t>
  </si>
  <si>
    <t>322-1400305</t>
  </si>
  <si>
    <t>SAHOOCHETANA  NANDA</t>
  </si>
  <si>
    <t>5422879-0</t>
  </si>
  <si>
    <t>(1) @1530468</t>
  </si>
  <si>
    <t>325-1550902</t>
  </si>
  <si>
    <t>ZHENGLONG  CHEN</t>
  </si>
  <si>
    <t>The Rani Hotel &amp; Spa</t>
  </si>
  <si>
    <t>5431525-0</t>
  </si>
  <si>
    <t>(1) @1579776</t>
  </si>
  <si>
    <t>321-4455619</t>
  </si>
  <si>
    <t>SIRIPORN  CHAROENCHAICHANA</t>
  </si>
  <si>
    <t>5431512-0</t>
  </si>
  <si>
    <t>(1) @1579711</t>
  </si>
  <si>
    <t>321-4455464</t>
  </si>
  <si>
    <t>JIE  ZHONG</t>
  </si>
  <si>
    <t>J.P. Inn</t>
  </si>
  <si>
    <t>5431510-0</t>
  </si>
  <si>
    <t>(1) @1579706</t>
  </si>
  <si>
    <t>321-4455452</t>
  </si>
  <si>
    <t>HAILI  XU</t>
  </si>
  <si>
    <t>5429469-0</t>
  </si>
  <si>
    <t>(1) @1573702</t>
  </si>
  <si>
    <t>271-646735</t>
  </si>
  <si>
    <t>DIOLAESTELLE  JOYCE</t>
  </si>
  <si>
    <t>5426987-0</t>
  </si>
  <si>
    <t>(1) @1575240</t>
  </si>
  <si>
    <t>164-4265669</t>
  </si>
  <si>
    <t>XIMING  QIU Record Locator:1575240</t>
  </si>
  <si>
    <t>Hampton by Hilton Birmingham Broad Street</t>
  </si>
  <si>
    <t>5442632-0</t>
  </si>
  <si>
    <t>(1) @1576739</t>
  </si>
  <si>
    <t>322-1402439</t>
  </si>
  <si>
    <t>HOONOOI  AI</t>
  </si>
  <si>
    <t>5442610-0</t>
  </si>
  <si>
    <t>(1) @1570254</t>
  </si>
  <si>
    <t>322-1398077</t>
  </si>
  <si>
    <t>MOHAMADAMINSITI  AIDAH</t>
  </si>
  <si>
    <t>5442578-0</t>
  </si>
  <si>
    <t>(1) @1556533</t>
  </si>
  <si>
    <t>322-1388287</t>
  </si>
  <si>
    <t>WEN-CHUNG  YANG</t>
  </si>
  <si>
    <t>5442417-0</t>
  </si>
  <si>
    <t>(1) @1581033</t>
  </si>
  <si>
    <t>321-4458770</t>
  </si>
  <si>
    <t>XUEJIAO  MA</t>
  </si>
  <si>
    <t>Khaosan Palace Hotel</t>
  </si>
  <si>
    <t>5442068-0</t>
  </si>
  <si>
    <t>(1) @1574980</t>
  </si>
  <si>
    <t>321-4444742</t>
  </si>
  <si>
    <t>THIMINTHU  NGUYEN</t>
  </si>
  <si>
    <t>5441713-0</t>
  </si>
  <si>
    <t>(1) @1517813</t>
  </si>
  <si>
    <t>321-4291398</t>
  </si>
  <si>
    <t>SHUANG  MAO</t>
  </si>
  <si>
    <t>Centara Koh Chang Tropicana Resort</t>
  </si>
  <si>
    <t>5441712-0</t>
  </si>
  <si>
    <t>(1) @1517811</t>
  </si>
  <si>
    <t>321-4291391</t>
  </si>
  <si>
    <t>HUAN  LI</t>
  </si>
  <si>
    <t>5441590-0</t>
  </si>
  <si>
    <t>(1) @1580380</t>
  </si>
  <si>
    <t>320-1617728</t>
  </si>
  <si>
    <t>YUAN  LUJUN</t>
  </si>
  <si>
    <t>Oakwood Hotel &amp; Residence Kuala Lumpur</t>
  </si>
  <si>
    <t>5441562-0</t>
  </si>
  <si>
    <t>(1) @1579442</t>
  </si>
  <si>
    <t>320-1616906</t>
  </si>
  <si>
    <t>TOONGCHOW  MAN</t>
  </si>
  <si>
    <t>5441539-0</t>
  </si>
  <si>
    <t>(1) @1578109</t>
  </si>
  <si>
    <t>320-1615836</t>
  </si>
  <si>
    <t>NORNORZALINA  MD</t>
  </si>
  <si>
    <t>5441523-0</t>
  </si>
  <si>
    <t>(1) @1575904</t>
  </si>
  <si>
    <t>320-1614060</t>
  </si>
  <si>
    <t>KHEKHONG  HENG</t>
  </si>
  <si>
    <t>5441419-0</t>
  </si>
  <si>
    <t>(1) @1554145</t>
  </si>
  <si>
    <t>320-1593644</t>
  </si>
  <si>
    <t>JOHARIHERWANDI  MD</t>
  </si>
  <si>
    <t>PNB Perdana Hotel &amp; Suites On The Park</t>
  </si>
  <si>
    <t>5441100-0</t>
  </si>
  <si>
    <t>(1) @1540332</t>
  </si>
  <si>
    <t>318-1354913</t>
  </si>
  <si>
    <t>YINGSHAN  LU</t>
  </si>
  <si>
    <t>5440222-0</t>
  </si>
  <si>
    <t>(1) @1580681</t>
  </si>
  <si>
    <t>271-651449</t>
  </si>
  <si>
    <t>JHING  GUEVARRA</t>
  </si>
  <si>
    <t>5440096-0</t>
  </si>
  <si>
    <t>(1) @1575732</t>
  </si>
  <si>
    <t>271-648020</t>
  </si>
  <si>
    <t>GUZMANCHRISTIAN  DE</t>
  </si>
  <si>
    <t>5439713-0</t>
  </si>
  <si>
    <t>(1) @1574111</t>
  </si>
  <si>
    <t>257-831815</t>
  </si>
  <si>
    <t>YU  GU Record Locator:1574111</t>
  </si>
  <si>
    <t>Hotel Le Concorde</t>
  </si>
  <si>
    <t>5438160-0</t>
  </si>
  <si>
    <t>(1) @1513682</t>
  </si>
  <si>
    <t>HUNGARY</t>
  </si>
  <si>
    <t>206-657388</t>
  </si>
  <si>
    <t>NGAICHUN  WONG</t>
  </si>
  <si>
    <t>Ibis Styles Budapest Center</t>
  </si>
  <si>
    <t>5437641-0</t>
  </si>
  <si>
    <t>(1) @1492724</t>
  </si>
  <si>
    <t>195-353481</t>
  </si>
  <si>
    <t>5437063-0</t>
  </si>
  <si>
    <t>(1) @1580278</t>
  </si>
  <si>
    <t>148-1530098</t>
  </si>
  <si>
    <t>JHOEL  ARIENZA</t>
  </si>
  <si>
    <t>5436966-0</t>
  </si>
  <si>
    <t>(1) @1576955</t>
  </si>
  <si>
    <t>148-1525617</t>
  </si>
  <si>
    <t>PANLAQUIVANESSA  EDLYN</t>
  </si>
  <si>
    <t>5436861-0</t>
  </si>
  <si>
    <t>(1) @1573984</t>
  </si>
  <si>
    <t>RUSSIA</t>
  </si>
  <si>
    <t>146-176277</t>
  </si>
  <si>
    <t>MINGSHAN  XIA</t>
  </si>
  <si>
    <t>Nevsky Grand Energy</t>
  </si>
  <si>
    <t>5436860-0</t>
  </si>
  <si>
    <t>(1) @1573934</t>
  </si>
  <si>
    <t>146-176266</t>
  </si>
  <si>
    <t>XIANG  ZHANG</t>
  </si>
  <si>
    <t>5371578-1</t>
  </si>
  <si>
    <t>5454077-0</t>
  </si>
  <si>
    <t>(1) @1551851</t>
  </si>
  <si>
    <t>322-1385433</t>
  </si>
  <si>
    <t>NETTY  HIA</t>
  </si>
  <si>
    <t>5454085-0</t>
  </si>
  <si>
    <t>(1) @1555981</t>
  </si>
  <si>
    <t>322-1388113</t>
  </si>
  <si>
    <t>SIEWPINGROBERT  YIEK</t>
  </si>
  <si>
    <t>5454087-0</t>
  </si>
  <si>
    <t>(1) @1557038</t>
  </si>
  <si>
    <t>322-1388658</t>
  </si>
  <si>
    <t>JUN  GU</t>
  </si>
  <si>
    <t>Conrad Centennial Singapore</t>
  </si>
  <si>
    <t>5454088-0</t>
  </si>
  <si>
    <t>(1) @1557059</t>
  </si>
  <si>
    <t>322-1388678</t>
  </si>
  <si>
    <t>JUANFEN  CHEN</t>
  </si>
  <si>
    <t>5454094-0</t>
  </si>
  <si>
    <t>(1) @1558902</t>
  </si>
  <si>
    <t>322-1389898</t>
  </si>
  <si>
    <t>HIENTHACHHA  THUC</t>
  </si>
  <si>
    <t>5454122-0</t>
  </si>
  <si>
    <t>(1) @1568375</t>
  </si>
  <si>
    <t>322-1396857</t>
  </si>
  <si>
    <t>SITI  KHAIRUNNISA</t>
  </si>
  <si>
    <t>5454132-0</t>
  </si>
  <si>
    <t>(1) @1570305</t>
  </si>
  <si>
    <t>322-1398118</t>
  </si>
  <si>
    <t>EMILLY  ONG</t>
  </si>
  <si>
    <t>5454136-0</t>
  </si>
  <si>
    <t>(1) @1570789</t>
  </si>
  <si>
    <t>322-1398309</t>
  </si>
  <si>
    <t>BONG  YAN</t>
  </si>
  <si>
    <t>5454137-0</t>
  </si>
  <si>
    <t>(1) @1571029</t>
  </si>
  <si>
    <t>322-1398424</t>
  </si>
  <si>
    <t>SENTAY  YI</t>
  </si>
  <si>
    <t>5454138-0</t>
  </si>
  <si>
    <t>(1) @1571153</t>
  </si>
  <si>
    <t>322-1398490</t>
  </si>
  <si>
    <t>SHAMIRA  RAFI</t>
  </si>
  <si>
    <t>5454142-0</t>
  </si>
  <si>
    <t>(1) @1571787</t>
  </si>
  <si>
    <t>322-1398991</t>
  </si>
  <si>
    <t>LINPOH  QIU</t>
  </si>
  <si>
    <t>5454152-0</t>
  </si>
  <si>
    <t>(1) @1572762</t>
  </si>
  <si>
    <t>322-1399669</t>
  </si>
  <si>
    <t>NEIL  MALANG</t>
  </si>
  <si>
    <t>5454168-0</t>
  </si>
  <si>
    <t>(1) @1576009</t>
  </si>
  <si>
    <t>322-1401999</t>
  </si>
  <si>
    <t>DIYANAHJUMANINUR  DINAH</t>
  </si>
  <si>
    <t>5453481-0</t>
  </si>
  <si>
    <t>(1) @1575892</t>
  </si>
  <si>
    <t>321-4446868</t>
  </si>
  <si>
    <t>MENGXUE  TAO Record Locator:1575892</t>
  </si>
  <si>
    <t>Citadines Sukhumvit 8 Bangkok</t>
  </si>
  <si>
    <t>5452911-0</t>
  </si>
  <si>
    <t>(1) @1581318</t>
  </si>
  <si>
    <t>320-1618656</t>
  </si>
  <si>
    <t>ZENGUEANGELINE  SOO</t>
  </si>
  <si>
    <t>Evergreen Laurel Hotel Penang</t>
  </si>
  <si>
    <t>5452902-0</t>
  </si>
  <si>
    <t>(1) @1581077</t>
  </si>
  <si>
    <t>320-1618424</t>
  </si>
  <si>
    <t>ONGSAW  SHEN</t>
  </si>
  <si>
    <t>5452684-0</t>
  </si>
  <si>
    <t>(1) @1556417</t>
  </si>
  <si>
    <t>320-1595579</t>
  </si>
  <si>
    <t>AIDA  ZURAIHAN</t>
  </si>
  <si>
    <t>000005</t>
  </si>
  <si>
    <t>5451255-0</t>
  </si>
  <si>
    <t>(1) @1580455</t>
  </si>
  <si>
    <t>271-651283</t>
  </si>
  <si>
    <t>LAFUENTERIZA  DE</t>
  </si>
  <si>
    <t>5451208-0</t>
  </si>
  <si>
    <t>(1) @1577783</t>
  </si>
  <si>
    <t>271-649326</t>
  </si>
  <si>
    <t>SEOHYUN  KIM</t>
  </si>
  <si>
    <t>5451152-0</t>
  </si>
  <si>
    <t>(1) @1570828</t>
  </si>
  <si>
    <t>271-644714</t>
  </si>
  <si>
    <t>LACASANDILECHERRIE  MAE</t>
  </si>
  <si>
    <t>Microtel By Wyndham Mall Of Asia</t>
  </si>
  <si>
    <t>5450446-0</t>
  </si>
  <si>
    <t>(1) @1575435</t>
  </si>
  <si>
    <t>254-2198309</t>
  </si>
  <si>
    <t>ZHENXUAN  QIN Record Locator:1575435</t>
  </si>
  <si>
    <t>Millennium Hilton New York One UN Plaza</t>
  </si>
  <si>
    <t>5449920-0</t>
  </si>
  <si>
    <t>(1) @1576267</t>
  </si>
  <si>
    <t>SWITZERLAND</t>
  </si>
  <si>
    <t>218-703520</t>
  </si>
  <si>
    <t>MING  CHEN Record Locator:1576267</t>
  </si>
  <si>
    <t>NH Geneva Airport</t>
  </si>
  <si>
    <t>5449816-0</t>
  </si>
  <si>
    <t>(1) @1581997</t>
  </si>
  <si>
    <t>POLAND</t>
  </si>
  <si>
    <t>214-1037912</t>
  </si>
  <si>
    <t>QINGYAN  SU</t>
  </si>
  <si>
    <t>Golden Tulip Warsaw Airport</t>
  </si>
  <si>
    <t>5447682-0</t>
  </si>
  <si>
    <t>(1) @1572617</t>
  </si>
  <si>
    <t>148-1519991</t>
  </si>
  <si>
    <t>CANEZALJR.FROILAN  A.</t>
  </si>
  <si>
    <t>Ramada Hotel Abu Dhabi Corniche</t>
  </si>
  <si>
    <t>5447632-0</t>
  </si>
  <si>
    <t>(1) @1561786</t>
  </si>
  <si>
    <t>148-1506331</t>
  </si>
  <si>
    <t>ANGELITO  ACASIO</t>
  </si>
  <si>
    <t>5447619-0</t>
  </si>
  <si>
    <t>(1) @1556631</t>
  </si>
  <si>
    <t>148-1500116</t>
  </si>
  <si>
    <t>SABLEGAURAV  KUMAR</t>
  </si>
  <si>
    <t>5467070-0</t>
  </si>
  <si>
    <t>(1) @1579790</t>
  </si>
  <si>
    <t>321-4455780</t>
  </si>
  <si>
    <t>TINGTING  ZHANG Record Locator:1579790</t>
  </si>
  <si>
    <t>Duangjitt Resort &amp; Spa</t>
  </si>
  <si>
    <t>5467397-0</t>
  </si>
  <si>
    <t>(1) @1583106</t>
  </si>
  <si>
    <t>321-4463621</t>
  </si>
  <si>
    <t>KAN  LI</t>
  </si>
  <si>
    <t>5467608-0</t>
  </si>
  <si>
    <t>(1) @1559512</t>
  </si>
  <si>
    <t>322-1390296</t>
  </si>
  <si>
    <t>VINCEN  LIM</t>
  </si>
  <si>
    <t>5467621-0</t>
  </si>
  <si>
    <t>(1) @1564087</t>
  </si>
  <si>
    <t>322-1393304</t>
  </si>
  <si>
    <t>SIANGLUNG  LIM</t>
  </si>
  <si>
    <t>5467625-0</t>
  </si>
  <si>
    <t>(1) @1565834</t>
  </si>
  <si>
    <t>322-1394797</t>
  </si>
  <si>
    <t>NGSHI  SHAN</t>
  </si>
  <si>
    <t>5467632-0</t>
  </si>
  <si>
    <t>(1) @1566978</t>
  </si>
  <si>
    <t>322-1395752</t>
  </si>
  <si>
    <t>ONG  YONGJIAN</t>
  </si>
  <si>
    <t>5467649-0</t>
  </si>
  <si>
    <t>(1) @1570088</t>
  </si>
  <si>
    <t>322-1397999</t>
  </si>
  <si>
    <t>KELLI  TAY</t>
  </si>
  <si>
    <t>5467650-0</t>
  </si>
  <si>
    <t>(1) @1570641</t>
  </si>
  <si>
    <t>322-1398250</t>
  </si>
  <si>
    <t>DAWN  LIM</t>
  </si>
  <si>
    <t>5467652-0</t>
  </si>
  <si>
    <t>(1) @1570856</t>
  </si>
  <si>
    <t>322-1398341</t>
  </si>
  <si>
    <t>SIEWLOON  THAM</t>
  </si>
  <si>
    <t>5467653-0</t>
  </si>
  <si>
    <t>(1) @1571107</t>
  </si>
  <si>
    <t>322-1398469</t>
  </si>
  <si>
    <t>NURULHAZIRABINTE  HASMAN</t>
  </si>
  <si>
    <t>5467654-0</t>
  </si>
  <si>
    <t>(1) @1571407</t>
  </si>
  <si>
    <t>322-1398709</t>
  </si>
  <si>
    <t>CHEEHUAT  CHONG</t>
  </si>
  <si>
    <t>5467878-0</t>
  </si>
  <si>
    <t>(1) @1570339</t>
  </si>
  <si>
    <t>325-1612401</t>
  </si>
  <si>
    <t>XIAOMENG  TANG Record Locator:1570339</t>
  </si>
  <si>
    <t>Bintang Kuta Hotel</t>
  </si>
  <si>
    <t>5467921-0</t>
  </si>
  <si>
    <t>(1) @1575936</t>
  </si>
  <si>
    <t>325-1621055</t>
  </si>
  <si>
    <t>HUI  LI</t>
  </si>
  <si>
    <t>Grand Hyatt Bali</t>
  </si>
  <si>
    <t>5468526-0</t>
  </si>
  <si>
    <t>(1) @1583370</t>
  </si>
  <si>
    <t>DM - VIETNAM</t>
  </si>
  <si>
    <t>358-390452</t>
  </si>
  <si>
    <t>KEPING  JIN</t>
  </si>
  <si>
    <t>City View Hotel</t>
  </si>
  <si>
    <t>5466910-0</t>
  </si>
  <si>
    <t>(1) @1574988</t>
  </si>
  <si>
    <t>321-4444763</t>
  </si>
  <si>
    <t>5459928-0</t>
  </si>
  <si>
    <t>(1) @1559593</t>
  </si>
  <si>
    <t>ISTANBUL</t>
  </si>
  <si>
    <t>77-1174356</t>
  </si>
  <si>
    <t>SHIJIA  LIU</t>
  </si>
  <si>
    <t>Room Mate Emir</t>
  </si>
  <si>
    <t>5460502-0</t>
  </si>
  <si>
    <t>(1) @1507872</t>
  </si>
  <si>
    <t>146-166899</t>
  </si>
  <si>
    <t>YARONG  HE</t>
  </si>
  <si>
    <t>5460616-0</t>
  </si>
  <si>
    <t>(1) @1576276</t>
  </si>
  <si>
    <t>148-1525082</t>
  </si>
  <si>
    <t>OCAMPOMARIA  CARMINA</t>
  </si>
  <si>
    <t>5460806-0</t>
  </si>
  <si>
    <t>(1) @1582791</t>
  </si>
  <si>
    <t>148-1533592</t>
  </si>
  <si>
    <t>YAZAN  ALHINDAWI</t>
  </si>
  <si>
    <t>5464314-0</t>
  </si>
  <si>
    <t>(1) @1553946</t>
  </si>
  <si>
    <t>271-634231</t>
  </si>
  <si>
    <t>GILLESBERNARD  CRAIG</t>
  </si>
  <si>
    <t>5464738-0</t>
  </si>
  <si>
    <t>(1) @1583432</t>
  </si>
  <si>
    <t>271-653850</t>
  </si>
  <si>
    <t>ZHUYUE  ZHANG</t>
  </si>
  <si>
    <t>S Hotel And Residences</t>
  </si>
  <si>
    <t>5465488-0</t>
  </si>
  <si>
    <t>(1) @1583189</t>
  </si>
  <si>
    <t>284-992781</t>
  </si>
  <si>
    <t>XINHUA  MU Record Locator:1583189</t>
  </si>
  <si>
    <t>Ana Crowne Plaza Osaka</t>
  </si>
  <si>
    <t>5466077-0</t>
  </si>
  <si>
    <t>(1) @1562210</t>
  </si>
  <si>
    <t>320-1600826</t>
  </si>
  <si>
    <t>EDMUND  CRANE</t>
  </si>
  <si>
    <t>5466131-0</t>
  </si>
  <si>
    <t>(1) @1567168</t>
  </si>
  <si>
    <t>320-1605657</t>
  </si>
  <si>
    <t>PIAULEONG  YEE</t>
  </si>
  <si>
    <t>Furama Bukit Bintang</t>
  </si>
  <si>
    <t>5466300-0</t>
  </si>
  <si>
    <t>(1) @1582453</t>
  </si>
  <si>
    <t>320-1619724</t>
  </si>
  <si>
    <t>SHA  SA</t>
  </si>
  <si>
    <t>Hilton Petaling Jaya</t>
  </si>
  <si>
    <t>5466307-0</t>
  </si>
  <si>
    <t>(1) @1582544</t>
  </si>
  <si>
    <t>320-1619782</t>
  </si>
  <si>
    <t>KIONGGO  YOONG</t>
  </si>
  <si>
    <t>5466344-0</t>
  </si>
  <si>
    <t>(1) @1582848</t>
  </si>
  <si>
    <t>320-1620024</t>
  </si>
  <si>
    <t>CHANGJIANG  YU</t>
  </si>
  <si>
    <t>5466467-0</t>
  </si>
  <si>
    <t>(1) @1509442</t>
  </si>
  <si>
    <t>321-4269890</t>
  </si>
  <si>
    <t>LIN  WANG</t>
  </si>
  <si>
    <t>Beyond Hotel @Patong</t>
  </si>
  <si>
    <t>5480478-0</t>
  </si>
  <si>
    <t>(1) @1578855</t>
  </si>
  <si>
    <t>KAZAKHSTAN</t>
  </si>
  <si>
    <t>1131-24098</t>
  </si>
  <si>
    <t>PATRICIA  ENG</t>
  </si>
  <si>
    <t>Rixos Almaty</t>
  </si>
  <si>
    <t>5478915-0</t>
  </si>
  <si>
    <t>(1) @1572037</t>
  </si>
  <si>
    <t>322-1399153</t>
  </si>
  <si>
    <t>ZHEN  LIU</t>
  </si>
  <si>
    <t>5478898-0</t>
  </si>
  <si>
    <t>(1) @1567356</t>
  </si>
  <si>
    <t>322-1396081</t>
  </si>
  <si>
    <t>KISWANDONORUDY  SUBAGIO</t>
  </si>
  <si>
    <t>5478897-0</t>
  </si>
  <si>
    <t>(1) @1567111</t>
  </si>
  <si>
    <t>322-1395849</t>
  </si>
  <si>
    <t>CHOONGHWEE  NIE</t>
  </si>
  <si>
    <t>5478893-0</t>
  </si>
  <si>
    <t>(1) @1564692</t>
  </si>
  <si>
    <t>322-1393837</t>
  </si>
  <si>
    <t>BERNADETTE  NG</t>
  </si>
  <si>
    <t>5478883-0</t>
  </si>
  <si>
    <t>(1) @1559182</t>
  </si>
  <si>
    <t>322-1390081</t>
  </si>
  <si>
    <t>WEIPING  ZHUO</t>
  </si>
  <si>
    <t>5478882-0</t>
  </si>
  <si>
    <t>(1) @1559035</t>
  </si>
  <si>
    <t>322-1389987</t>
  </si>
  <si>
    <t>TIENYU  LIN</t>
  </si>
  <si>
    <t>5478879-0</t>
  </si>
  <si>
    <t>(1) @1556423</t>
  </si>
  <si>
    <t>322-1388248</t>
  </si>
  <si>
    <t>JEREMY  OH</t>
  </si>
  <si>
    <t>5478591-0</t>
  </si>
  <si>
    <t>(1) @1583906</t>
  </si>
  <si>
    <t>321-4465546</t>
  </si>
  <si>
    <t>ZHUANGQIAN  LIU</t>
  </si>
  <si>
    <t>5478158-0</t>
  </si>
  <si>
    <t>(1) @1577790</t>
  </si>
  <si>
    <t>321-4451109</t>
  </si>
  <si>
    <t>SUWITO  GANDA</t>
  </si>
  <si>
    <t>5478092-0</t>
  </si>
  <si>
    <t>(1) @1574990</t>
  </si>
  <si>
    <t>321-4444772</t>
  </si>
  <si>
    <t>5477480-0</t>
  </si>
  <si>
    <t>(1) @1581408</t>
  </si>
  <si>
    <t>320-1618788</t>
  </si>
  <si>
    <t>KOJI  TAKEGUCHI</t>
  </si>
  <si>
    <t>5477421-0</t>
  </si>
  <si>
    <t>(1) @1578239</t>
  </si>
  <si>
    <t>320-1615959</t>
  </si>
  <si>
    <t>SZEWONG  WEE</t>
  </si>
  <si>
    <t>5477341-0</t>
  </si>
  <si>
    <t>(1) @1564343</t>
  </si>
  <si>
    <t>320-1602814</t>
  </si>
  <si>
    <t>KENNETH  LEO</t>
  </si>
  <si>
    <t>5476195-0</t>
  </si>
  <si>
    <t>(1) @1549104</t>
  </si>
  <si>
    <t>AUSTRALIA</t>
  </si>
  <si>
    <t>280-698549</t>
  </si>
  <si>
    <t>MISA  TAKEDA</t>
  </si>
  <si>
    <t>The Hotel Windsor</t>
  </si>
  <si>
    <t>5476052-0</t>
  </si>
  <si>
    <t>(1) @1583420</t>
  </si>
  <si>
    <t>272-175976</t>
  </si>
  <si>
    <t>ASIREY  RAMIR</t>
  </si>
  <si>
    <t>Ramada Encore Doha</t>
  </si>
  <si>
    <t>5474719-0</t>
  </si>
  <si>
    <t>(1) @1568519</t>
  </si>
  <si>
    <t>221-1443594</t>
  </si>
  <si>
    <t>ABRAHAMANOOP  CHERIAN</t>
  </si>
  <si>
    <t>Amsterdam ID Aparthotel</t>
  </si>
  <si>
    <t>5472527-0</t>
  </si>
  <si>
    <t>(1) @1580261</t>
  </si>
  <si>
    <t>148-1529967</t>
  </si>
  <si>
    <t>JAZEL  QUISMORIO</t>
  </si>
  <si>
    <t>5472518-0</t>
  </si>
  <si>
    <t>(1) @1580206</t>
  </si>
  <si>
    <t>148-1529778</t>
  </si>
  <si>
    <t>ZAHANIE  DUPALE</t>
  </si>
  <si>
    <t>5488484-0</t>
  </si>
  <si>
    <t>(1) @1582517</t>
  </si>
  <si>
    <t>321-4462382</t>
  </si>
  <si>
    <t>LIWEN  ZHU</t>
  </si>
  <si>
    <t>5487756-0</t>
  </si>
  <si>
    <t>(1) @1560045</t>
  </si>
  <si>
    <t>320-1598806</t>
  </si>
  <si>
    <t>HAJIABASLINA  NASYITAH</t>
  </si>
  <si>
    <t>5487648-0</t>
  </si>
  <si>
    <t>(1) @1584790</t>
  </si>
  <si>
    <t>318-1387621</t>
  </si>
  <si>
    <t>LIYE  ZENG</t>
  </si>
  <si>
    <t>Best Western Grand Hotel Hong Kong</t>
  </si>
  <si>
    <t>5487627-0</t>
  </si>
  <si>
    <t>(1) @1584515</t>
  </si>
  <si>
    <t>318-1387528</t>
  </si>
  <si>
    <t>TINGTING  HE</t>
  </si>
  <si>
    <t>5487618-0</t>
  </si>
  <si>
    <t>(1) @1584337</t>
  </si>
  <si>
    <t>318-1387494</t>
  </si>
  <si>
    <t>RONGMIAO  ZHONG</t>
  </si>
  <si>
    <t>5487541-0</t>
  </si>
  <si>
    <t>(1) @1574535</t>
  </si>
  <si>
    <t>318-1383201</t>
  </si>
  <si>
    <t>DI  HE</t>
  </si>
  <si>
    <t>Bridal Tea House Yau Ma Tei</t>
  </si>
  <si>
    <t>5487265-0</t>
  </si>
  <si>
    <t>(1) @1585092</t>
  </si>
  <si>
    <t>284-994339</t>
  </si>
  <si>
    <t>CHENGCHENG  CUI Record Locator:1585092</t>
  </si>
  <si>
    <t>St Regis Osaka</t>
  </si>
  <si>
    <t>5487186-0</t>
  </si>
  <si>
    <t>(1) @1580360</t>
  </si>
  <si>
    <t>284-989807</t>
  </si>
  <si>
    <t>ZHIQIN  TAN Record Locator:1580360</t>
  </si>
  <si>
    <t>5487108-0</t>
  </si>
  <si>
    <t>(1) @1572821</t>
  </si>
  <si>
    <t>284-982208</t>
  </si>
  <si>
    <t>JIANAN  XU Record Locator:1572821</t>
  </si>
  <si>
    <t>Hilton Nagoya</t>
  </si>
  <si>
    <t>5486095-0</t>
  </si>
  <si>
    <t>(1) @1543805</t>
  </si>
  <si>
    <t>257-812001</t>
  </si>
  <si>
    <t>YU  HUANG</t>
  </si>
  <si>
    <t>Fairmont Chateau Lake Louise</t>
  </si>
  <si>
    <t>5485776-0</t>
  </si>
  <si>
    <t>(1) @1578892</t>
  </si>
  <si>
    <t>254-2201478</t>
  </si>
  <si>
    <t>BAOCHUN  LIANG</t>
  </si>
  <si>
    <t>Newton</t>
  </si>
  <si>
    <t>5483823-0</t>
  </si>
  <si>
    <t>(1) @1575879</t>
  </si>
  <si>
    <t>164-4266661</t>
  </si>
  <si>
    <t>XIAO  QIU Record Locator:1575879</t>
  </si>
  <si>
    <t>The Mandeville</t>
  </si>
  <si>
    <t>5483535-0</t>
  </si>
  <si>
    <t>(1) @1584846</t>
  </si>
  <si>
    <t>148-1536046</t>
  </si>
  <si>
    <t>PENGWEI  FAN Record Locator:1584846</t>
  </si>
  <si>
    <t>Corniche Hotel Abu Dhabi</t>
  </si>
  <si>
    <t>5483271-0</t>
  </si>
  <si>
    <t>(1) @1575248</t>
  </si>
  <si>
    <t>148-1523577</t>
  </si>
  <si>
    <t>ALSHARHANJASIM  RASHED</t>
  </si>
  <si>
    <t>5482639-0</t>
  </si>
  <si>
    <t>(1) @1572283</t>
  </si>
  <si>
    <t>ANTALYA</t>
  </si>
  <si>
    <t>76-6629633</t>
  </si>
  <si>
    <t>JINRU  ZHOU</t>
  </si>
  <si>
    <t>Turkish Cave House</t>
  </si>
  <si>
    <t>5499504-0</t>
  </si>
  <si>
    <t>(1) @1566910</t>
  </si>
  <si>
    <t>322-1395705</t>
  </si>
  <si>
    <t>SY-WICOMARY  GRACE</t>
  </si>
  <si>
    <t>5499497-0</t>
  </si>
  <si>
    <t>(1) @1560342</t>
  </si>
  <si>
    <t>322-1390898</t>
  </si>
  <si>
    <t>CANESRAMADONE  ILAO</t>
  </si>
  <si>
    <t>5499226-0</t>
  </si>
  <si>
    <t>(1) @1585436</t>
  </si>
  <si>
    <t>321-4468937</t>
  </si>
  <si>
    <t>PENG  WANG</t>
  </si>
  <si>
    <t>Baiyoke Sky</t>
  </si>
  <si>
    <t>5498889-0</t>
  </si>
  <si>
    <t>(1) @1569269</t>
  </si>
  <si>
    <t>321-4431242</t>
  </si>
  <si>
    <t>LING  ZHOU</t>
  </si>
  <si>
    <t>137 Pillars Residences Bangkok</t>
  </si>
  <si>
    <t>5498881-0</t>
  </si>
  <si>
    <t>(1) @1568868</t>
  </si>
  <si>
    <t>321-4429993</t>
  </si>
  <si>
    <t>JING  TU</t>
  </si>
  <si>
    <t>5498580-0</t>
  </si>
  <si>
    <t>(1) @1585160</t>
  </si>
  <si>
    <t>320-1621844</t>
  </si>
  <si>
    <t>MOHD  HERMAN</t>
  </si>
  <si>
    <t>5496668-0</t>
  </si>
  <si>
    <t>(1) @1584969</t>
  </si>
  <si>
    <t>U.S. EAST</t>
  </si>
  <si>
    <t>255-2315587</t>
  </si>
  <si>
    <t>HONGBO  WANG Record Locator:1584969</t>
  </si>
  <si>
    <t>Kellogg Conference Hotel at Gallaudet University</t>
  </si>
  <si>
    <t>5511297-0</t>
  </si>
  <si>
    <t>(1) @1583104</t>
  </si>
  <si>
    <t>SOUTH KOREA</t>
  </si>
  <si>
    <t>435-402786</t>
  </si>
  <si>
    <t>YUANYUAN  KONG</t>
  </si>
  <si>
    <t>Hotel Park Hill Myeongdong</t>
  </si>
  <si>
    <t>5510740-0</t>
  </si>
  <si>
    <t>(1) @1586305</t>
  </si>
  <si>
    <t>325-1635955</t>
  </si>
  <si>
    <t>DONGCHEN  XU</t>
  </si>
  <si>
    <t>Bintang Bali Resort</t>
  </si>
  <si>
    <t>5510398-0</t>
  </si>
  <si>
    <t>(1) @1582005</t>
  </si>
  <si>
    <t>322-1405938</t>
  </si>
  <si>
    <t>YANG  SHU</t>
  </si>
  <si>
    <t>5510362-0</t>
  </si>
  <si>
    <t>(1) @1572560</t>
  </si>
  <si>
    <t>322-1399486</t>
  </si>
  <si>
    <t>MARITES  PEREN</t>
  </si>
  <si>
    <t>5510357-0</t>
  </si>
  <si>
    <t>(1) @1570283</t>
  </si>
  <si>
    <t>322-1398101</t>
  </si>
  <si>
    <t>SANGSOON  PARK</t>
  </si>
  <si>
    <t>5509984-0</t>
  </si>
  <si>
    <t>(1) @1585217</t>
  </si>
  <si>
    <t>321-4468396</t>
  </si>
  <si>
    <t>YICHIEN  WU</t>
  </si>
  <si>
    <t>Avani+ Hua Hin Resort</t>
  </si>
  <si>
    <t>5509981-0</t>
  </si>
  <si>
    <t>(1) @1585153</t>
  </si>
  <si>
    <t>321-4468279</t>
  </si>
  <si>
    <t>YINGHSUAN  CHEN</t>
  </si>
  <si>
    <t>5509746-0</t>
  </si>
  <si>
    <t>(1) @1572252</t>
  </si>
  <si>
    <t>321-4438593</t>
  </si>
  <si>
    <t>JIZHEN  LIU Record Locator:1572252</t>
  </si>
  <si>
    <t>Residence Rajtaevee Bangkok</t>
  </si>
  <si>
    <t>5509586-0</t>
  </si>
  <si>
    <t>(1) @1544391</t>
  </si>
  <si>
    <t>321-4365328</t>
  </si>
  <si>
    <t>ZHANMING  ZENG</t>
  </si>
  <si>
    <t>5509295-0</t>
  </si>
  <si>
    <t>(1) @1583768</t>
  </si>
  <si>
    <t>320-1620798</t>
  </si>
  <si>
    <t>WEECHONG  WEE</t>
  </si>
  <si>
    <t>5509210-0</t>
  </si>
  <si>
    <t>(1) @1569892</t>
  </si>
  <si>
    <t>320-1608460</t>
  </si>
  <si>
    <t>WEI  WANG Record Locator:1569892</t>
  </si>
  <si>
    <t>Le Meridien Kota Kinabalu</t>
  </si>
  <si>
    <t>5508624-0</t>
  </si>
  <si>
    <t>(1) @1580362</t>
  </si>
  <si>
    <t>284-989808</t>
  </si>
  <si>
    <t>ZHIQIN  TAN Record Locator:1580362</t>
  </si>
  <si>
    <t>5508365-0</t>
  </si>
  <si>
    <t>(1) @1586196</t>
  </si>
  <si>
    <t>280-726068</t>
  </si>
  <si>
    <t>SHARRON  MORGAN</t>
  </si>
  <si>
    <t>City Edge Box Hill Apartment Hotel</t>
  </si>
  <si>
    <t>5507447-0</t>
  </si>
  <si>
    <t>(1) @1582779</t>
  </si>
  <si>
    <t>255-2309495</t>
  </si>
  <si>
    <t>YUPENG  ZHENG Record Locator:1582779</t>
  </si>
  <si>
    <t>Freehand Chicago</t>
  </si>
  <si>
    <t>5507359-0</t>
  </si>
  <si>
    <t>(1) @1573146</t>
  </si>
  <si>
    <t>254-2195574</t>
  </si>
  <si>
    <t>RONG  WU Record Locator:1573146</t>
  </si>
  <si>
    <t>5507341-0</t>
  </si>
  <si>
    <t>(1) @1547866</t>
  </si>
  <si>
    <t>254-2168779</t>
  </si>
  <si>
    <t>YU  LIANG</t>
  </si>
  <si>
    <t>5504608-0</t>
  </si>
  <si>
    <t>(1) @1581337</t>
  </si>
  <si>
    <t>102-10293411</t>
  </si>
  <si>
    <t>SONG  LIU Record Locator:1581337</t>
  </si>
  <si>
    <t>Nh Collection Gran Hotel de Zaragoza</t>
  </si>
  <si>
    <t>5524515-0</t>
  </si>
  <si>
    <t>(1) @1574200</t>
  </si>
  <si>
    <t>320-1612711</t>
  </si>
  <si>
    <t>CHANGYUN  LIU Record Locator:1574200</t>
  </si>
  <si>
    <t>Doubletree By Hilton Kuala Lumpur</t>
  </si>
  <si>
    <t>5524514-0</t>
  </si>
  <si>
    <t>(1) @1574186</t>
  </si>
  <si>
    <t>320-1612710</t>
  </si>
  <si>
    <t>WENJING  LIU Record Locator:1574186</t>
  </si>
  <si>
    <t>5524512-0</t>
  </si>
  <si>
    <t>(1) @1586143</t>
  </si>
  <si>
    <t>HOTELBEDS HAWAII</t>
  </si>
  <si>
    <t>264-665507</t>
  </si>
  <si>
    <t>XUE  CUI</t>
  </si>
  <si>
    <t>Turtle Bay Resort</t>
  </si>
  <si>
    <t>5522977-0</t>
  </si>
  <si>
    <t>(1) @1587898</t>
  </si>
  <si>
    <t>435-406105</t>
  </si>
  <si>
    <t>YAOYAO  XU</t>
  </si>
  <si>
    <t>The Designers LYJ Gangnam Premier</t>
  </si>
  <si>
    <t>5522010-0</t>
  </si>
  <si>
    <t>(1) @1509034</t>
  </si>
  <si>
    <t>325-1516804</t>
  </si>
  <si>
    <t>RONGHUI  LUO</t>
  </si>
  <si>
    <t>Visesa Ubud Resort</t>
  </si>
  <si>
    <t>5521902-0</t>
  </si>
  <si>
    <t>(1) @1566122</t>
  </si>
  <si>
    <t>322-1395037</t>
  </si>
  <si>
    <t>MERLE  TAN</t>
  </si>
  <si>
    <t>5521571-0</t>
  </si>
  <si>
    <t>(1) @1587275</t>
  </si>
  <si>
    <t>321-4473568</t>
  </si>
  <si>
    <t>LINGYING  FAN</t>
  </si>
  <si>
    <t>5520821-0</t>
  </si>
  <si>
    <t>(1) @1587274</t>
  </si>
  <si>
    <t>320-1623662</t>
  </si>
  <si>
    <t>KUNYI  LYU</t>
  </si>
  <si>
    <t>Verdant Hill Hotel Kuala Lumpur</t>
  </si>
  <si>
    <t>5520720-0</t>
  </si>
  <si>
    <t>(1) @1580864</t>
  </si>
  <si>
    <t>320-1618166</t>
  </si>
  <si>
    <t>SIANGLAU  CHUN</t>
  </si>
  <si>
    <t>5520287-0</t>
  </si>
  <si>
    <t>(1) @1575037</t>
  </si>
  <si>
    <t>IRELAND</t>
  </si>
  <si>
    <t>300-670523</t>
  </si>
  <si>
    <t>AUDREY  TOLLIS</t>
  </si>
  <si>
    <t>Clayton Dublin Airport</t>
  </si>
  <si>
    <t>5519609-0</t>
  </si>
  <si>
    <t>(1) @1587591</t>
  </si>
  <si>
    <t>271-656976</t>
  </si>
  <si>
    <t>WEILIANG  YUAN Record Locator:1587591</t>
  </si>
  <si>
    <t>Hyatt Regency Manila City of Dreams</t>
  </si>
  <si>
    <t>5515927-0</t>
  </si>
  <si>
    <t>(1) @1586980</t>
  </si>
  <si>
    <t>146-178021</t>
  </si>
  <si>
    <t>YU  WANG</t>
  </si>
  <si>
    <t>5534007-0</t>
  </si>
  <si>
    <t>(1) @1588768</t>
  </si>
  <si>
    <t>325-1640296</t>
  </si>
  <si>
    <t>WEI  FANG</t>
  </si>
  <si>
    <t>Hilton Bali Resort</t>
  </si>
  <si>
    <t>5533236-0</t>
  </si>
  <si>
    <t>(1) @1571864</t>
  </si>
  <si>
    <t>322-1399019</t>
  </si>
  <si>
    <t>HSIANG-YUNG  FENG</t>
  </si>
  <si>
    <t>5532942-0</t>
  </si>
  <si>
    <t>(1) @1588360</t>
  </si>
  <si>
    <t>321-4476394</t>
  </si>
  <si>
    <t>JUNFANG  HUANG</t>
  </si>
  <si>
    <t>5532909-0</t>
  </si>
  <si>
    <t>(1) @1588238</t>
  </si>
  <si>
    <t>321-4476172</t>
  </si>
  <si>
    <t>HUA  DENG</t>
  </si>
  <si>
    <t>Royal Suite Hotel Bangkok</t>
  </si>
  <si>
    <t>5532613-0</t>
  </si>
  <si>
    <t>(1) @1579936</t>
  </si>
  <si>
    <t>321-4456124</t>
  </si>
  <si>
    <t>RATCHAWIPA.  SIRIKANERAT</t>
  </si>
  <si>
    <t>5532367-0</t>
  </si>
  <si>
    <t>(1) @1553534</t>
  </si>
  <si>
    <t>321-4390017</t>
  </si>
  <si>
    <t>MEI  XUE</t>
  </si>
  <si>
    <t>5532358-0</t>
  </si>
  <si>
    <t>(1) @1550874</t>
  </si>
  <si>
    <t>321-4382806</t>
  </si>
  <si>
    <t>XIAOHUI  YUAN</t>
  </si>
  <si>
    <t>Chaweng Garden Beach Resort</t>
  </si>
  <si>
    <t>5526122-0</t>
  </si>
  <si>
    <t>(1) @1564977</t>
  </si>
  <si>
    <t>102-10233872</t>
  </si>
  <si>
    <t>CHERRYZEL  CIELO</t>
  </si>
  <si>
    <t>5526692-0</t>
  </si>
  <si>
    <t>(1) @1556497</t>
  </si>
  <si>
    <t>146-173706</t>
  </si>
  <si>
    <t>KEUNSUNG  BAE</t>
  </si>
  <si>
    <t>Ambassador</t>
  </si>
  <si>
    <t>5528368-0</t>
  </si>
  <si>
    <t>(1) @1570039</t>
  </si>
  <si>
    <t>207-5912827</t>
  </si>
  <si>
    <t>YINGQIAO  PAN Record Locator:1570039</t>
  </si>
  <si>
    <t>NH Hotel Laguna Palace</t>
  </si>
  <si>
    <t>5531942-0</t>
  </si>
  <si>
    <t>(1) @1576591</t>
  </si>
  <si>
    <t>320-1614662</t>
  </si>
  <si>
    <t>MALAYSIAN  BAR</t>
  </si>
  <si>
    <t>5531779-0</t>
  </si>
  <si>
    <t>(1) @1588708</t>
  </si>
  <si>
    <t>318-1389307</t>
  </si>
  <si>
    <t>SHENGQUAN  GUAN</t>
  </si>
  <si>
    <t>Mini Hotel Causeway Bay</t>
  </si>
  <si>
    <t>5530937-0</t>
  </si>
  <si>
    <t>(1) @1529475</t>
  </si>
  <si>
    <t>280-684711</t>
  </si>
  <si>
    <t>JIE  WANG</t>
  </si>
  <si>
    <t>Ibis Melbourne Swanston Street</t>
  </si>
  <si>
    <t>5545010-0</t>
  </si>
  <si>
    <t>(1) @1589563</t>
  </si>
  <si>
    <t>284-999043</t>
  </si>
  <si>
    <t>SHUAIXIANG  MA Record Locator:1589563</t>
  </si>
  <si>
    <t>Andaz Tokyo Toranomon Hills</t>
  </si>
  <si>
    <t>5544191-0</t>
  </si>
  <si>
    <t>(1) @1584009</t>
  </si>
  <si>
    <t>271-654279</t>
  </si>
  <si>
    <t>YAO  LI</t>
  </si>
  <si>
    <t>bai Hotel Cebu</t>
  </si>
  <si>
    <t>5544086-0</t>
  </si>
  <si>
    <t>(1) @1571033</t>
  </si>
  <si>
    <t>271-644883</t>
  </si>
  <si>
    <t>HYEWON  AHN</t>
  </si>
  <si>
    <t>5545030-0</t>
  </si>
  <si>
    <t>(1) @1587684</t>
  </si>
  <si>
    <t>ISRAEL</t>
  </si>
  <si>
    <t>285-144161</t>
  </si>
  <si>
    <t>REMER  ELAD Record Locator:1587684</t>
  </si>
  <si>
    <t>Leonardo Inn Dead Sea</t>
  </si>
  <si>
    <t>5545576-0</t>
  </si>
  <si>
    <t>(1) @1581437</t>
  </si>
  <si>
    <t>320-1618810</t>
  </si>
  <si>
    <t>HUZAIFAH  ZAINORDIN</t>
  </si>
  <si>
    <t>5546288-0</t>
  </si>
  <si>
    <t>(1) @1584249</t>
  </si>
  <si>
    <t>321-4466460</t>
  </si>
  <si>
    <t>WEI  WANG</t>
  </si>
  <si>
    <t>5546322-0</t>
  </si>
  <si>
    <t>(1) @1585567</t>
  </si>
  <si>
    <t>321-4469178</t>
  </si>
  <si>
    <t>HE  HUANG</t>
  </si>
  <si>
    <t>Four Seasons Resort Koh Samui</t>
  </si>
  <si>
    <t>5544051-0</t>
  </si>
  <si>
    <t>(1) @1553984</t>
  </si>
  <si>
    <t>271-634266</t>
  </si>
  <si>
    <t>TOBILLOSANDRA  LYN</t>
  </si>
  <si>
    <t>Marco Polo Ortigas Manila</t>
  </si>
  <si>
    <t>5544021-0</t>
  </si>
  <si>
    <t>(1) @1533154</t>
  </si>
  <si>
    <t>271-619216</t>
  </si>
  <si>
    <t>HYEKYOUNG  CHAE</t>
  </si>
  <si>
    <t>5543295-0</t>
  </si>
  <si>
    <t>(1) @1581654</t>
  </si>
  <si>
    <t>255-2305914</t>
  </si>
  <si>
    <t>LINGZHEN  YAN Record Locator:1581654</t>
  </si>
  <si>
    <t>5543185-0</t>
  </si>
  <si>
    <t>(1) @1574914</t>
  </si>
  <si>
    <t>254-2197397</t>
  </si>
  <si>
    <t>WEI  HUANG Record Locator:1574914</t>
  </si>
  <si>
    <t>InterContinental The Barclay New York</t>
  </si>
  <si>
    <t>5540108-0</t>
  </si>
  <si>
    <t>(1) @1580279</t>
  </si>
  <si>
    <t>148-1530103</t>
  </si>
  <si>
    <t>NUAIMIRUQAYYA  AL</t>
  </si>
  <si>
    <t>5540042-0</t>
  </si>
  <si>
    <t>(1) @1572284</t>
  </si>
  <si>
    <t>EGYPT</t>
  </si>
  <si>
    <t>138-338707</t>
  </si>
  <si>
    <t>ZHENG  LEI Record Locator:1572284</t>
  </si>
  <si>
    <t>Hilton Hurghada Resort</t>
  </si>
  <si>
    <t>5561520-0</t>
  </si>
  <si>
    <t>(1) @1581472</t>
  </si>
  <si>
    <t>280-722603</t>
  </si>
  <si>
    <t>XUN  YAO Record Locator:1581472</t>
  </si>
  <si>
    <t>Pullman Cairns International</t>
  </si>
  <si>
    <t>5562884-0</t>
  </si>
  <si>
    <t>(1) @1567719</t>
  </si>
  <si>
    <t>320-1606277</t>
  </si>
  <si>
    <t>SUSAN  CHEONG</t>
  </si>
  <si>
    <t>5563153-0</t>
  </si>
  <si>
    <t>(1) @1590424</t>
  </si>
  <si>
    <t>320-1626643</t>
  </si>
  <si>
    <t>JIACHENG  DENG</t>
  </si>
  <si>
    <t>5563962-0</t>
  </si>
  <si>
    <t>(1) @1583442</t>
  </si>
  <si>
    <t>321-4464417</t>
  </si>
  <si>
    <t>WENJIA  YAN Record Locator:1583442</t>
  </si>
  <si>
    <t>5564988-0</t>
  </si>
  <si>
    <t>(1) @1553078</t>
  </si>
  <si>
    <t>322-1386284</t>
  </si>
  <si>
    <t>XIAOKUN  LI</t>
  </si>
  <si>
    <t>Ibis Styles Sin On Macpherson</t>
  </si>
  <si>
    <t>5564997-0</t>
  </si>
  <si>
    <t>(1) @1559498</t>
  </si>
  <si>
    <t>322-1390290</t>
  </si>
  <si>
    <t>JIAHUIANDREA  HAN</t>
  </si>
  <si>
    <t>5565059-0</t>
  </si>
  <si>
    <t>(1) @1579214</t>
  </si>
  <si>
    <t>322-1403943</t>
  </si>
  <si>
    <t>YUTONG  SONG</t>
  </si>
  <si>
    <t>Peninsula Excelsior</t>
  </si>
  <si>
    <t>5567403-0</t>
  </si>
  <si>
    <t>(1) @1548802</t>
  </si>
  <si>
    <t>ATHENS</t>
  </si>
  <si>
    <t>436-2341963</t>
  </si>
  <si>
    <t>CHRISTOPER  FERNANDEZ</t>
  </si>
  <si>
    <t>Astor</t>
  </si>
  <si>
    <t>5561422-0</t>
  </si>
  <si>
    <t>(1) @1586734</t>
  </si>
  <si>
    <t>280-668069</t>
  </si>
  <si>
    <t>WEIXIONG  DENG Record Locator:1586734</t>
  </si>
  <si>
    <t>Crown Metropol</t>
  </si>
  <si>
    <t>5560727-0</t>
  </si>
  <si>
    <t>(1) @1549635</t>
  </si>
  <si>
    <t>271-608157</t>
  </si>
  <si>
    <t>YUNHEE  KIM</t>
  </si>
  <si>
    <t>Cebu White Sands Resort &amp; Spa</t>
  </si>
  <si>
    <t>5559639-0</t>
  </si>
  <si>
    <t>(1) @1573253</t>
  </si>
  <si>
    <t>255-2280535</t>
  </si>
  <si>
    <t>JIAHUI  FANG Record Locator:1573253</t>
  </si>
  <si>
    <t>5558681-0</t>
  </si>
  <si>
    <t>(1) @1591225</t>
  </si>
  <si>
    <t>218-708584</t>
  </si>
  <si>
    <t>YANG  DUPONT Record Locator:1591225</t>
  </si>
  <si>
    <t>5555364-0</t>
  </si>
  <si>
    <t>(1) @1586192</t>
  </si>
  <si>
    <t>164-4284129</t>
  </si>
  <si>
    <t>YAN  JU Record Locator:1586192</t>
  </si>
  <si>
    <t>Hilton London Heathrow</t>
  </si>
  <si>
    <t>5554715-0</t>
  </si>
  <si>
    <t>(1) @1590046</t>
  </si>
  <si>
    <t>148-1541771</t>
  </si>
  <si>
    <t>YONGZHONG  YAO Record Locator:1590046</t>
  </si>
  <si>
    <t>Number One Tower Suites</t>
  </si>
  <si>
    <t>5554635-0</t>
  </si>
  <si>
    <t>(1) @1581802</t>
  </si>
  <si>
    <t>148-1532111</t>
  </si>
  <si>
    <t>JUN  FANG</t>
  </si>
  <si>
    <t>5554577-0</t>
  </si>
  <si>
    <t>(1) @1548551</t>
  </si>
  <si>
    <t>148-1490452</t>
  </si>
  <si>
    <t>PRIATNA  SUJAIN</t>
  </si>
  <si>
    <t>5578439-0</t>
  </si>
  <si>
    <t>(1) @1587625</t>
  </si>
  <si>
    <t>321-4474402</t>
  </si>
  <si>
    <t>JIANFENG  LIANG</t>
  </si>
  <si>
    <t>5578172-0</t>
  </si>
  <si>
    <t>(1) @1551090</t>
  </si>
  <si>
    <t>321-4383513</t>
  </si>
  <si>
    <t>JUAN  ZHAO</t>
  </si>
  <si>
    <t>InterContinental Koh Samui Resort</t>
  </si>
  <si>
    <t>5578082-0</t>
  </si>
  <si>
    <t>(1) @1592434</t>
  </si>
  <si>
    <t>320-1628408</t>
  </si>
  <si>
    <t>ALENGARAMUBAGARAM  JOHNSON</t>
  </si>
  <si>
    <t>5577881-0</t>
  </si>
  <si>
    <t>(1) @1573580</t>
  </si>
  <si>
    <t>320-1612103</t>
  </si>
  <si>
    <t>PHOUT  OUTHA</t>
  </si>
  <si>
    <t>5576242-0</t>
  </si>
  <si>
    <t>(1) @1589573</t>
  </si>
  <si>
    <t>255-2331447</t>
  </si>
  <si>
    <t>JIAHUI  FANG Record Locator:1589573</t>
  </si>
  <si>
    <t>5576074-0</t>
  </si>
  <si>
    <t>(1) @1592034</t>
  </si>
  <si>
    <t>SRI LANKA</t>
  </si>
  <si>
    <t>246-102343</t>
  </si>
  <si>
    <t>YEUNGCHUNGWA  AU Record Locator:1592034</t>
  </si>
  <si>
    <t>Hilton Colombo Residence</t>
  </si>
  <si>
    <t>5573992-0</t>
  </si>
  <si>
    <t>(1) @1518679</t>
  </si>
  <si>
    <t>164-4162411</t>
  </si>
  <si>
    <t>XIAOYAN  HE</t>
  </si>
  <si>
    <t>Hyatt Place London Heathrow Airport</t>
  </si>
  <si>
    <t>5590675-0</t>
  </si>
  <si>
    <t>(1) @1593264</t>
  </si>
  <si>
    <t>435-407582</t>
  </si>
  <si>
    <t>PEIXI  ZHONG</t>
  </si>
  <si>
    <t>5590671-0</t>
  </si>
  <si>
    <t>(1) @1593046</t>
  </si>
  <si>
    <t>435-407523</t>
  </si>
  <si>
    <t>QIAN  ZHAO</t>
  </si>
  <si>
    <t>5590128-0</t>
  </si>
  <si>
    <t>(1) @1593017</t>
  </si>
  <si>
    <t>325-1647717</t>
  </si>
  <si>
    <t>CHAILIN  CHEN</t>
  </si>
  <si>
    <t>Aston Pluit &amp; Residence</t>
  </si>
  <si>
    <t>5590020-0</t>
  </si>
  <si>
    <t>(1) @1592698</t>
  </si>
  <si>
    <t>325-1647250</t>
  </si>
  <si>
    <t>JINFENG  YANG</t>
  </si>
  <si>
    <t>5589489-0</t>
  </si>
  <si>
    <t>(1) @1572190</t>
  </si>
  <si>
    <t>322-1399255</t>
  </si>
  <si>
    <t>GANG  CHENG</t>
  </si>
  <si>
    <t>5589409-0</t>
  </si>
  <si>
    <t>(1) @1593501</t>
  </si>
  <si>
    <t>321-4488295</t>
  </si>
  <si>
    <t>YUANCUI  DU</t>
  </si>
  <si>
    <t>5588524-0</t>
  </si>
  <si>
    <t>(1) @1592877</t>
  </si>
  <si>
    <t>320-1628806</t>
  </si>
  <si>
    <t>QINGJI  PANG</t>
  </si>
  <si>
    <t>5588315-0</t>
  </si>
  <si>
    <t>(1) @1557045</t>
  </si>
  <si>
    <t>320-1596208</t>
  </si>
  <si>
    <t>YING  CAO</t>
  </si>
  <si>
    <t>Doubletree by Hilton Penang, Malaysia</t>
  </si>
  <si>
    <t>5588233-0</t>
  </si>
  <si>
    <t>(1) @1593035</t>
  </si>
  <si>
    <t>318-1391144</t>
  </si>
  <si>
    <t>BO  DUAN</t>
  </si>
  <si>
    <t>5587598-0</t>
  </si>
  <si>
    <t>(1) @1592168</t>
  </si>
  <si>
    <t>280-731240</t>
  </si>
  <si>
    <t>LEI  CHENG Record Locator:1592168</t>
  </si>
  <si>
    <t>Hotel Grand Chancellor Adelaide</t>
  </si>
  <si>
    <t>5587380-0</t>
  </si>
  <si>
    <t>(1) @1593062</t>
  </si>
  <si>
    <t>271-661150</t>
  </si>
  <si>
    <t>YANBIAO  WU</t>
  </si>
  <si>
    <t>Marco Polo Plaza Cebu</t>
  </si>
  <si>
    <t>5587364-0</t>
  </si>
  <si>
    <t>(1) @1592853</t>
  </si>
  <si>
    <t>271-661002</t>
  </si>
  <si>
    <t>YICHAOLIAO  LIAO</t>
  </si>
  <si>
    <t>The A. Venue Hotel (Formerly BW Plus Antel Hotel)</t>
  </si>
  <si>
    <t>5587185-0</t>
  </si>
  <si>
    <t>(1) @1565881</t>
  </si>
  <si>
    <t>271-641554</t>
  </si>
  <si>
    <t>LEMAR  LEDESMA</t>
  </si>
  <si>
    <t>5586685-0</t>
  </si>
  <si>
    <t>(1) @1549292</t>
  </si>
  <si>
    <t>256-4310713</t>
  </si>
  <si>
    <t>YU  SHANG</t>
  </si>
  <si>
    <t>New York - New York Hotel &amp; Casino</t>
  </si>
  <si>
    <t>5586596-0</t>
  </si>
  <si>
    <t>(1) @1592424</t>
  </si>
  <si>
    <t>255-2340347</t>
  </si>
  <si>
    <t>ZHONG  YAN</t>
  </si>
  <si>
    <t>Comfort Inn Downtown DC - Convention Center</t>
  </si>
  <si>
    <t>5586486-0</t>
  </si>
  <si>
    <t>(1) @1556058</t>
  </si>
  <si>
    <t>254-2177350</t>
  </si>
  <si>
    <t>DEZHI  LU</t>
  </si>
  <si>
    <t>5586485-0</t>
  </si>
  <si>
    <t>(1) @1556056</t>
  </si>
  <si>
    <t>254-2177348</t>
  </si>
  <si>
    <t>JUNQI  GUO</t>
  </si>
  <si>
    <t>5586484-0</t>
  </si>
  <si>
    <t>(1) @1556053</t>
  </si>
  <si>
    <t>254-2177346</t>
  </si>
  <si>
    <t>YUFEI  GUO</t>
  </si>
  <si>
    <t>5586421-0</t>
  </si>
  <si>
    <t>(1) @1588039</t>
  </si>
  <si>
    <t>MALDIVES</t>
  </si>
  <si>
    <t>245-66476</t>
  </si>
  <si>
    <t>KE  CHEN</t>
  </si>
  <si>
    <t>Ja Manafaru</t>
  </si>
  <si>
    <t>5583998-0</t>
  </si>
  <si>
    <t>(1) @1592742</t>
  </si>
  <si>
    <t>146-178771</t>
  </si>
  <si>
    <t>YANGZHE  WANG</t>
  </si>
  <si>
    <t>5601141-0</t>
  </si>
  <si>
    <t>(1) @1585369</t>
  </si>
  <si>
    <t>435-405267</t>
  </si>
  <si>
    <t>XIAOLIANG  CAO</t>
  </si>
  <si>
    <t>Hotel28 Myeongdong</t>
  </si>
  <si>
    <t>5600109-0</t>
  </si>
  <si>
    <t>(1) @1592740</t>
  </si>
  <si>
    <t>322-1413223</t>
  </si>
  <si>
    <t>JUEMIN  KOAY</t>
  </si>
  <si>
    <t>5600050-0</t>
  </si>
  <si>
    <t>(1) @1578250</t>
  </si>
  <si>
    <t>322-1403255</t>
  </si>
  <si>
    <t>FANG  HONG Record Locator:1578250</t>
  </si>
  <si>
    <t>5600046-0</t>
  </si>
  <si>
    <t>(1) @1577095</t>
  </si>
  <si>
    <t>322-1402661</t>
  </si>
  <si>
    <t>DANNY  KOIK</t>
  </si>
  <si>
    <t>5599697-0</t>
  </si>
  <si>
    <t>(1) @1593535</t>
  </si>
  <si>
    <t>321-4488381</t>
  </si>
  <si>
    <t>FEIFEI  HE</t>
  </si>
  <si>
    <t>5599562-0</t>
  </si>
  <si>
    <t>(1) @1589924</t>
  </si>
  <si>
    <t>321-4479890</t>
  </si>
  <si>
    <t>XIAOYE  DU Record Locator:1589924</t>
  </si>
  <si>
    <t>Amora Hotel Tapae Chiang Mai</t>
  </si>
  <si>
    <t>5599210-0</t>
  </si>
  <si>
    <t>(1) @1534047</t>
  </si>
  <si>
    <t>321-4337549</t>
  </si>
  <si>
    <t>JIALE  YE</t>
  </si>
  <si>
    <t>5599011-0</t>
  </si>
  <si>
    <t>(1) @1593584</t>
  </si>
  <si>
    <t>320-1629490</t>
  </si>
  <si>
    <t>KOOKOK  CHOI</t>
  </si>
  <si>
    <t>5599002-0</t>
  </si>
  <si>
    <t>(1) @1593455</t>
  </si>
  <si>
    <t>320-1629374</t>
  </si>
  <si>
    <t>ABDULLAHNUR  MARINA</t>
  </si>
  <si>
    <t>Istana Kuala Lumpur</t>
  </si>
  <si>
    <t>5598996-0</t>
  </si>
  <si>
    <t>(1) @1593267</t>
  </si>
  <si>
    <t>320-1629236</t>
  </si>
  <si>
    <t>JOHN  TEO</t>
  </si>
  <si>
    <t>5598993-0</t>
  </si>
  <si>
    <t>(1) @1593244</t>
  </si>
  <si>
    <t>320-1629208</t>
  </si>
  <si>
    <t>LINGPANG  LEE</t>
  </si>
  <si>
    <t>5598204-0</t>
  </si>
  <si>
    <t>(1) @1511333</t>
  </si>
  <si>
    <t>284-916396</t>
  </si>
  <si>
    <t>QI  ZHOU</t>
  </si>
  <si>
    <t>Namba Oriental Hotel</t>
  </si>
  <si>
    <t>5598139-0</t>
  </si>
  <si>
    <t>(1) @1593571</t>
  </si>
  <si>
    <t>280-732643</t>
  </si>
  <si>
    <t>YOUJIANG  ZHENG Record Locator:1593571</t>
  </si>
  <si>
    <t>Hilton Surfers Paradise Residences</t>
  </si>
  <si>
    <t>5597918-0</t>
  </si>
  <si>
    <t>(1) @1572302</t>
  </si>
  <si>
    <t>272-174761</t>
  </si>
  <si>
    <t>ZAAIMMUHAMMAD  CHOUDHRY</t>
  </si>
  <si>
    <t>Millennium Plaza Doha</t>
  </si>
  <si>
    <t>5597917-0</t>
  </si>
  <si>
    <t>(1) @1567209</t>
  </si>
  <si>
    <t>272-174255</t>
  </si>
  <si>
    <t>LAPUZCHERILYN  BULADO</t>
  </si>
  <si>
    <t>5597515-0</t>
  </si>
  <si>
    <t>(1) @1566229</t>
  </si>
  <si>
    <t>264-660768</t>
  </si>
  <si>
    <t>JING  SHEN</t>
  </si>
  <si>
    <t>Hilton Garden Inn Waikiki Beach, Hi</t>
  </si>
  <si>
    <t>5597226-0</t>
  </si>
  <si>
    <t>(1) @1592173</t>
  </si>
  <si>
    <t>256-4432246</t>
  </si>
  <si>
    <t>QIONG  LIU Record Locator:1592173</t>
  </si>
  <si>
    <t>Hollywood Roosevelt</t>
  </si>
  <si>
    <t>5595799-0</t>
  </si>
  <si>
    <t>(1) @1569599</t>
  </si>
  <si>
    <t>207-5911456</t>
  </si>
  <si>
    <t>JIRO  OGURA Record Locator:1569599</t>
  </si>
  <si>
    <t>Best Western Hotel Madison</t>
  </si>
  <si>
    <t>5594355-0</t>
  </si>
  <si>
    <t>(1) @1579904</t>
  </si>
  <si>
    <t>148-1529294</t>
  </si>
  <si>
    <t>JESUSITO  LIMIN</t>
  </si>
  <si>
    <t>5612162-0</t>
  </si>
  <si>
    <t>(1) @1594215</t>
  </si>
  <si>
    <t>322-1414413</t>
  </si>
  <si>
    <t>JENFRY  TSENG</t>
  </si>
  <si>
    <t>5612144-0</t>
  </si>
  <si>
    <t>(1) @1593023</t>
  </si>
  <si>
    <t>322-1413442</t>
  </si>
  <si>
    <t>FRITZSCHELUCAS  RENE</t>
  </si>
  <si>
    <t>Fragrance Hotel - Crystal</t>
  </si>
  <si>
    <t>5612061-0</t>
  </si>
  <si>
    <t>(1) @1569481</t>
  </si>
  <si>
    <t>322-1397578</t>
  </si>
  <si>
    <t>FOO  PS</t>
  </si>
  <si>
    <t>5611750-0</t>
  </si>
  <si>
    <t>(1) @1594654</t>
  </si>
  <si>
    <t>321-4491317</t>
  </si>
  <si>
    <t>HAIBO  LUO</t>
  </si>
  <si>
    <t>Golden Jade Suvarnabhumi</t>
  </si>
  <si>
    <t>5611262-0</t>
  </si>
  <si>
    <t>(1) @1574981</t>
  </si>
  <si>
    <t>321-4444750</t>
  </si>
  <si>
    <t>JUNYAN  HE Record Locator:1574981</t>
  </si>
  <si>
    <t>5611078-0</t>
  </si>
  <si>
    <t>(1) @1542751</t>
  </si>
  <si>
    <t>321-4360690</t>
  </si>
  <si>
    <t>CHIHODENIEL  HON</t>
  </si>
  <si>
    <t>Novotel Bangkok Platinum</t>
  </si>
  <si>
    <t>5610708-0</t>
  </si>
  <si>
    <t>(1) @1567143</t>
  </si>
  <si>
    <t>320-1605631</t>
  </si>
  <si>
    <t>SAIDSARIMAH  MOHD</t>
  </si>
  <si>
    <t>5610565-0</t>
  </si>
  <si>
    <t>(1) @1594587</t>
  </si>
  <si>
    <t>318-1391888</t>
  </si>
  <si>
    <t>MENGLEI  CHEN</t>
  </si>
  <si>
    <t>Attitude On Granville</t>
  </si>
  <si>
    <t>5609439-0</t>
  </si>
  <si>
    <t>(1) @1581794</t>
  </si>
  <si>
    <t>271-652500</t>
  </si>
  <si>
    <t>UNGYU  BACK</t>
  </si>
  <si>
    <t>5609429-0</t>
  </si>
  <si>
    <t>(1) @1579793</t>
  </si>
  <si>
    <t>271-650716</t>
  </si>
  <si>
    <t>KIM  SUNGYONG</t>
  </si>
  <si>
    <t>5608722-0</t>
  </si>
  <si>
    <t>(1) @1585345</t>
  </si>
  <si>
    <t>255-2317410</t>
  </si>
  <si>
    <t>WANG  ZHU Record Locator:1585345</t>
  </si>
  <si>
    <t>5608677-0</t>
  </si>
  <si>
    <t>(1) @1595001</t>
  </si>
  <si>
    <t>254-2220024</t>
  </si>
  <si>
    <t>ZHAOZHONG  DING Record Locator:1595001</t>
  </si>
  <si>
    <t>5608104-0</t>
  </si>
  <si>
    <t>(1) @1594802</t>
  </si>
  <si>
    <t>218-710118</t>
  </si>
  <si>
    <t>JUNWEI  LI Record Locator:1594802</t>
  </si>
  <si>
    <t>Fifa Hotel Ascot</t>
  </si>
  <si>
    <t>5607133-0</t>
  </si>
  <si>
    <t>(1) @1547738</t>
  </si>
  <si>
    <t>207-5832008</t>
  </si>
  <si>
    <t>CHUYAN  ZHANG</t>
  </si>
  <si>
    <t>Imperiale</t>
  </si>
  <si>
    <t>5626228-0</t>
  </si>
  <si>
    <t>(1) @1593090</t>
  </si>
  <si>
    <t>322-1413514</t>
  </si>
  <si>
    <t>LUAHAI  CHEN</t>
  </si>
  <si>
    <t>5624905-0</t>
  </si>
  <si>
    <t>(1) @1594298</t>
  </si>
  <si>
    <t>320-1630243</t>
  </si>
  <si>
    <t>ANIKET  MUKHOPADHYAY</t>
  </si>
  <si>
    <t>5624886-0</t>
  </si>
  <si>
    <t>(1) @1593404</t>
  </si>
  <si>
    <t>320-1629348</t>
  </si>
  <si>
    <t>NUR  SYAFIZA</t>
  </si>
  <si>
    <t>5624334-0</t>
  </si>
  <si>
    <t>(1) @1533640</t>
  </si>
  <si>
    <t>300-659851</t>
  </si>
  <si>
    <t>SHUCHING  HUNG</t>
  </si>
  <si>
    <t>5624199-0</t>
  </si>
  <si>
    <t>(1) @1592360</t>
  </si>
  <si>
    <t>284-1001698</t>
  </si>
  <si>
    <t>YINGQING  SHI Record Locator:1592360</t>
  </si>
  <si>
    <t>The B Nagoya</t>
  </si>
  <si>
    <t>5623746-0</t>
  </si>
  <si>
    <t>(1) @1556752</t>
  </si>
  <si>
    <t>280-703767</t>
  </si>
  <si>
    <t>GUIA  BULANHAGUI</t>
  </si>
  <si>
    <t>Mantra 2 Bond Street</t>
  </si>
  <si>
    <t>5623275-0</t>
  </si>
  <si>
    <t>(1) @1569320</t>
  </si>
  <si>
    <t>271-643779</t>
  </si>
  <si>
    <t>MARIAMONICA  RAYALA</t>
  </si>
  <si>
    <t>5623242-0</t>
  </si>
  <si>
    <t>(1) @1549583</t>
  </si>
  <si>
    <t>271-631026</t>
  </si>
  <si>
    <t>JEEGYEONG  CHOI</t>
  </si>
  <si>
    <t>Waterfront Cebu City Hotel &amp; Casino</t>
  </si>
  <si>
    <t>5622300-0</t>
  </si>
  <si>
    <t>(1) @1588041</t>
  </si>
  <si>
    <t>245-66477</t>
  </si>
  <si>
    <t>5619077-0</t>
  </si>
  <si>
    <t>(1) @1556668</t>
  </si>
  <si>
    <t>146-173722</t>
  </si>
  <si>
    <t>5634664-0</t>
  </si>
  <si>
    <t>(1) @1570371</t>
  </si>
  <si>
    <t>271-644410</t>
  </si>
  <si>
    <t>MARIALE  RUIZ</t>
  </si>
  <si>
    <t>5634794-0</t>
  </si>
  <si>
    <t>(1) @1593666</t>
  </si>
  <si>
    <t>271-661569</t>
  </si>
  <si>
    <t>GIRYANG  PARK</t>
  </si>
  <si>
    <t>5635429-0</t>
  </si>
  <si>
    <t>(1) @1596154</t>
  </si>
  <si>
    <t>284-1006589</t>
  </si>
  <si>
    <t>YINGQING  SHI Record Locator:1596154</t>
  </si>
  <si>
    <t>5635467-0</t>
  </si>
  <si>
    <t>(1) @1592086</t>
  </si>
  <si>
    <t>285-144569</t>
  </si>
  <si>
    <t>SHANSHAN  ZHANG</t>
  </si>
  <si>
    <t>Dan Carmel Haifa</t>
  </si>
  <si>
    <t>5636684-0</t>
  </si>
  <si>
    <t>(1) @1596323</t>
  </si>
  <si>
    <t>321-4496218</t>
  </si>
  <si>
    <t>MATTHEWDYLON  MACCUAIG</t>
  </si>
  <si>
    <t>The Bay Exclusive</t>
  </si>
  <si>
    <t>5648356-0</t>
  </si>
  <si>
    <t>(1) @1593124</t>
  </si>
  <si>
    <t>CHINA</t>
  </si>
  <si>
    <t>439-1496551</t>
  </si>
  <si>
    <t>BEILEI  CAI</t>
  </si>
  <si>
    <t>Grand Millennium Beijing</t>
  </si>
  <si>
    <t>5646710-0</t>
  </si>
  <si>
    <t>(1) @1596798</t>
  </si>
  <si>
    <t>321-4497630</t>
  </si>
  <si>
    <t>KEXIN  LU</t>
  </si>
  <si>
    <t>5646487-0</t>
  </si>
  <si>
    <t>(1) @1588306</t>
  </si>
  <si>
    <t>321-4476251</t>
  </si>
  <si>
    <t>YIWEI  YANG Record Locator:1588306</t>
  </si>
  <si>
    <t>Sandalwood Villas</t>
  </si>
  <si>
    <t>5644960-0</t>
  </si>
  <si>
    <t>(1) @1580930</t>
  </si>
  <si>
    <t>271-651666</t>
  </si>
  <si>
    <t>SANSHIRO  UMEMURA</t>
  </si>
  <si>
    <t>Pan Pacific Manila</t>
  </si>
  <si>
    <t>5644870-0</t>
  </si>
  <si>
    <t>(1) @1593721</t>
  </si>
  <si>
    <t>INDIA</t>
  </si>
  <si>
    <t>270-273573</t>
  </si>
  <si>
    <t>YONG  HUA Record Locator:1593721</t>
  </si>
  <si>
    <t>Hilton Chennai</t>
  </si>
  <si>
    <t>5642785-0</t>
  </si>
  <si>
    <t>(1) @1597168</t>
  </si>
  <si>
    <t>197-5022927</t>
  </si>
  <si>
    <t>YANQIN  RAO Record Locator:1597168</t>
  </si>
  <si>
    <t>Best Western Premier Louvre Saint Honore</t>
  </si>
  <si>
    <t>5656290-0</t>
  </si>
  <si>
    <t>(1) @1569486</t>
  </si>
  <si>
    <t>321-4431802</t>
  </si>
  <si>
    <t>NIAN  LIU Record Locator:1569486</t>
  </si>
  <si>
    <t>Andaman Embrace Patong</t>
  </si>
  <si>
    <t>5656480-0</t>
  </si>
  <si>
    <t>(1) @1592969</t>
  </si>
  <si>
    <t>321-4487073</t>
  </si>
  <si>
    <t>CHENGCHEN  YAN Record Locator:1592969</t>
  </si>
  <si>
    <t>Lit Bangkok Hotel &amp; Residence</t>
  </si>
  <si>
    <t>5656564-0</t>
  </si>
  <si>
    <t>(1) @1596034</t>
  </si>
  <si>
    <t>321-4495370</t>
  </si>
  <si>
    <t>KOWIT  NAMBUNMEE</t>
  </si>
  <si>
    <t>5663034-0</t>
  </si>
  <si>
    <t>(1) @1581270</t>
  </si>
  <si>
    <t>197-4960070</t>
  </si>
  <si>
    <t>LORENE  BADRUNA</t>
  </si>
  <si>
    <t>Explorers Hotel Marne La Vallée</t>
  </si>
  <si>
    <t>5664537-0</t>
  </si>
  <si>
    <t>(1) @1598744</t>
  </si>
  <si>
    <t>246-102914</t>
  </si>
  <si>
    <t>YANG  CAO</t>
  </si>
  <si>
    <t>Jetwing Colombo Seven</t>
  </si>
  <si>
    <t>5664644-0</t>
  </si>
  <si>
    <t>(1) @1581059</t>
  </si>
  <si>
    <t>255-2302892</t>
  </si>
  <si>
    <t>PENGLU  LIU Record Locator:1581059</t>
  </si>
  <si>
    <t>5665169-0</t>
  </si>
  <si>
    <t>(1) @1582916</t>
  </si>
  <si>
    <t>271-653421</t>
  </si>
  <si>
    <t>MARIEA.AUSARACHELLE  JOY</t>
  </si>
  <si>
    <t>5665510-0</t>
  </si>
  <si>
    <t>(1) @1597158</t>
  </si>
  <si>
    <t>280-736261</t>
  </si>
  <si>
    <t>CHENG  XUE Record Locator:1597158</t>
  </si>
  <si>
    <t>Peppers Gallery Hotel</t>
  </si>
  <si>
    <t>5666453-0</t>
  </si>
  <si>
    <t>(1) @1572993</t>
  </si>
  <si>
    <t>321-4440735</t>
  </si>
  <si>
    <t>YUEYANG  ZHANG</t>
  </si>
  <si>
    <t>Aonang Fiore Resort</t>
  </si>
  <si>
    <t>5667048-0</t>
  </si>
  <si>
    <t>(1) @1563203</t>
  </si>
  <si>
    <t>322-1392922</t>
  </si>
  <si>
    <t>SHUTSEN  LI</t>
  </si>
  <si>
    <t>Fort Canning Lodge</t>
  </si>
  <si>
    <t>5676597-0</t>
  </si>
  <si>
    <t>(1) @1594776</t>
  </si>
  <si>
    <t>321-4491643</t>
  </si>
  <si>
    <t>XIAOCHEN  LI Record Locator:1594776</t>
  </si>
  <si>
    <t>5676117-0</t>
  </si>
  <si>
    <t>(1) @1595656</t>
  </si>
  <si>
    <t>320-1631580</t>
  </si>
  <si>
    <t>SYAMSYUHAYLY  ABDULLAH</t>
  </si>
  <si>
    <t>5675486-0</t>
  </si>
  <si>
    <t>(1) @1587906</t>
  </si>
  <si>
    <t>NEW ZEALAND</t>
  </si>
  <si>
    <t>283-187370</t>
  </si>
  <si>
    <t>XIN  LIANG</t>
  </si>
  <si>
    <t>The Quadrant Hotel Auckland</t>
  </si>
  <si>
    <t>5674628-0</t>
  </si>
  <si>
    <t>(1) @1544088</t>
  </si>
  <si>
    <t>256-4298449</t>
  </si>
  <si>
    <t>SHUWEN  WANG</t>
  </si>
  <si>
    <t>Vdara Hotel &amp; Spa at ARIA Las Vegas</t>
  </si>
  <si>
    <t>5671919-0</t>
  </si>
  <si>
    <t>(1) @1593546</t>
  </si>
  <si>
    <t>147-80741</t>
  </si>
  <si>
    <t>JIANFENG  LIN</t>
  </si>
  <si>
    <t>5671332-0</t>
  </si>
  <si>
    <t>(1) @1569797</t>
  </si>
  <si>
    <t>102-10252383</t>
  </si>
  <si>
    <t>LU  XIE Record Locator:1569797</t>
  </si>
  <si>
    <t>Melia Lebreros</t>
  </si>
  <si>
    <t>5671228-0</t>
  </si>
  <si>
    <t>(1) @1599860</t>
  </si>
  <si>
    <t>77-1202701</t>
  </si>
  <si>
    <t>CHAO  SONG Record Locator:1599860</t>
  </si>
  <si>
    <t>Hilton Garden Inn Istanbul Beylikduzu</t>
  </si>
  <si>
    <t>5670969-0</t>
  </si>
  <si>
    <t>(1) @1586212</t>
  </si>
  <si>
    <t>LISBON</t>
  </si>
  <si>
    <t>59-1663271</t>
  </si>
  <si>
    <t>YUNJEONG  KIM</t>
  </si>
  <si>
    <t>SANA Malhoa</t>
  </si>
  <si>
    <t>5476052-1</t>
  </si>
  <si>
    <t>5334530-1</t>
  </si>
  <si>
    <t>(1) @1568834</t>
  </si>
  <si>
    <t>SAUDI ARABIA</t>
  </si>
  <si>
    <t>273-225842</t>
  </si>
  <si>
    <t>ZHIKAI  FA Record Locator:1568834</t>
  </si>
  <si>
    <t>Hilton Suites Makkah</t>
  </si>
  <si>
    <t>5689144-0</t>
  </si>
  <si>
    <t>(1) @1549007</t>
  </si>
  <si>
    <t>325-1582724</t>
  </si>
  <si>
    <t>MIKI  ITO</t>
  </si>
  <si>
    <t>The Haven Bali Seminyak</t>
  </si>
  <si>
    <t>5689014-0</t>
  </si>
  <si>
    <t>(1) @1553565</t>
  </si>
  <si>
    <t>322-1386691</t>
  </si>
  <si>
    <t>ABDRASHIDANITH  NURAINI</t>
  </si>
  <si>
    <t>5688809-0</t>
  </si>
  <si>
    <t>(1) @1600438</t>
  </si>
  <si>
    <t>321-4507014</t>
  </si>
  <si>
    <t>RENFENG  LIU</t>
  </si>
  <si>
    <t>5688594-0</t>
  </si>
  <si>
    <t>(1) @1598897</t>
  </si>
  <si>
    <t>321-4503095</t>
  </si>
  <si>
    <t>YAO  HUANG</t>
  </si>
  <si>
    <t>5688289-0</t>
  </si>
  <si>
    <t>(1) @1582785</t>
  </si>
  <si>
    <t>321-4462857</t>
  </si>
  <si>
    <t>SIMING  WEI</t>
  </si>
  <si>
    <t>Buri Rasa Village Koh Samui</t>
  </si>
  <si>
    <t>5683546-0</t>
  </si>
  <si>
    <t>(1) @1572757</t>
  </si>
  <si>
    <t>197-4961299</t>
  </si>
  <si>
    <t>SARAH  CASSERLY</t>
  </si>
  <si>
    <t>Vienna House Dream Castle Paris</t>
  </si>
  <si>
    <t>5681760-0</t>
  </si>
  <si>
    <t>(1) @1593111</t>
  </si>
  <si>
    <t>102-10333371</t>
  </si>
  <si>
    <t>HAEWON  PARK</t>
  </si>
  <si>
    <t>Petit Palace Puerta del Sol</t>
  </si>
  <si>
    <t>5693632-0</t>
  </si>
  <si>
    <t>(1) @1540451</t>
  </si>
  <si>
    <t>BENIDORM</t>
  </si>
  <si>
    <t>57-2441336</t>
  </si>
  <si>
    <t>JOSIE  DARKINS</t>
  </si>
  <si>
    <t>Nh Rambla de Alicante</t>
  </si>
  <si>
    <t>000000</t>
  </si>
  <si>
    <t>5696380-0</t>
  </si>
  <si>
    <t>(1) @1568151</t>
  </si>
  <si>
    <t>202-3019993</t>
  </si>
  <si>
    <t>KIMBERLEY  PANG</t>
  </si>
  <si>
    <t>Barcelo Hamburg</t>
  </si>
  <si>
    <t>5696765-0</t>
  </si>
  <si>
    <t>(1) @1531884</t>
  </si>
  <si>
    <t>FLORIDA</t>
  </si>
  <si>
    <t>235-5265928</t>
  </si>
  <si>
    <t>WANSHAN  LIU</t>
  </si>
  <si>
    <t>Avanti International Resort</t>
  </si>
  <si>
    <t>5698444-0</t>
  </si>
  <si>
    <t>(1) @1592477</t>
  </si>
  <si>
    <t>235-5264939</t>
  </si>
  <si>
    <t>MARIANNA  ABAJYAN</t>
  </si>
  <si>
    <t>5698447-0</t>
  </si>
  <si>
    <t>(1) @1592657</t>
  </si>
  <si>
    <t>206-665856</t>
  </si>
  <si>
    <t>ANGELE  MERCADO</t>
  </si>
  <si>
    <t>Hilton Budapest</t>
  </si>
  <si>
    <t>5699555-0</t>
  </si>
  <si>
    <t>(1) @1558709</t>
  </si>
  <si>
    <t>271-652558</t>
  </si>
  <si>
    <t>CHIEH  SHEN</t>
  </si>
  <si>
    <t>5699587-0</t>
  </si>
  <si>
    <t>(1) @1581871</t>
  </si>
  <si>
    <t>271-637224</t>
  </si>
  <si>
    <t>IIVENANCIO  PAZCOGUIN</t>
  </si>
  <si>
    <t>5700059-0</t>
  </si>
  <si>
    <t>(1) @1600572</t>
  </si>
  <si>
    <t>280-739698</t>
  </si>
  <si>
    <t>YUCHI  ZHONG</t>
  </si>
  <si>
    <t>QT Gold Coast</t>
  </si>
  <si>
    <t>5702442-0</t>
  </si>
  <si>
    <t>(1) @1592937</t>
  </si>
  <si>
    <t>322-1413364</t>
  </si>
  <si>
    <t>JAYAPAL  JOSEPH</t>
  </si>
  <si>
    <t>5713549-0</t>
  </si>
  <si>
    <t>(1) @1601787</t>
  </si>
  <si>
    <t>321-4511157</t>
  </si>
  <si>
    <t>WU  XIONG</t>
  </si>
  <si>
    <t>HOTELBEDS, S.L.U.</t>
  </si>
  <si>
    <t>30673428-3</t>
  </si>
  <si>
    <t>(1) @1379820</t>
  </si>
  <si>
    <t>358-297509</t>
  </si>
  <si>
    <t>CHANGWEN  LIANG</t>
  </si>
  <si>
    <t>Ambassador Saigon Hotel</t>
  </si>
  <si>
    <t>原订单金额为-89.62 USD</t>
  </si>
  <si>
    <t>P190923171041589</t>
  </si>
  <si>
    <t>P190919190834589</t>
  </si>
  <si>
    <t>P190923170518589</t>
  </si>
  <si>
    <t>P190923164901589</t>
  </si>
  <si>
    <t>P190920111434589</t>
  </si>
  <si>
    <t>P190920112850589</t>
  </si>
  <si>
    <t>P190924180514589</t>
  </si>
  <si>
    <t>9.27付</t>
  </si>
  <si>
    <t>应付金额：792039.09</t>
  </si>
  <si>
    <t>P190925112123589</t>
  </si>
  <si>
    <t>P190925112249589</t>
  </si>
  <si>
    <t>经小郭确认，要付款给供应商</t>
  </si>
  <si>
    <t>单号</t>
  </si>
  <si>
    <t>差额</t>
  </si>
  <si>
    <t>，</t>
  </si>
  <si>
    <t>1568273</t>
  </si>
  <si>
    <t>1532918</t>
  </si>
  <si>
    <t>1573339</t>
  </si>
  <si>
    <t>1514765</t>
  </si>
  <si>
    <t>1573020</t>
  </si>
  <si>
    <t>1572091</t>
  </si>
  <si>
    <t>1555429</t>
  </si>
  <si>
    <t>1542961</t>
  </si>
  <si>
    <t>1558930</t>
  </si>
  <si>
    <t>1570323</t>
  </si>
  <si>
    <t>1569767</t>
  </si>
  <si>
    <t>1556750</t>
  </si>
  <si>
    <t>1574678</t>
  </si>
  <si>
    <t>1572101</t>
  </si>
  <si>
    <t>1571531</t>
  </si>
  <si>
    <t>1571218</t>
  </si>
  <si>
    <t>1571086</t>
  </si>
  <si>
    <t>1570802</t>
  </si>
  <si>
    <t>1570176</t>
  </si>
  <si>
    <t>1568814</t>
  </si>
  <si>
    <t>1567310</t>
  </si>
  <si>
    <t>1564939</t>
  </si>
  <si>
    <t>1574620</t>
  </si>
  <si>
    <t>1565378</t>
  </si>
  <si>
    <t>1572943</t>
  </si>
  <si>
    <t>1574468</t>
  </si>
  <si>
    <t>1553892</t>
  </si>
  <si>
    <t>1569700</t>
  </si>
  <si>
    <t>1500728</t>
  </si>
  <si>
    <t>1573033</t>
  </si>
  <si>
    <t>1571776</t>
  </si>
  <si>
    <t>1570530</t>
  </si>
  <si>
    <t>1570138</t>
  </si>
  <si>
    <t>1569999</t>
  </si>
  <si>
    <t>1567555</t>
  </si>
  <si>
    <t>1564888</t>
  </si>
  <si>
    <t>1554873</t>
  </si>
  <si>
    <t>1552550</t>
  </si>
  <si>
    <t>1575766</t>
  </si>
  <si>
    <t>1566665</t>
  </si>
  <si>
    <t>1576036</t>
  </si>
  <si>
    <t>1575426</t>
  </si>
  <si>
    <t>1571196</t>
  </si>
  <si>
    <t>1575876</t>
  </si>
  <si>
    <t>1572686</t>
  </si>
  <si>
    <t>1575836</t>
  </si>
  <si>
    <t>1577153</t>
  </si>
  <si>
    <t>1574835</t>
  </si>
  <si>
    <t>1573980</t>
  </si>
  <si>
    <t>1571444</t>
  </si>
  <si>
    <t>1576687</t>
  </si>
  <si>
    <t>1573945</t>
  </si>
  <si>
    <t>1572397</t>
  </si>
  <si>
    <t>1565462</t>
  </si>
  <si>
    <t>1566866</t>
  </si>
  <si>
    <t>1576959</t>
  </si>
  <si>
    <t>1572692</t>
  </si>
  <si>
    <t>1492731</t>
  </si>
  <si>
    <t>1576785</t>
  </si>
  <si>
    <t>1572084</t>
  </si>
  <si>
    <t>1511190</t>
  </si>
  <si>
    <t>1573193</t>
  </si>
  <si>
    <t>1577474</t>
  </si>
  <si>
    <t>1492717</t>
  </si>
  <si>
    <t>1492383</t>
  </si>
  <si>
    <t>1578676</t>
  </si>
  <si>
    <t>1576504</t>
  </si>
  <si>
    <t>1578621</t>
  </si>
  <si>
    <t>1579025</t>
  </si>
  <si>
    <t>1573548</t>
  </si>
  <si>
    <t>1530468</t>
  </si>
  <si>
    <t>1579776</t>
  </si>
  <si>
    <t>1579711</t>
  </si>
  <si>
    <t>1579706</t>
  </si>
  <si>
    <t>1573702</t>
  </si>
  <si>
    <t>1576739</t>
  </si>
  <si>
    <t>1570254</t>
  </si>
  <si>
    <t>1556533</t>
  </si>
  <si>
    <t>1581033</t>
  </si>
  <si>
    <t>1574980</t>
  </si>
  <si>
    <t>1517813</t>
  </si>
  <si>
    <t>1517811</t>
  </si>
  <si>
    <t>1580380</t>
  </si>
  <si>
    <t>1579442</t>
  </si>
  <si>
    <t>1578109</t>
  </si>
  <si>
    <t>1575904</t>
  </si>
  <si>
    <t>1554145</t>
  </si>
  <si>
    <t>1540332</t>
  </si>
  <si>
    <t>1580681</t>
  </si>
  <si>
    <t>1575732</t>
  </si>
  <si>
    <t>1513682</t>
  </si>
  <si>
    <t>1492724</t>
  </si>
  <si>
    <t>1580278</t>
  </si>
  <si>
    <t>1576955</t>
  </si>
  <si>
    <t>1573984</t>
  </si>
  <si>
    <t>1573934</t>
  </si>
  <si>
    <t>1551851</t>
  </si>
  <si>
    <t>1555981</t>
  </si>
  <si>
    <t>1558902</t>
  </si>
  <si>
    <t>1568375</t>
  </si>
  <si>
    <t>1570305</t>
  </si>
  <si>
    <t>1570789</t>
  </si>
  <si>
    <t>1571029</t>
  </si>
  <si>
    <t>1571153</t>
  </si>
  <si>
    <t>1571787</t>
  </si>
  <si>
    <t>1572762</t>
  </si>
  <si>
    <t>1576009</t>
  </si>
  <si>
    <t>1581318</t>
  </si>
  <si>
    <t>1581077</t>
  </si>
  <si>
    <t>1556417</t>
  </si>
  <si>
    <t>1580455</t>
  </si>
  <si>
    <t>1577783</t>
  </si>
  <si>
    <t>1570828</t>
  </si>
  <si>
    <t>1581997</t>
  </si>
  <si>
    <t>1572617</t>
  </si>
  <si>
    <t>1561786</t>
  </si>
  <si>
    <t>1556631</t>
  </si>
  <si>
    <t>1583106</t>
  </si>
  <si>
    <t>1559512</t>
  </si>
  <si>
    <t>1564087</t>
  </si>
  <si>
    <t>1565834</t>
  </si>
  <si>
    <t>1566978</t>
  </si>
  <si>
    <t>1570088</t>
  </si>
  <si>
    <t>1570641</t>
  </si>
  <si>
    <t>1570856</t>
  </si>
  <si>
    <t>1571107</t>
  </si>
  <si>
    <t>1571407</t>
  </si>
  <si>
    <t>1575936</t>
  </si>
  <si>
    <t>1583370</t>
  </si>
  <si>
    <t>1574988</t>
  </si>
  <si>
    <t>1559593</t>
  </si>
  <si>
    <t>1507872</t>
  </si>
  <si>
    <t>1576276</t>
  </si>
  <si>
    <t>1582791</t>
  </si>
  <si>
    <t>1553946</t>
  </si>
  <si>
    <t>1583432</t>
  </si>
  <si>
    <t>1562210</t>
  </si>
  <si>
    <t>1567168</t>
  </si>
  <si>
    <t>1582453</t>
  </si>
  <si>
    <t>1582544</t>
  </si>
  <si>
    <t>1582848</t>
  </si>
  <si>
    <t>1509442</t>
  </si>
  <si>
    <t>1578855</t>
  </si>
  <si>
    <t>1572037</t>
  </si>
  <si>
    <t>1567356</t>
  </si>
  <si>
    <t>1567111</t>
  </si>
  <si>
    <t>1564692</t>
  </si>
  <si>
    <t>1559182</t>
  </si>
  <si>
    <t>1559035</t>
  </si>
  <si>
    <t>1556423</t>
  </si>
  <si>
    <t>1583906</t>
  </si>
  <si>
    <t>1577790</t>
  </si>
  <si>
    <t>1574990</t>
  </si>
  <si>
    <t>1581408</t>
  </si>
  <si>
    <t>1578239</t>
  </si>
  <si>
    <t>1564343</t>
  </si>
  <si>
    <t>1549104</t>
  </si>
  <si>
    <t>1568519</t>
  </si>
  <si>
    <t>1580261</t>
  </si>
  <si>
    <t>1580206</t>
  </si>
  <si>
    <t>1582517</t>
  </si>
  <si>
    <t>1560045</t>
  </si>
  <si>
    <t>1584790</t>
  </si>
  <si>
    <t>1584515</t>
  </si>
  <si>
    <t>1584337</t>
  </si>
  <si>
    <t>1574535</t>
  </si>
  <si>
    <t>1578892</t>
  </si>
  <si>
    <t>1575248</t>
  </si>
  <si>
    <t>1572283</t>
  </si>
  <si>
    <t>1566910</t>
  </si>
  <si>
    <t>1560342</t>
  </si>
  <si>
    <t>1585436</t>
  </si>
  <si>
    <t>1569269</t>
  </si>
  <si>
    <t>1568868</t>
  </si>
  <si>
    <t>1585160</t>
  </si>
  <si>
    <t>1583104</t>
  </si>
  <si>
    <t>1586305</t>
  </si>
  <si>
    <t>1582005</t>
  </si>
  <si>
    <t>1572560</t>
  </si>
  <si>
    <t>1570283</t>
  </si>
  <si>
    <t>1585217</t>
  </si>
  <si>
    <t>1585153</t>
  </si>
  <si>
    <t>1583768</t>
  </si>
  <si>
    <t>1586196</t>
  </si>
  <si>
    <t>1586143</t>
  </si>
  <si>
    <t>1587898</t>
  </si>
  <si>
    <t>1509034</t>
  </si>
  <si>
    <t>1566122</t>
  </si>
  <si>
    <t>1587275</t>
  </si>
  <si>
    <t>1587274</t>
  </si>
  <si>
    <t>1580864</t>
  </si>
  <si>
    <t>1575037</t>
  </si>
  <si>
    <t>1586980</t>
  </si>
  <si>
    <t>1588768</t>
  </si>
  <si>
    <t>1571864</t>
  </si>
  <si>
    <t>1588360</t>
  </si>
  <si>
    <t>1588238</t>
  </si>
  <si>
    <t>1579936</t>
  </si>
  <si>
    <t>1550874</t>
  </si>
  <si>
    <t>1564977</t>
  </si>
  <si>
    <t>待确认</t>
  </si>
  <si>
    <t>1556497</t>
  </si>
  <si>
    <t>1576591</t>
  </si>
  <si>
    <t>1588708</t>
  </si>
  <si>
    <t>1529475</t>
  </si>
  <si>
    <t>1584009</t>
  </si>
  <si>
    <t>1571033</t>
  </si>
  <si>
    <t>1581437</t>
  </si>
  <si>
    <t>1584249</t>
  </si>
  <si>
    <t>1585567</t>
  </si>
  <si>
    <t>1553984</t>
  </si>
  <si>
    <t>1533154</t>
  </si>
  <si>
    <t>1580279</t>
  </si>
  <si>
    <t>1567719</t>
  </si>
  <si>
    <t>1590424</t>
  </si>
  <si>
    <t>1559498</t>
  </si>
  <si>
    <t>1579214</t>
  </si>
  <si>
    <t>1548802</t>
  </si>
  <si>
    <t>1549635</t>
  </si>
  <si>
    <t>1581802</t>
  </si>
  <si>
    <t>1548551</t>
  </si>
  <si>
    <t>1587625</t>
  </si>
  <si>
    <t>1551090</t>
  </si>
  <si>
    <t>1592434</t>
  </si>
  <si>
    <t>1573580</t>
  </si>
  <si>
    <t>1518679</t>
  </si>
  <si>
    <t>1593264</t>
  </si>
  <si>
    <t>1593046</t>
  </si>
  <si>
    <t>1593017</t>
  </si>
  <si>
    <t>1592698</t>
  </si>
  <si>
    <t>1572190</t>
  </si>
  <si>
    <t>1593501</t>
  </si>
  <si>
    <t>1592877</t>
  </si>
  <si>
    <t>1593035</t>
  </si>
  <si>
    <t>1593062</t>
  </si>
  <si>
    <t>1592853</t>
  </si>
  <si>
    <t>1565881</t>
  </si>
  <si>
    <t>1592424</t>
  </si>
  <si>
    <t>1588039</t>
  </si>
  <si>
    <t>1592742</t>
  </si>
  <si>
    <t>1585369</t>
  </si>
  <si>
    <t>1592740</t>
  </si>
  <si>
    <t>1577095</t>
  </si>
  <si>
    <t>1593535</t>
  </si>
  <si>
    <t>1534047</t>
  </si>
  <si>
    <t>1593584</t>
  </si>
  <si>
    <t>1593455</t>
  </si>
  <si>
    <t>1593267</t>
  </si>
  <si>
    <t>1593244</t>
  </si>
  <si>
    <t>1511333</t>
  </si>
  <si>
    <t>1572302</t>
  </si>
  <si>
    <t>1567209</t>
  </si>
  <si>
    <t>1579904</t>
  </si>
  <si>
    <t>1594215</t>
  </si>
  <si>
    <t>1593023</t>
  </si>
  <si>
    <t>1569481</t>
  </si>
  <si>
    <t>1594654</t>
  </si>
  <si>
    <t>1567143</t>
  </si>
  <si>
    <t>1594587</t>
  </si>
  <si>
    <t>1581794</t>
  </si>
  <si>
    <t>1579793</t>
  </si>
  <si>
    <t>1547738</t>
  </si>
  <si>
    <t>1593090</t>
  </si>
  <si>
    <t>1594298</t>
  </si>
  <si>
    <t>1593404</t>
  </si>
  <si>
    <t>1533640</t>
  </si>
  <si>
    <t>1556752</t>
  </si>
  <si>
    <t>1569320</t>
  </si>
  <si>
    <t>1549583</t>
  </si>
  <si>
    <t>1588041</t>
  </si>
  <si>
    <t>1556668</t>
  </si>
  <si>
    <t>1570371</t>
  </si>
  <si>
    <t>1593666</t>
  </si>
  <si>
    <t>1592086</t>
  </si>
  <si>
    <t>1596323</t>
  </si>
  <si>
    <t>1593124</t>
  </si>
  <si>
    <t>1596798</t>
  </si>
  <si>
    <t>1580930</t>
  </si>
  <si>
    <t>1596034</t>
  </si>
  <si>
    <t>1581270</t>
  </si>
  <si>
    <t>1598744</t>
  </si>
  <si>
    <t>1582916</t>
  </si>
  <si>
    <t>1572993</t>
  </si>
  <si>
    <t>1563203</t>
  </si>
  <si>
    <t>1595656</t>
  </si>
  <si>
    <t>1587906</t>
  </si>
  <si>
    <t>1593546</t>
  </si>
  <si>
    <t>1586212</t>
  </si>
  <si>
    <t>1549007</t>
  </si>
  <si>
    <t>1553565</t>
  </si>
  <si>
    <t>1600438</t>
  </si>
  <si>
    <t>1598897</t>
  </si>
  <si>
    <t>1582785</t>
  </si>
  <si>
    <t>1572757</t>
  </si>
  <si>
    <t>1593111</t>
  </si>
  <si>
    <t>1540451</t>
  </si>
  <si>
    <t>1568151</t>
  </si>
  <si>
    <t>1592477</t>
  </si>
  <si>
    <t>1592657</t>
  </si>
  <si>
    <t>1558709</t>
  </si>
  <si>
    <t>1581871</t>
  </si>
  <si>
    <t>1600572</t>
  </si>
  <si>
    <t>1592937</t>
  </si>
  <si>
    <t>1601787</t>
  </si>
  <si>
    <t>hop金额</t>
  </si>
  <si>
    <t>1571468</t>
  </si>
  <si>
    <t>1573808</t>
  </si>
  <si>
    <t>1566222</t>
  </si>
  <si>
    <t>1573245</t>
  </si>
  <si>
    <t>1572320</t>
  </si>
  <si>
    <t>1572326</t>
  </si>
  <si>
    <t>1559993</t>
  </si>
  <si>
    <t>1572028</t>
  </si>
  <si>
    <t>1574836</t>
  </si>
  <si>
    <t>1569721</t>
  </si>
  <si>
    <t>1563800</t>
  </si>
  <si>
    <t>1560010</t>
  </si>
  <si>
    <t>1568791</t>
  </si>
  <si>
    <t>1576257</t>
  </si>
  <si>
    <t>1564655</t>
  </si>
  <si>
    <t>1572281</t>
  </si>
  <si>
    <t>1564924</t>
  </si>
  <si>
    <t>1575240</t>
  </si>
  <si>
    <t>1574111</t>
  </si>
  <si>
    <t>1557038</t>
  </si>
  <si>
    <t>1557059</t>
  </si>
  <si>
    <t>1575892</t>
  </si>
  <si>
    <t>1575435</t>
  </si>
  <si>
    <t>1576267</t>
  </si>
  <si>
    <t>1579790</t>
  </si>
  <si>
    <t>1570339</t>
  </si>
  <si>
    <t>1583189</t>
  </si>
  <si>
    <t>1585092</t>
  </si>
  <si>
    <t>1580360</t>
  </si>
  <si>
    <t>1572821</t>
  </si>
  <si>
    <t>1543805</t>
  </si>
  <si>
    <t>1575879</t>
  </si>
  <si>
    <t>1584846</t>
  </si>
  <si>
    <t>1584969</t>
  </si>
  <si>
    <t>1572252</t>
  </si>
  <si>
    <t>1544391</t>
  </si>
  <si>
    <t>1569892</t>
  </si>
  <si>
    <t>1580362</t>
  </si>
  <si>
    <t>1582779</t>
  </si>
  <si>
    <t>1573146</t>
  </si>
  <si>
    <t>1547866</t>
  </si>
  <si>
    <t>1581337</t>
  </si>
  <si>
    <t>1574200</t>
  </si>
  <si>
    <t>1574186</t>
  </si>
  <si>
    <t>1587591</t>
  </si>
  <si>
    <t>1553534</t>
  </si>
  <si>
    <t>1570039</t>
  </si>
  <si>
    <t>1589563</t>
  </si>
  <si>
    <t>1587684</t>
  </si>
  <si>
    <t>1581654</t>
  </si>
  <si>
    <t>1574914</t>
  </si>
  <si>
    <t>1572284</t>
  </si>
  <si>
    <t>1581472</t>
  </si>
  <si>
    <t>1583442</t>
  </si>
  <si>
    <t>1553078</t>
  </si>
  <si>
    <t>1586734</t>
  </si>
  <si>
    <t>1573253</t>
  </si>
  <si>
    <t>1591225</t>
  </si>
  <si>
    <t>1586192</t>
  </si>
  <si>
    <t>1590046</t>
  </si>
  <si>
    <t>1589573</t>
  </si>
  <si>
    <t>1592034</t>
  </si>
  <si>
    <t>1557045</t>
  </si>
  <si>
    <t>1592168</t>
  </si>
  <si>
    <t>1549292</t>
  </si>
  <si>
    <t>1556058</t>
  </si>
  <si>
    <t>1556056</t>
  </si>
  <si>
    <t>1556053</t>
  </si>
  <si>
    <t>订单已取消，请核实</t>
  </si>
  <si>
    <t>1578250</t>
  </si>
  <si>
    <t>1589924</t>
  </si>
  <si>
    <t>1593571</t>
  </si>
  <si>
    <t>1566229</t>
  </si>
  <si>
    <t>1592173</t>
  </si>
  <si>
    <t>1569599</t>
  </si>
  <si>
    <t>1574981</t>
  </si>
  <si>
    <t>1542751</t>
  </si>
  <si>
    <t>1585345</t>
  </si>
  <si>
    <t>1595001</t>
  </si>
  <si>
    <t>1594802</t>
  </si>
  <si>
    <t>1592360</t>
  </si>
  <si>
    <t>1596154</t>
  </si>
  <si>
    <t>1588306</t>
  </si>
  <si>
    <t>1593721</t>
  </si>
  <si>
    <t>1597168</t>
  </si>
  <si>
    <t>1569486</t>
  </si>
  <si>
    <t>1592969</t>
  </si>
  <si>
    <t>1581059</t>
  </si>
  <si>
    <t>1597158</t>
  </si>
  <si>
    <t>1594776</t>
  </si>
  <si>
    <t>1544088</t>
  </si>
  <si>
    <t>1569797</t>
  </si>
  <si>
    <t>1599860</t>
  </si>
  <si>
    <t>1568834</t>
  </si>
  <si>
    <t>已处理P190919190834589</t>
  </si>
  <si>
    <t>1531884</t>
  </si>
  <si>
    <t>已折成HKD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</si>
</sst>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\-#,##0.00;0.00"/>
  </numFmts>
  <fonts count="25">
    <font>
      <sz val="11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name val="Arial"/>
      <charset val="134"/>
    </font>
    <font>
      <sz val="11"/>
      <color theme="1"/>
      <name val="DengXian"/>
      <charset val="134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rgb="FF3F3F3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99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/>
    <xf numFmtId="0" fontId="10" fillId="7" borderId="4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/>
    <xf numFmtId="0" fontId="17" fillId="12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/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/>
    <xf numFmtId="0" fontId="0" fillId="22" borderId="0" applyNumberFormat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8" fillId="0" borderId="3" applyNumberFormat="0" applyFill="0" applyAlignment="0" applyProtection="0"/>
    <xf numFmtId="0" fontId="0" fillId="23" borderId="0" applyNumberFormat="0" applyBorder="0" applyAlignment="0" applyProtection="0"/>
    <xf numFmtId="0" fontId="12" fillId="0" borderId="5" applyNumberFormat="0" applyFill="0" applyAlignment="0" applyProtection="0"/>
    <xf numFmtId="0" fontId="0" fillId="24" borderId="0" applyNumberFormat="0" applyBorder="0" applyAlignment="0" applyProtection="0"/>
    <xf numFmtId="0" fontId="14" fillId="9" borderId="6" applyNumberFormat="0" applyAlignment="0" applyProtection="0"/>
    <xf numFmtId="0" fontId="18" fillId="9" borderId="4" applyNumberFormat="0" applyAlignment="0" applyProtection="0"/>
    <xf numFmtId="0" fontId="20" fillId="20" borderId="10" applyNumberFormat="0" applyAlignment="0" applyProtection="0"/>
    <xf numFmtId="0" fontId="0" fillId="26" borderId="0" applyNumberFormat="0" applyBorder="0" applyAlignment="0" applyProtection="0"/>
    <xf numFmtId="0" fontId="24" fillId="27" borderId="0" applyNumberFormat="0" applyBorder="0" applyAlignment="0" applyProtection="0"/>
    <xf numFmtId="0" fontId="15" fillId="0" borderId="7" applyNumberFormat="0" applyFill="0" applyAlignment="0" applyProtection="0"/>
    <xf numFmtId="0" fontId="7" fillId="0" borderId="2" applyNumberFormat="0" applyFill="0" applyAlignment="0" applyProtection="0"/>
    <xf numFmtId="0" fontId="11" fillId="8" borderId="0" applyNumberFormat="0" applyBorder="0" applyAlignment="0" applyProtection="0"/>
    <xf numFmtId="0" fontId="23" fillId="21" borderId="0" applyNumberFormat="0" applyBorder="0" applyAlignment="0" applyProtection="0"/>
    <xf numFmtId="0" fontId="0" fillId="28" borderId="0" applyNumberFormat="0" applyBorder="0" applyAlignment="0" applyProtection="0"/>
    <xf numFmtId="0" fontId="24" fillId="31" borderId="0" applyNumberFormat="0" applyBorder="0" applyAlignment="0" applyProtection="0"/>
    <xf numFmtId="0" fontId="0" fillId="14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11" borderId="0" applyNumberFormat="0" applyBorder="0" applyAlignment="0" applyProtection="0"/>
    <xf numFmtId="0" fontId="24" fillId="30" borderId="0" applyNumberFormat="0" applyBorder="0" applyAlignment="0" applyProtection="0"/>
    <xf numFmtId="0" fontId="24" fillId="35" borderId="0" applyNumberFormat="0" applyBorder="0" applyAlignment="0" applyProtection="0"/>
    <xf numFmtId="0" fontId="0" fillId="25" borderId="0" applyNumberFormat="0" applyBorder="0" applyAlignment="0" applyProtection="0"/>
    <xf numFmtId="0" fontId="0" fillId="36" borderId="0" applyNumberFormat="0" applyBorder="0" applyAlignment="0" applyProtection="0"/>
    <xf numFmtId="0" fontId="24" fillId="37" borderId="0" applyNumberFormat="0" applyBorder="0" applyAlignment="0" applyProtection="0"/>
    <xf numFmtId="0" fontId="0" fillId="16" borderId="0" applyNumberFormat="0" applyBorder="0" applyAlignment="0" applyProtection="0"/>
    <xf numFmtId="0" fontId="0" fillId="18" borderId="0" applyNumberFormat="0" applyBorder="0" applyAlignment="0" applyProtection="0"/>
    <xf numFmtId="0" fontId="24" fillId="34" borderId="0" applyNumberFormat="0" applyBorder="0" applyAlignment="0" applyProtection="0"/>
    <xf numFmtId="0" fontId="0" fillId="29" borderId="0" applyNumberFormat="0" applyBorder="0" applyAlignment="0" applyProtection="0"/>
    <xf numFmtId="0" fontId="0" fillId="13" borderId="0" applyNumberFormat="0" applyBorder="0" applyAlignment="0" applyProtection="0"/>
  </cellStyleXfs>
  <cellXfs count="23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1" fillId="4" borderId="1" xfId="0" applyFont="1" applyFill="1" applyBorder="1" applyAlignment="1">
      <alignment vertical="center" wrapText="1"/>
    </xf>
    <xf numFmtId="0" fontId="1" fillId="0" borderId="0" xfId="0" applyFont="1" applyFill="1" applyAlignment="1"/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Border="1" applyAlignment="1" applyProtection="1"/>
    <xf numFmtId="4" fontId="2" fillId="0" borderId="0" xfId="0" applyNumberFormat="1" applyFont="1" applyFill="1" applyAlignment="1"/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Alignment="1"/>
    <xf numFmtId="0" fontId="0" fillId="2" borderId="0" xfId="0" applyNumberFormat="1" applyFont="1" applyFill="1" applyBorder="1" applyAlignment="1" applyProtection="1"/>
    <xf numFmtId="0" fontId="3" fillId="0" borderId="0" xfId="0" applyFont="1" applyFill="1" applyAlignment="1"/>
    <xf numFmtId="0" fontId="4" fillId="0" borderId="0" xfId="0" applyNumberFormat="1" applyFont="1" applyFill="1" applyBorder="1" applyAlignment="1" applyProtection="1"/>
    <xf numFmtId="0" fontId="0" fillId="0" borderId="0" xfId="0" applyFill="1"/>
    <xf numFmtId="0" fontId="0" fillId="5" borderId="0" xfId="0" applyNumberFormat="1" applyFont="1" applyFill="1" applyBorder="1" applyAlignment="1" applyProtection="1"/>
    <xf numFmtId="14" fontId="0" fillId="5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176" fontId="0" fillId="5" borderId="0" xfId="0" applyNumberFormat="1" applyFont="1" applyFill="1" applyBorder="1" applyAlignment="1" applyProtection="1"/>
    <xf numFmtId="0" fontId="5" fillId="5" borderId="0" xfId="0" applyFont="1" applyFill="1" applyAlignment="1">
      <alignment vertical="center"/>
    </xf>
    <xf numFmtId="176" fontId="6" fillId="6" borderId="0" xfId="0" applyNumberFormat="1" applyFont="1" applyFill="1" applyBorder="1" applyAlignment="1" applyProtection="1"/>
    <xf numFmtId="0" fontId="1" fillId="0" borderId="0" xfId="0" applyFont="1"/>
    <xf numFmtId="0" fontId="0" fillId="5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9191748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 refreshError="1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1563659</v>
          </cell>
          <cell r="B2" t="str">
            <v>苏梅岛瓦娜贝莉豪华精选度假酒店</v>
          </cell>
          <cell r="C2" t="str">
            <v>321-4416391</v>
          </cell>
          <cell r="D2" t="str">
            <v>352434</v>
          </cell>
          <cell r="E2" t="str">
            <v/>
          </cell>
          <cell r="F2" t="str">
            <v>5077.53</v>
          </cell>
          <cell r="G2" t="str">
            <v>RMB</v>
          </cell>
          <cell r="H2" t="str">
            <v>1</v>
          </cell>
          <cell r="I2" t="str">
            <v>5750.32</v>
          </cell>
        </row>
        <row r="3">
          <cell r="A3" t="str">
            <v>1597417</v>
          </cell>
          <cell r="B3" t="str">
            <v>思拉瓦迪泳池温泉度假村</v>
          </cell>
          <cell r="C3" t="str">
            <v>321-4499366</v>
          </cell>
          <cell r="D3" t="str">
            <v>65737</v>
          </cell>
          <cell r="E3" t="str">
            <v/>
          </cell>
          <cell r="F3" t="str">
            <v>2248</v>
          </cell>
          <cell r="G3" t="str">
            <v>RMB</v>
          </cell>
          <cell r="H3" t="str">
            <v>1</v>
          </cell>
          <cell r="I3" t="str">
            <v>2480.62</v>
          </cell>
        </row>
        <row r="4">
          <cell r="A4" t="str">
            <v>1601461</v>
          </cell>
          <cell r="B4" t="str">
            <v>曼谷苏阁索酒店</v>
          </cell>
          <cell r="C4" t="str">
            <v>321-4509972</v>
          </cell>
          <cell r="D4" t="str">
            <v>2244678</v>
          </cell>
          <cell r="E4" t="str">
            <v/>
          </cell>
          <cell r="F4" t="str">
            <v>741</v>
          </cell>
          <cell r="G4" t="str">
            <v>RMB</v>
          </cell>
          <cell r="H4" t="str">
            <v>1</v>
          </cell>
          <cell r="I4" t="str">
            <v>813.46</v>
          </cell>
        </row>
        <row r="5">
          <cell r="A5" t="str">
            <v>1595777</v>
          </cell>
          <cell r="B5" t="str">
            <v>新加坡庄家大酒店</v>
          </cell>
          <cell r="C5" t="str">
            <v>322-1415820</v>
          </cell>
          <cell r="D5" t="str">
            <v/>
          </cell>
          <cell r="E5" t="str">
            <v/>
          </cell>
          <cell r="F5" t="str">
            <v>5930</v>
          </cell>
          <cell r="G5" t="str">
            <v>RMB</v>
          </cell>
          <cell r="H5" t="str">
            <v>1</v>
          </cell>
          <cell r="I5" t="str">
            <v>6551.6</v>
          </cell>
        </row>
        <row r="6">
          <cell r="A6" t="str">
            <v>1569892</v>
          </cell>
          <cell r="B6" t="str">
            <v>哥打京那巴鲁艾美酒店</v>
          </cell>
          <cell r="C6" t="str">
            <v>320-1608460</v>
          </cell>
          <cell r="D6" t="str">
            <v>716631</v>
          </cell>
          <cell r="E6" t="str">
            <v/>
          </cell>
          <cell r="F6" t="str">
            <v>4336</v>
          </cell>
          <cell r="G6" t="str">
            <v>RMB</v>
          </cell>
          <cell r="H6" t="str">
            <v>1</v>
          </cell>
          <cell r="I6" t="str">
            <v>4918.8</v>
          </cell>
        </row>
        <row r="7">
          <cell r="A7" t="str">
            <v>1587591</v>
          </cell>
          <cell r="B7" t="str">
            <v>马尼拉新濠天地凯悦酒店</v>
          </cell>
          <cell r="C7" t="str">
            <v>271-656976</v>
          </cell>
          <cell r="D7" t="str">
            <v>39828004</v>
          </cell>
          <cell r="E7" t="str">
            <v/>
          </cell>
          <cell r="F7" t="str">
            <v>14913</v>
          </cell>
          <cell r="G7" t="str">
            <v>RMB</v>
          </cell>
          <cell r="H7" t="str">
            <v>1</v>
          </cell>
          <cell r="I7" t="str">
            <v>16631.55</v>
          </cell>
        </row>
        <row r="8">
          <cell r="A8" t="str">
            <v>1592969</v>
          </cell>
          <cell r="B8" t="str">
            <v>曼谷利特酒店</v>
          </cell>
          <cell r="C8" t="str">
            <v>321-4487073</v>
          </cell>
          <cell r="D8" t="str">
            <v>246950</v>
          </cell>
          <cell r="E8" t="str">
            <v/>
          </cell>
          <cell r="F8" t="str">
            <v>1237</v>
          </cell>
          <cell r="G8" t="str">
            <v>RMB</v>
          </cell>
          <cell r="H8" t="str">
            <v>1</v>
          </cell>
          <cell r="I8" t="str">
            <v>1374.32</v>
          </cell>
        </row>
        <row r="9">
          <cell r="A9" t="str">
            <v>1582474</v>
          </cell>
          <cell r="B9" t="str">
            <v>苏梅岛塞勒斯海滨度假酒店</v>
          </cell>
          <cell r="C9" t="str">
            <v>321-4462314</v>
          </cell>
          <cell r="D9" t="str">
            <v>10016</v>
          </cell>
          <cell r="E9" t="str">
            <v/>
          </cell>
          <cell r="F9" t="str">
            <v>898</v>
          </cell>
          <cell r="G9" t="str">
            <v>RMB</v>
          </cell>
          <cell r="H9" t="str">
            <v>1</v>
          </cell>
          <cell r="I9" t="str">
            <v>997.91</v>
          </cell>
        </row>
        <row r="10">
          <cell r="A10" t="str">
            <v>1576339</v>
          </cell>
          <cell r="B10" t="str">
            <v>费尔蒙露易丝湖城堡酒店 </v>
          </cell>
          <cell r="C10" t="str">
            <v>257-833361</v>
          </cell>
          <cell r="D10" t="str">
            <v>3151158</v>
          </cell>
          <cell r="E10" t="str">
            <v/>
          </cell>
          <cell r="F10" t="str">
            <v>3328</v>
          </cell>
          <cell r="G10" t="str">
            <v>RMB</v>
          </cell>
          <cell r="H10" t="str">
            <v>1</v>
          </cell>
          <cell r="I10" t="str">
            <v>3748.15</v>
          </cell>
        </row>
        <row r="11">
          <cell r="A11" t="str">
            <v>1543805</v>
          </cell>
          <cell r="B11" t="str">
            <v>费尔蒙露易丝湖城堡酒店 </v>
          </cell>
          <cell r="C11" t="str">
            <v>257-812001</v>
          </cell>
          <cell r="D11" t="str">
            <v/>
          </cell>
          <cell r="E11" t="str">
            <v/>
          </cell>
          <cell r="F11" t="str">
            <v>3526.83</v>
          </cell>
          <cell r="G11" t="str">
            <v>RMB</v>
          </cell>
          <cell r="H11" t="str">
            <v>1</v>
          </cell>
          <cell r="I11" t="str">
            <v>4012.78</v>
          </cell>
        </row>
        <row r="12">
          <cell r="A12" t="str">
            <v>1576257</v>
          </cell>
          <cell r="B12" t="str">
            <v>福尔斯维尤皇冠假日酒店</v>
          </cell>
          <cell r="C12" t="str">
            <v>257-833168</v>
          </cell>
          <cell r="D12" t="str">
            <v/>
          </cell>
          <cell r="E12" t="str">
            <v/>
          </cell>
          <cell r="F12" t="str">
            <v>902.94</v>
          </cell>
          <cell r="G12" t="str">
            <v>RMB</v>
          </cell>
          <cell r="H12" t="str">
            <v>1</v>
          </cell>
          <cell r="I12" t="str">
            <v>1016.71</v>
          </cell>
        </row>
        <row r="13">
          <cell r="A13" t="str">
            <v>1576267</v>
          </cell>
          <cell r="B13" t="str">
            <v>NH日内瓦机场酒店</v>
          </cell>
          <cell r="C13" t="str">
            <v>218-703520</v>
          </cell>
          <cell r="D13" t="str">
            <v>73899133</v>
          </cell>
          <cell r="E13" t="str">
            <v/>
          </cell>
          <cell r="F13" t="str">
            <v>693.27</v>
          </cell>
          <cell r="G13" t="str">
            <v>RMB</v>
          </cell>
          <cell r="H13" t="str">
            <v>1</v>
          </cell>
          <cell r="I13" t="str">
            <v>780.62</v>
          </cell>
        </row>
        <row r="14">
          <cell r="A14" t="str">
            <v>1591225</v>
          </cell>
          <cell r="B14" t="str">
            <v>NH日内瓦机场酒店</v>
          </cell>
          <cell r="C14" t="str">
            <v>218-708584</v>
          </cell>
          <cell r="D14" t="str">
            <v>74578336</v>
          </cell>
          <cell r="E14" t="str">
            <v/>
          </cell>
          <cell r="F14" t="str">
            <v>4707.1</v>
          </cell>
          <cell r="G14" t="str">
            <v>RMB</v>
          </cell>
          <cell r="H14" t="str">
            <v>1</v>
          </cell>
          <cell r="I14" t="str">
            <v>5233.02</v>
          </cell>
        </row>
        <row r="15">
          <cell r="A15" t="str">
            <v>1599147</v>
          </cell>
          <cell r="B15" t="str">
            <v>费尔蒙特莱蒙特勒宫酒店</v>
          </cell>
          <cell r="C15" t="str">
            <v>218-712118</v>
          </cell>
          <cell r="D15" t="str">
            <v>389247</v>
          </cell>
          <cell r="E15" t="str">
            <v/>
          </cell>
          <cell r="F15" t="str">
            <v>2412.41</v>
          </cell>
          <cell r="G15" t="str">
            <v>RMB</v>
          </cell>
          <cell r="H15" t="str">
            <v>1</v>
          </cell>
          <cell r="I15" t="str">
            <v>2637.95</v>
          </cell>
        </row>
        <row r="16">
          <cell r="A16" t="str">
            <v>1575042</v>
          </cell>
          <cell r="B16" t="str">
            <v>洛桑瑞享酒店</v>
          </cell>
          <cell r="C16" t="str">
            <v>218-703024</v>
          </cell>
          <cell r="D16" t="str">
            <v>88796171</v>
          </cell>
          <cell r="E16" t="str">
            <v/>
          </cell>
          <cell r="F16" t="str">
            <v>2052.23</v>
          </cell>
          <cell r="G16" t="str">
            <v>RMB</v>
          </cell>
          <cell r="H16" t="str">
            <v>1</v>
          </cell>
          <cell r="I16" t="str">
            <v>2328.9</v>
          </cell>
        </row>
        <row r="17">
          <cell r="A17" t="str">
            <v>1593997</v>
          </cell>
          <cell r="B17" t="str">
            <v>FIFA雅诗阁酒店</v>
          </cell>
          <cell r="C17" t="str">
            <v>218-709720</v>
          </cell>
          <cell r="D17" t="str">
            <v>421633</v>
          </cell>
          <cell r="E17" t="str">
            <v/>
          </cell>
          <cell r="F17" t="str">
            <v>1428.5</v>
          </cell>
          <cell r="G17" t="str">
            <v>RMB</v>
          </cell>
          <cell r="H17" t="str">
            <v>1</v>
          </cell>
          <cell r="I17" t="str">
            <v>1583.88</v>
          </cell>
        </row>
        <row r="18">
          <cell r="A18" t="str">
            <v>1592067</v>
          </cell>
          <cell r="B18" t="str">
            <v>FIFA雅诗阁酒店</v>
          </cell>
          <cell r="C18" t="str">
            <v>218-708838</v>
          </cell>
          <cell r="D18" t="str">
            <v>421378</v>
          </cell>
          <cell r="E18" t="str">
            <v/>
          </cell>
          <cell r="F18" t="str">
            <v>1424.75</v>
          </cell>
          <cell r="G18" t="str">
            <v>RMB</v>
          </cell>
          <cell r="H18" t="str">
            <v>1</v>
          </cell>
          <cell r="I18" t="str">
            <v>1583.94</v>
          </cell>
        </row>
        <row r="19">
          <cell r="A19" t="str">
            <v>1591072</v>
          </cell>
          <cell r="B19" t="str">
            <v>FIFA雅诗阁酒店</v>
          </cell>
          <cell r="C19" t="str">
            <v>218-708561</v>
          </cell>
          <cell r="D19" t="str">
            <v>421322</v>
          </cell>
          <cell r="E19" t="str">
            <v/>
          </cell>
          <cell r="F19" t="str">
            <v>1024.04</v>
          </cell>
          <cell r="G19" t="str">
            <v>RMB</v>
          </cell>
          <cell r="H19" t="str">
            <v>1</v>
          </cell>
          <cell r="I19" t="str">
            <v>1138.46</v>
          </cell>
        </row>
        <row r="20">
          <cell r="A20" t="str">
            <v>1594802</v>
          </cell>
          <cell r="B20" t="str">
            <v>FIFA雅诗阁酒店</v>
          </cell>
          <cell r="C20" t="str">
            <v>218-710118</v>
          </cell>
          <cell r="D20" t="str">
            <v>421713</v>
          </cell>
          <cell r="E20" t="str">
            <v/>
          </cell>
          <cell r="F20" t="str">
            <v>998.06</v>
          </cell>
          <cell r="G20" t="str">
            <v>RMB</v>
          </cell>
          <cell r="H20" t="str">
            <v>1</v>
          </cell>
          <cell r="I20" t="str">
            <v>1106.25</v>
          </cell>
        </row>
        <row r="21">
          <cell r="A21" t="str">
            <v>1574111</v>
          </cell>
          <cell r="B21" t="str">
            <v>魁北克协和酒店  </v>
          </cell>
          <cell r="C21" t="str">
            <v>257-831815</v>
          </cell>
          <cell r="D21" t="str">
            <v>767892</v>
          </cell>
          <cell r="E21" t="str">
            <v/>
          </cell>
          <cell r="F21" t="str">
            <v>1192.43</v>
          </cell>
          <cell r="G21" t="str">
            <v>RMB</v>
          </cell>
          <cell r="H21" t="str">
            <v>1</v>
          </cell>
          <cell r="I21" t="str">
            <v>1353.19</v>
          </cell>
        </row>
        <row r="22">
          <cell r="A22" t="str">
            <v>1572284</v>
          </cell>
          <cell r="B22" t="str">
            <v>希尔顿赫尔格达度假酒店</v>
          </cell>
          <cell r="C22" t="str">
            <v>138-338707</v>
          </cell>
          <cell r="D22" t="str">
            <v>731992449</v>
          </cell>
          <cell r="E22" t="str">
            <v/>
          </cell>
          <cell r="F22" t="str">
            <v>2297.1</v>
          </cell>
          <cell r="G22" t="str">
            <v>RMB</v>
          </cell>
          <cell r="H22" t="str">
            <v>1</v>
          </cell>
          <cell r="I22" t="str">
            <v>2600.88</v>
          </cell>
        </row>
        <row r="23">
          <cell r="A23" t="str">
            <v>1606176</v>
          </cell>
          <cell r="B23" t="str">
            <v>斯图加特机场瑞享酒店&amp;度假村</v>
          </cell>
          <cell r="C23" t="str">
            <v>202-3092141</v>
          </cell>
          <cell r="D23" t="str">
            <v>91960254</v>
          </cell>
          <cell r="E23" t="str">
            <v/>
          </cell>
          <cell r="F23" t="str">
            <v>904.31</v>
          </cell>
          <cell r="G23" t="str">
            <v>RMB</v>
          </cell>
          <cell r="H23" t="str">
            <v>1</v>
          </cell>
          <cell r="I23" t="str">
            <v>990.26</v>
          </cell>
        </row>
        <row r="24">
          <cell r="A24" t="str">
            <v>1591351</v>
          </cell>
          <cell r="B24" t="str">
            <v>斐济莫米湾万豪度假酒店</v>
          </cell>
          <cell r="C24" t="str">
            <v>1147-15898</v>
          </cell>
          <cell r="D24" t="str">
            <v/>
          </cell>
          <cell r="E24" t="str">
            <v/>
          </cell>
          <cell r="F24" t="str">
            <v>5485.71</v>
          </cell>
          <cell r="G24" t="str">
            <v>RMB</v>
          </cell>
          <cell r="H24" t="str">
            <v>1</v>
          </cell>
          <cell r="I24" t="str">
            <v>6098.62</v>
          </cell>
        </row>
        <row r="25">
          <cell r="A25" t="str">
            <v>1616097</v>
          </cell>
          <cell r="B25" t="str">
            <v>斐济莫米湾万豪度假酒店</v>
          </cell>
          <cell r="C25" t="str">
            <v>1147-17348</v>
          </cell>
          <cell r="D25" t="str">
            <v/>
          </cell>
          <cell r="E25" t="str">
            <v/>
          </cell>
          <cell r="F25" t="str">
            <v>5520.91</v>
          </cell>
          <cell r="G25" t="str">
            <v>RMB</v>
          </cell>
          <cell r="H25" t="str">
            <v>1</v>
          </cell>
          <cell r="I25" t="str">
            <v>6088.34</v>
          </cell>
        </row>
        <row r="26">
          <cell r="A26" t="str">
            <v>1569797</v>
          </cell>
          <cell r="B26" t="str">
            <v>布雷罗斯美利亚酒店</v>
          </cell>
          <cell r="C26" t="str">
            <v>102-10252383</v>
          </cell>
          <cell r="D26" t="str">
            <v>293800</v>
          </cell>
          <cell r="E26" t="str">
            <v/>
          </cell>
          <cell r="F26" t="str">
            <v>1005.43</v>
          </cell>
          <cell r="G26" t="str">
            <v>RMB</v>
          </cell>
          <cell r="H26" t="str">
            <v>1</v>
          </cell>
          <cell r="I26" t="str">
            <v>1140.46</v>
          </cell>
        </row>
        <row r="27">
          <cell r="A27" t="str">
            <v>1597327</v>
          </cell>
          <cell r="B27" t="str">
            <v>探索者巴黎迪士尼酒店</v>
          </cell>
          <cell r="C27" t="str">
            <v>197-5023216</v>
          </cell>
          <cell r="D27" t="str">
            <v>364465</v>
          </cell>
          <cell r="E27" t="str">
            <v/>
          </cell>
          <cell r="F27" t="str">
            <v>2703.98</v>
          </cell>
          <cell r="G27" t="str">
            <v>RMB</v>
          </cell>
          <cell r="H27" t="str">
            <v>1</v>
          </cell>
          <cell r="I27" t="str">
            <v>2983.54</v>
          </cell>
        </row>
        <row r="28">
          <cell r="A28" t="str">
            <v>1605621</v>
          </cell>
          <cell r="B28" t="str">
            <v>华尔道夫爱丁堡 - 喀里多尼亚酒店</v>
          </cell>
          <cell r="C28" t="str">
            <v>163-754631</v>
          </cell>
          <cell r="D28" t="str">
            <v>3144688542</v>
          </cell>
          <cell r="E28" t="str">
            <v/>
          </cell>
          <cell r="F28" t="str">
            <v>3089.43</v>
          </cell>
          <cell r="G28" t="str">
            <v>RMB</v>
          </cell>
          <cell r="H28" t="str">
            <v>1</v>
          </cell>
          <cell r="I28" t="str">
            <v>3383.08</v>
          </cell>
        </row>
        <row r="29">
          <cell r="A29" t="str">
            <v>1569721</v>
          </cell>
          <cell r="B29" t="str">
            <v>利兹希尔顿逸林酒店</v>
          </cell>
          <cell r="C29" t="str">
            <v>164-4256654</v>
          </cell>
          <cell r="D29" t="str">
            <v>3131585630</v>
          </cell>
          <cell r="E29" t="str">
            <v/>
          </cell>
          <cell r="F29" t="str">
            <v>669.41</v>
          </cell>
          <cell r="G29" t="str">
            <v>RMB</v>
          </cell>
          <cell r="H29" t="str">
            <v>1</v>
          </cell>
          <cell r="I29" t="str">
            <v>759.31</v>
          </cell>
        </row>
        <row r="30">
          <cell r="A30" t="str">
            <v>1586192</v>
          </cell>
          <cell r="B30" t="str">
            <v>希尔顿伦敦希斯罗机场酒店</v>
          </cell>
          <cell r="C30" t="str">
            <v>164-4284129</v>
          </cell>
          <cell r="D30" t="str">
            <v>3132401595</v>
          </cell>
          <cell r="E30" t="str">
            <v/>
          </cell>
          <cell r="F30" t="str">
            <v>753.96</v>
          </cell>
          <cell r="G30" t="str">
            <v>RMB</v>
          </cell>
          <cell r="H30" t="str">
            <v>1</v>
          </cell>
          <cell r="I30" t="str">
            <v>836.53</v>
          </cell>
        </row>
        <row r="31">
          <cell r="A31" t="str">
            <v>1592751</v>
          </cell>
          <cell r="B31" t="str">
            <v>希尔顿伦敦希斯罗机场酒店</v>
          </cell>
          <cell r="C31" t="str">
            <v>164-4296048</v>
          </cell>
          <cell r="D31" t="str">
            <v>3143635845</v>
          </cell>
          <cell r="E31" t="str">
            <v/>
          </cell>
          <cell r="F31" t="str">
            <v>880.36</v>
          </cell>
          <cell r="G31" t="str">
            <v>RMB</v>
          </cell>
          <cell r="H31" t="str">
            <v>1</v>
          </cell>
          <cell r="I31" t="str">
            <v>977.74</v>
          </cell>
        </row>
        <row r="32">
          <cell r="A32" t="str">
            <v>1603132</v>
          </cell>
          <cell r="B32" t="str">
            <v>Holiday Inn Express Newcastle City Centre</v>
          </cell>
          <cell r="C32" t="str">
            <v>164-4319141</v>
          </cell>
          <cell r="D32" t="str">
            <v>21204251</v>
          </cell>
          <cell r="E32" t="str">
            <v/>
          </cell>
          <cell r="F32" t="str">
            <v>1183.14</v>
          </cell>
          <cell r="G32" t="str">
            <v>RMB</v>
          </cell>
          <cell r="H32" t="str">
            <v>1</v>
          </cell>
          <cell r="I32" t="str">
            <v>1293.9</v>
          </cell>
        </row>
        <row r="33">
          <cell r="A33" t="str">
            <v>1570339</v>
          </cell>
          <cell r="B33" t="str">
            <v>巴厘岛库塔明星酒店</v>
          </cell>
          <cell r="C33" t="str">
            <v>325-1612401</v>
          </cell>
          <cell r="D33" t="str">
            <v>13455</v>
          </cell>
          <cell r="E33" t="str">
            <v/>
          </cell>
          <cell r="F33" t="str">
            <v>320</v>
          </cell>
          <cell r="G33" t="str">
            <v>RMB</v>
          </cell>
          <cell r="H33" t="str">
            <v>1</v>
          </cell>
          <cell r="I33" t="str">
            <v>362.99</v>
          </cell>
        </row>
        <row r="34">
          <cell r="A34" t="str">
            <v>1591686</v>
          </cell>
          <cell r="B34" t="str">
            <v>巴厘岛库塔明星酒店</v>
          </cell>
          <cell r="C34" t="str">
            <v>325-1645399</v>
          </cell>
          <cell r="D34" t="str">
            <v>14499</v>
          </cell>
          <cell r="E34" t="str">
            <v/>
          </cell>
          <cell r="F34" t="str">
            <v>1485</v>
          </cell>
          <cell r="G34" t="str">
            <v>RMB</v>
          </cell>
          <cell r="H34" t="str">
            <v>1</v>
          </cell>
          <cell r="I34" t="str">
            <v>1651.69</v>
          </cell>
        </row>
        <row r="35">
          <cell r="A35" t="str">
            <v>1601563</v>
          </cell>
          <cell r="B35" t="str">
            <v>巴厘岛圣曼陀罗别墅及温泉酒店</v>
          </cell>
          <cell r="C35" t="str">
            <v>325-1664627</v>
          </cell>
          <cell r="D35" t="str">
            <v/>
          </cell>
          <cell r="E35" t="str">
            <v/>
          </cell>
          <cell r="F35" t="str">
            <v>2182.91</v>
          </cell>
          <cell r="G35" t="str">
            <v>RMB</v>
          </cell>
          <cell r="H35" t="str">
            <v>1</v>
          </cell>
          <cell r="I35" t="str">
            <v>2393.28</v>
          </cell>
        </row>
        <row r="36">
          <cell r="A36" t="str">
            <v>1583189</v>
          </cell>
          <cell r="B36" t="str">
            <v>大阪全日空皇冠假日酒店</v>
          </cell>
          <cell r="C36" t="str">
            <v>284-992781</v>
          </cell>
          <cell r="D36" t="str">
            <v>45802887</v>
          </cell>
          <cell r="E36" t="str">
            <v/>
          </cell>
          <cell r="F36" t="str">
            <v>6399.03</v>
          </cell>
          <cell r="G36" t="str">
            <v>RMB</v>
          </cell>
          <cell r="H36" t="str">
            <v>1</v>
          </cell>
          <cell r="I36" t="str">
            <v>7106.88</v>
          </cell>
        </row>
        <row r="37">
          <cell r="A37" t="str">
            <v>1601648</v>
          </cell>
          <cell r="B37" t="str">
            <v>贝斯特韦斯特麦迪逊酒店</v>
          </cell>
          <cell r="C37" t="str">
            <v>207-6040627</v>
          </cell>
          <cell r="D37" t="str">
            <v/>
          </cell>
          <cell r="E37" t="str">
            <v/>
          </cell>
          <cell r="F37" t="str">
            <v>610.42</v>
          </cell>
          <cell r="G37" t="str">
            <v>RMB</v>
          </cell>
          <cell r="H37" t="str">
            <v>1</v>
          </cell>
          <cell r="I37" t="str">
            <v>669.25</v>
          </cell>
        </row>
        <row r="38">
          <cell r="A38" t="str">
            <v>1592709</v>
          </cell>
          <cell r="B38" t="str">
            <v>贝斯特韦斯特麦迪逊酒店</v>
          </cell>
          <cell r="C38" t="str">
            <v>207-5999131</v>
          </cell>
          <cell r="D38" t="str">
            <v/>
          </cell>
          <cell r="E38" t="str">
            <v/>
          </cell>
          <cell r="F38" t="str">
            <v>858.41</v>
          </cell>
          <cell r="G38" t="str">
            <v>RMB</v>
          </cell>
          <cell r="H38" t="str">
            <v>1</v>
          </cell>
          <cell r="I38" t="str">
            <v>953.36</v>
          </cell>
        </row>
        <row r="39">
          <cell r="A39" t="str">
            <v>1607322</v>
          </cell>
          <cell r="B39" t="str">
            <v>贝斯特韦斯特麦迪逊酒店</v>
          </cell>
          <cell r="C39" t="str">
            <v>207-6070033</v>
          </cell>
          <cell r="D39" t="str">
            <v/>
          </cell>
          <cell r="E39" t="str">
            <v/>
          </cell>
          <cell r="F39" t="str">
            <v>1361.1</v>
          </cell>
          <cell r="G39" t="str">
            <v>RMB</v>
          </cell>
          <cell r="H39" t="str">
            <v>1</v>
          </cell>
          <cell r="I39" t="str">
            <v>1496.7</v>
          </cell>
        </row>
        <row r="40">
          <cell r="A40" t="str">
            <v>1569599</v>
          </cell>
          <cell r="B40" t="str">
            <v>贝斯特韦斯特麦迪逊酒店</v>
          </cell>
          <cell r="C40" t="str">
            <v>207-5911456</v>
          </cell>
          <cell r="D40" t="str">
            <v/>
          </cell>
          <cell r="E40" t="str">
            <v/>
          </cell>
          <cell r="F40" t="str">
            <v>1268.08</v>
          </cell>
          <cell r="G40" t="str">
            <v>RMB</v>
          </cell>
          <cell r="H40" t="str">
            <v>1</v>
          </cell>
          <cell r="I40" t="str">
            <v>1438.38</v>
          </cell>
        </row>
        <row r="41">
          <cell r="A41" t="str">
            <v>1592034</v>
          </cell>
          <cell r="B41" t="str">
            <v>科伦坡希尔顿酒店式公寓</v>
          </cell>
          <cell r="C41" t="str">
            <v>246-102343</v>
          </cell>
          <cell r="D41" t="str">
            <v>3144099047</v>
          </cell>
          <cell r="E41" t="str">
            <v/>
          </cell>
          <cell r="F41" t="str">
            <v>11568.47</v>
          </cell>
          <cell r="G41" t="str">
            <v>RMB</v>
          </cell>
          <cell r="H41" t="str">
            <v>1</v>
          </cell>
          <cell r="I41" t="str">
            <v>12861</v>
          </cell>
        </row>
        <row r="42">
          <cell r="A42" t="str">
            <v>1600659</v>
          </cell>
          <cell r="B42" t="str">
            <v>费尔蒙酒店&amp;度假村</v>
          </cell>
          <cell r="C42" t="str">
            <v>144-34143</v>
          </cell>
          <cell r="D42" t="str">
            <v>2687062</v>
          </cell>
          <cell r="E42" t="str">
            <v/>
          </cell>
          <cell r="F42" t="str">
            <v>3650.73</v>
          </cell>
          <cell r="G42" t="str">
            <v>RMB</v>
          </cell>
          <cell r="H42" t="str">
            <v>1</v>
          </cell>
          <cell r="I42" t="str">
            <v>3989.87</v>
          </cell>
        </row>
        <row r="43">
          <cell r="A43" t="str">
            <v>1601386</v>
          </cell>
          <cell r="B43" t="str">
            <v>威尼斯帕帕多普利维尼酒店-美憬阁</v>
          </cell>
          <cell r="C43" t="str">
            <v>207-6039161</v>
          </cell>
          <cell r="D43" t="str">
            <v>5455441</v>
          </cell>
          <cell r="E43" t="str">
            <v/>
          </cell>
          <cell r="F43" t="str">
            <v>5227.5</v>
          </cell>
          <cell r="G43" t="str">
            <v>RMB</v>
          </cell>
          <cell r="H43" t="str">
            <v>1</v>
          </cell>
          <cell r="I43" t="str">
            <v>5731.28</v>
          </cell>
        </row>
        <row r="44">
          <cell r="A44" t="str">
            <v>1570039</v>
          </cell>
          <cell r="B44" t="str">
            <v>威尼斯拉古纳宫NH酒店</v>
          </cell>
          <cell r="C44" t="str">
            <v>207-5912827</v>
          </cell>
          <cell r="D44" t="str">
            <v>73588927</v>
          </cell>
          <cell r="E44" t="str">
            <v/>
          </cell>
          <cell r="F44" t="str">
            <v>1539.94</v>
          </cell>
          <cell r="G44" t="str">
            <v>RMB</v>
          </cell>
          <cell r="H44" t="str">
            <v>1</v>
          </cell>
          <cell r="I44" t="str">
            <v>1746.76</v>
          </cell>
        </row>
        <row r="45">
          <cell r="A45" t="str">
            <v>1603734</v>
          </cell>
          <cell r="B45" t="str">
            <v>王子之门酒店</v>
          </cell>
          <cell r="C45" t="str">
            <v>283-191215</v>
          </cell>
          <cell r="D45" t="str">
            <v>119261</v>
          </cell>
          <cell r="E45" t="str">
            <v/>
          </cell>
          <cell r="F45" t="str">
            <v>3694.36</v>
          </cell>
          <cell r="G45" t="str">
            <v>RMB</v>
          </cell>
          <cell r="H45" t="str">
            <v>1</v>
          </cell>
          <cell r="I45" t="str">
            <v>4040.2</v>
          </cell>
        </row>
        <row r="46">
          <cell r="A46" t="str">
            <v>1587956</v>
          </cell>
          <cell r="B46" t="str">
            <v>皇后镇皇冠假日酒店</v>
          </cell>
          <cell r="C46" t="str">
            <v>283-187382</v>
          </cell>
          <cell r="D46" t="str">
            <v/>
          </cell>
          <cell r="E46" t="str">
            <v/>
          </cell>
          <cell r="F46" t="str">
            <v>4692.43</v>
          </cell>
          <cell r="G46" t="str">
            <v>RMB</v>
          </cell>
          <cell r="H46" t="str">
            <v>1</v>
          </cell>
          <cell r="I46" t="str">
            <v>5233</v>
          </cell>
        </row>
        <row r="47">
          <cell r="A47" t="str">
            <v>1594560</v>
          </cell>
          <cell r="B47" t="str">
            <v>马斯喀特贝斯特韦斯特精品酒店</v>
          </cell>
          <cell r="C47" t="str">
            <v>309-65046</v>
          </cell>
          <cell r="D47" t="str">
            <v>3707250,3707251,307252</v>
          </cell>
          <cell r="E47" t="str">
            <v/>
          </cell>
          <cell r="F47" t="str">
            <v>1341.23</v>
          </cell>
          <cell r="G47" t="str">
            <v>RMB</v>
          </cell>
          <cell r="H47" t="str">
            <v>1</v>
          </cell>
          <cell r="I47" t="str">
            <v>1486.62</v>
          </cell>
        </row>
        <row r="48">
          <cell r="A48" t="str">
            <v>1574836</v>
          </cell>
          <cell r="B48" t="str">
            <v>马尼拉都喜天丽酒店</v>
          </cell>
          <cell r="C48" t="str">
            <v>271-647408</v>
          </cell>
          <cell r="D48" t="str">
            <v/>
          </cell>
          <cell r="E48" t="str">
            <v/>
          </cell>
          <cell r="F48" t="str">
            <v>767.66</v>
          </cell>
          <cell r="G48" t="str">
            <v>RMB</v>
          </cell>
          <cell r="H48" t="str">
            <v>1</v>
          </cell>
          <cell r="I48" t="str">
            <v>871.15</v>
          </cell>
        </row>
        <row r="49">
          <cell r="A49" t="str">
            <v>1606931</v>
          </cell>
          <cell r="B49" t="str">
            <v>多哈千禧国际酒店</v>
          </cell>
          <cell r="C49" t="str">
            <v>272-179137</v>
          </cell>
          <cell r="D49" t="str">
            <v/>
          </cell>
          <cell r="E49" t="str">
            <v/>
          </cell>
          <cell r="F49" t="str">
            <v>1374.3</v>
          </cell>
          <cell r="G49" t="str">
            <v>RMB</v>
          </cell>
          <cell r="H49" t="str">
            <v>1</v>
          </cell>
          <cell r="I49" t="str">
            <v>1511.22</v>
          </cell>
        </row>
        <row r="50">
          <cell r="A50" t="str">
            <v>1537679</v>
          </cell>
          <cell r="B50" t="str">
            <v>圣彼得堡利格夫斯基皇冠假日酒店</v>
          </cell>
          <cell r="C50" t="str">
            <v>146-171154</v>
          </cell>
          <cell r="D50" t="str">
            <v>7986529</v>
          </cell>
          <cell r="E50" t="str">
            <v/>
          </cell>
          <cell r="F50" t="str">
            <v>641.9</v>
          </cell>
          <cell r="G50" t="str">
            <v>RMB</v>
          </cell>
          <cell r="H50" t="str">
            <v>1</v>
          </cell>
          <cell r="I50" t="str">
            <v>727.37</v>
          </cell>
        </row>
        <row r="51">
          <cell r="A51" t="str">
            <v>1583442</v>
          </cell>
          <cell r="B51" t="str">
            <v>曼谷彩虹云宵酒店</v>
          </cell>
          <cell r="C51" t="str">
            <v>321-4464417</v>
          </cell>
          <cell r="D51" t="str">
            <v>1207761</v>
          </cell>
          <cell r="E51" t="str">
            <v/>
          </cell>
          <cell r="F51" t="str">
            <v>1115.69</v>
          </cell>
          <cell r="G51" t="str">
            <v>RMB</v>
          </cell>
          <cell r="H51" t="str">
            <v>1</v>
          </cell>
          <cell r="I51" t="str">
            <v>1239.1</v>
          </cell>
        </row>
        <row r="52">
          <cell r="A52" t="str">
            <v>1574981</v>
          </cell>
          <cell r="B52" t="str">
            <v>曼谷彩虹云宵酒店</v>
          </cell>
          <cell r="C52" t="str">
            <v>321-4444750</v>
          </cell>
          <cell r="D52" t="str">
            <v>1205268</v>
          </cell>
          <cell r="E52" t="str">
            <v/>
          </cell>
          <cell r="F52" t="str">
            <v>1545.98</v>
          </cell>
          <cell r="G52" t="str">
            <v>RMB</v>
          </cell>
          <cell r="H52" t="str">
            <v>1</v>
          </cell>
          <cell r="I52" t="str">
            <v>1754.4</v>
          </cell>
        </row>
        <row r="53">
          <cell r="A53" t="str">
            <v>1575892</v>
          </cell>
          <cell r="B53" t="str">
            <v>曼谷馨乐庭素坤逸8号服务公寓 </v>
          </cell>
          <cell r="C53" t="str">
            <v>321-4446868</v>
          </cell>
          <cell r="D53" t="str">
            <v>21666985</v>
          </cell>
          <cell r="E53" t="str">
            <v/>
          </cell>
          <cell r="F53" t="str">
            <v>1009.56</v>
          </cell>
          <cell r="G53" t="str">
            <v>RMB</v>
          </cell>
          <cell r="H53" t="str">
            <v>1</v>
          </cell>
          <cell r="I53" t="str">
            <v>1143.2</v>
          </cell>
        </row>
        <row r="54">
          <cell r="A54" t="str">
            <v>1589924</v>
          </cell>
          <cell r="B54" t="str">
            <v>清迈安茉拉太平酒店</v>
          </cell>
          <cell r="C54" t="str">
            <v>321-4479890</v>
          </cell>
          <cell r="D54" t="str">
            <v>reconfirmed</v>
          </cell>
          <cell r="E54" t="str">
            <v/>
          </cell>
          <cell r="F54" t="str">
            <v>313</v>
          </cell>
          <cell r="G54" t="str">
            <v>RMB</v>
          </cell>
          <cell r="H54" t="str">
            <v>1</v>
          </cell>
          <cell r="I54" t="str">
            <v>348.6</v>
          </cell>
        </row>
        <row r="55">
          <cell r="A55" t="str">
            <v>1572028</v>
          </cell>
          <cell r="B55" t="str">
            <v>普吉岛桄榔大山坡酒店</v>
          </cell>
          <cell r="C55" t="str">
            <v>321-4438161</v>
          </cell>
          <cell r="D55" t="str">
            <v>1904117</v>
          </cell>
          <cell r="E55" t="str">
            <v/>
          </cell>
          <cell r="F55" t="str">
            <v>905.99</v>
          </cell>
          <cell r="G55" t="str">
            <v>RMB</v>
          </cell>
          <cell r="H55" t="str">
            <v>1</v>
          </cell>
          <cell r="I55" t="str">
            <v>1025.8</v>
          </cell>
        </row>
        <row r="56">
          <cell r="A56" t="str">
            <v>1569486</v>
          </cell>
          <cell r="B56" t="str">
            <v>普吉岛安达曼拥抱酒店</v>
          </cell>
          <cell r="C56" t="str">
            <v>321-4431802</v>
          </cell>
          <cell r="D56" t="str">
            <v>82286</v>
          </cell>
          <cell r="E56" t="str">
            <v/>
          </cell>
          <cell r="F56" t="str">
            <v>728</v>
          </cell>
          <cell r="G56" t="str">
            <v>RMB</v>
          </cell>
          <cell r="H56" t="str">
            <v>1</v>
          </cell>
          <cell r="I56" t="str">
            <v>826.66</v>
          </cell>
        </row>
        <row r="57">
          <cell r="A57" t="str">
            <v>1579790</v>
          </cell>
          <cell r="B57" t="str">
            <v>普吉岛巴东心爱度假酒店</v>
          </cell>
          <cell r="C57" t="str">
            <v>321-4455780</v>
          </cell>
          <cell r="D57" t="str">
            <v>549619</v>
          </cell>
          <cell r="E57" t="str">
            <v/>
          </cell>
          <cell r="F57" t="str">
            <v>2512</v>
          </cell>
          <cell r="G57" t="str">
            <v>RMB</v>
          </cell>
          <cell r="H57" t="str">
            <v>1</v>
          </cell>
          <cell r="I57" t="str">
            <v>2789.68</v>
          </cell>
        </row>
        <row r="58">
          <cell r="A58" t="str">
            <v>1551595</v>
          </cell>
          <cell r="B58" t="str">
            <v>苏梅岛KC海滩俱乐部别墅酒店</v>
          </cell>
          <cell r="C58" t="str">
            <v>321-4385517</v>
          </cell>
          <cell r="D58" t="str">
            <v>21302</v>
          </cell>
          <cell r="E58" t="str">
            <v/>
          </cell>
          <cell r="F58" t="str">
            <v>936.82</v>
          </cell>
          <cell r="G58" t="str">
            <v>RMB</v>
          </cell>
          <cell r="H58" t="str">
            <v>1</v>
          </cell>
          <cell r="I58" t="str">
            <v>1059.51</v>
          </cell>
        </row>
        <row r="59">
          <cell r="A59" t="str">
            <v>1592217</v>
          </cell>
          <cell r="B59" t="str">
            <v>维亚奥古斯塔酒店</v>
          </cell>
          <cell r="C59" t="str">
            <v>102-10329334</v>
          </cell>
          <cell r="D59" t="str">
            <v/>
          </cell>
          <cell r="E59" t="str">
            <v/>
          </cell>
          <cell r="F59" t="str">
            <v>1556.63</v>
          </cell>
          <cell r="G59" t="str">
            <v>RMB</v>
          </cell>
          <cell r="H59" t="str">
            <v>1</v>
          </cell>
          <cell r="I59" t="str">
            <v>1730.55</v>
          </cell>
        </row>
        <row r="60">
          <cell r="A60" t="str">
            <v>1564655</v>
          </cell>
          <cell r="B60" t="str">
            <v>巴塞罗那BCN城市酒店-格兰罗塞隆</v>
          </cell>
          <cell r="C60" t="str">
            <v>102-10232316</v>
          </cell>
          <cell r="D60" t="str">
            <v>49768</v>
          </cell>
          <cell r="E60" t="str">
            <v/>
          </cell>
          <cell r="F60" t="str">
            <v>3037.18</v>
          </cell>
          <cell r="G60" t="str">
            <v>RMB</v>
          </cell>
          <cell r="H60" t="str">
            <v>1</v>
          </cell>
          <cell r="I60" t="str">
            <v>3439.62</v>
          </cell>
        </row>
        <row r="61">
          <cell r="A61" t="str">
            <v>1575240</v>
          </cell>
          <cell r="B61" t="str">
            <v>Hampton by Hilton Broad Street</v>
          </cell>
          <cell r="C61" t="str">
            <v>164-4265669</v>
          </cell>
          <cell r="D61" t="str">
            <v>81672711</v>
          </cell>
          <cell r="E61" t="str">
            <v/>
          </cell>
          <cell r="F61" t="str">
            <v>1265.2</v>
          </cell>
          <cell r="G61" t="str">
            <v>RMB</v>
          </cell>
          <cell r="H61" t="str">
            <v>1</v>
          </cell>
          <cell r="I61" t="str">
            <v>1435.77</v>
          </cell>
        </row>
        <row r="62">
          <cell r="A62" t="str">
            <v>1558442</v>
          </cell>
          <cell r="B62" t="str">
            <v>京都全日空皇冠假日酒店</v>
          </cell>
          <cell r="C62" t="str">
            <v>284-967049</v>
          </cell>
          <cell r="D62" t="str">
            <v>7582057</v>
          </cell>
          <cell r="E62" t="str">
            <v/>
          </cell>
          <cell r="F62" t="str">
            <v>2624.1</v>
          </cell>
          <cell r="G62" t="str">
            <v>RMB</v>
          </cell>
          <cell r="H62" t="str">
            <v>1</v>
          </cell>
          <cell r="I62" t="str">
            <v>2980.92</v>
          </cell>
        </row>
        <row r="63">
          <cell r="A63" t="str">
            <v>1572821</v>
          </cell>
          <cell r="B63" t="str">
            <v>名古屋希尔顿酒店</v>
          </cell>
          <cell r="C63" t="str">
            <v>284-982208</v>
          </cell>
          <cell r="D63" t="str">
            <v>3130235219</v>
          </cell>
          <cell r="E63" t="str">
            <v/>
          </cell>
          <cell r="F63" t="str">
            <v>7400.62</v>
          </cell>
          <cell r="G63" t="str">
            <v>RMB</v>
          </cell>
          <cell r="H63" t="str">
            <v>1</v>
          </cell>
          <cell r="I63" t="str">
            <v>8379.32</v>
          </cell>
        </row>
        <row r="64">
          <cell r="A64" t="str">
            <v>1568729</v>
          </cell>
          <cell r="B64" t="str">
            <v>东京东新宿E酒店</v>
          </cell>
          <cell r="C64" t="str">
            <v>284-977632</v>
          </cell>
          <cell r="D64" t="str">
            <v>45303345</v>
          </cell>
          <cell r="E64" t="str">
            <v/>
          </cell>
          <cell r="F64" t="str">
            <v>3075.04</v>
          </cell>
          <cell r="G64" t="str">
            <v>RMB</v>
          </cell>
          <cell r="H64" t="str">
            <v>1</v>
          </cell>
          <cell r="I64" t="str">
            <v>3489.6</v>
          </cell>
        </row>
        <row r="65">
          <cell r="A65" t="str">
            <v>1589563</v>
          </cell>
          <cell r="B65" t="str">
            <v>凯悦集团东京安达仕酒店</v>
          </cell>
          <cell r="C65" t="str">
            <v>284-999043</v>
          </cell>
          <cell r="D65" t="str">
            <v>40028433</v>
          </cell>
          <cell r="E65" t="str">
            <v/>
          </cell>
          <cell r="F65" t="str">
            <v>6832.73</v>
          </cell>
          <cell r="G65" t="str">
            <v>RMB</v>
          </cell>
          <cell r="H65" t="str">
            <v>1</v>
          </cell>
          <cell r="I65" t="str">
            <v>7602.06</v>
          </cell>
        </row>
        <row r="66">
          <cell r="A66" t="str">
            <v>1564924</v>
          </cell>
          <cell r="B66" t="str">
            <v>秋叶原华盛顿酒店</v>
          </cell>
          <cell r="C66" t="str">
            <v>284-973474</v>
          </cell>
          <cell r="D66" t="str">
            <v>270701573</v>
          </cell>
          <cell r="E66" t="str">
            <v/>
          </cell>
          <cell r="F66" t="str">
            <v>1552.31</v>
          </cell>
          <cell r="G66" t="str">
            <v>RMB</v>
          </cell>
          <cell r="H66" t="str">
            <v>1</v>
          </cell>
          <cell r="I66" t="str">
            <v>1758</v>
          </cell>
        </row>
        <row r="67">
          <cell r="A67" t="str">
            <v>1594045</v>
          </cell>
          <cell r="B67" t="str">
            <v>东京君悦酒店</v>
          </cell>
          <cell r="C67" t="str">
            <v>284-1003696</v>
          </cell>
          <cell r="D67" t="str">
            <v>40482748</v>
          </cell>
          <cell r="E67" t="str">
            <v/>
          </cell>
          <cell r="F67" t="str">
            <v>18893.51</v>
          </cell>
          <cell r="G67" t="str">
            <v>RMB</v>
          </cell>
          <cell r="H67" t="str">
            <v>1</v>
          </cell>
          <cell r="I67" t="str">
            <v>20948.56</v>
          </cell>
        </row>
        <row r="68">
          <cell r="A68" t="str">
            <v>1608309</v>
          </cell>
          <cell r="B68" t="str">
            <v>曼彻斯特麦克唐纳德水疗酒店</v>
          </cell>
          <cell r="C68" t="str">
            <v>164-4332615</v>
          </cell>
          <cell r="D68" t="str">
            <v/>
          </cell>
          <cell r="E68" t="str">
            <v/>
          </cell>
          <cell r="F68" t="str">
            <v>4870.87</v>
          </cell>
          <cell r="G68" t="str">
            <v>RMB</v>
          </cell>
          <cell r="H68" t="str">
            <v>1</v>
          </cell>
          <cell r="I68" t="str">
            <v>5356.72</v>
          </cell>
        </row>
        <row r="69">
          <cell r="A69" t="str">
            <v>1599019</v>
          </cell>
          <cell r="B69" t="str">
            <v>公园大道肯斯威公园酒店</v>
          </cell>
          <cell r="C69" t="str">
            <v>164-4309652</v>
          </cell>
          <cell r="D69" t="str">
            <v>HB885</v>
          </cell>
          <cell r="E69" t="str">
            <v/>
          </cell>
          <cell r="F69" t="str">
            <v>665.64</v>
          </cell>
          <cell r="G69" t="str">
            <v>RMB</v>
          </cell>
          <cell r="H69" t="str">
            <v>1</v>
          </cell>
          <cell r="I69" t="str">
            <v>728.75</v>
          </cell>
        </row>
        <row r="70">
          <cell r="A70" t="str">
            <v>1575879</v>
          </cell>
          <cell r="B70" t="str">
            <v>曼德维尔酒店</v>
          </cell>
          <cell r="C70" t="str">
            <v>164-4266661</v>
          </cell>
          <cell r="D70" t="str">
            <v/>
          </cell>
          <cell r="E70" t="str">
            <v/>
          </cell>
          <cell r="F70" t="str">
            <v>4992.59</v>
          </cell>
          <cell r="G70" t="str">
            <v>RMB</v>
          </cell>
          <cell r="H70" t="str">
            <v>1</v>
          </cell>
          <cell r="I70" t="str">
            <v>5653.48</v>
          </cell>
        </row>
        <row r="71">
          <cell r="A71" t="str">
            <v>1587190</v>
          </cell>
          <cell r="B71" t="str">
            <v>伦敦海德公园酒店</v>
          </cell>
          <cell r="C71" t="str">
            <v>164-4286253</v>
          </cell>
          <cell r="D71" t="str">
            <v>3144521891</v>
          </cell>
          <cell r="E71" t="str">
            <v/>
          </cell>
          <cell r="F71" t="str">
            <v>3169.82</v>
          </cell>
          <cell r="G71" t="str">
            <v>RMB</v>
          </cell>
          <cell r="H71" t="str">
            <v>1</v>
          </cell>
          <cell r="I71" t="str">
            <v>3534.98</v>
          </cell>
        </row>
        <row r="72">
          <cell r="A72" t="str">
            <v>1570475</v>
          </cell>
          <cell r="B72" t="str">
            <v>东京蒲田/羽田红屋顶经济型酒店</v>
          </cell>
          <cell r="C72" t="str">
            <v>284-979505</v>
          </cell>
          <cell r="D72" t="str">
            <v>95049</v>
          </cell>
          <cell r="E72" t="str">
            <v/>
          </cell>
          <cell r="F72" t="str">
            <v>467.14</v>
          </cell>
          <cell r="G72" t="str">
            <v>RMB</v>
          </cell>
          <cell r="H72" t="str">
            <v>1</v>
          </cell>
          <cell r="I72" t="str">
            <v>529.88</v>
          </cell>
        </row>
        <row r="73">
          <cell r="A73" t="str">
            <v>1566222</v>
          </cell>
          <cell r="B73" t="str">
            <v>东京蒲田/羽田红屋顶经济型酒店</v>
          </cell>
          <cell r="C73" t="str">
            <v>284-974875</v>
          </cell>
          <cell r="D73" t="str">
            <v>94413</v>
          </cell>
          <cell r="E73" t="str">
            <v/>
          </cell>
          <cell r="F73" t="str">
            <v>342.2</v>
          </cell>
          <cell r="G73" t="str">
            <v>RMB</v>
          </cell>
          <cell r="H73" t="str">
            <v>1</v>
          </cell>
          <cell r="I73" t="str">
            <v>387.76</v>
          </cell>
        </row>
        <row r="74">
          <cell r="A74" t="str">
            <v>1597168</v>
          </cell>
          <cell r="B74" t="str">
            <v>贝斯特韦斯特精品卢浮圣奥诺尔酒店</v>
          </cell>
          <cell r="C74" t="str">
            <v>197-5022927</v>
          </cell>
          <cell r="D74" t="str">
            <v>24519</v>
          </cell>
          <cell r="E74" t="str">
            <v/>
          </cell>
          <cell r="F74" t="str">
            <v>763.39</v>
          </cell>
          <cell r="G74" t="str">
            <v>RMB</v>
          </cell>
          <cell r="H74" t="str">
            <v>1</v>
          </cell>
          <cell r="I74" t="str">
            <v>842.31</v>
          </cell>
        </row>
        <row r="75">
          <cell r="A75" t="str">
            <v>1576408</v>
          </cell>
          <cell r="B75" t="str">
            <v>巴黎铂尔曼中心 - 贝西</v>
          </cell>
          <cell r="C75" t="str">
            <v>197-4971586</v>
          </cell>
          <cell r="D75" t="str">
            <v>1909280529,1909280537</v>
          </cell>
          <cell r="E75" t="str">
            <v/>
          </cell>
          <cell r="F75" t="str">
            <v>26228.38</v>
          </cell>
          <cell r="G75" t="str">
            <v>RMB</v>
          </cell>
          <cell r="H75" t="str">
            <v>1</v>
          </cell>
          <cell r="I75" t="str">
            <v>29533.14</v>
          </cell>
        </row>
        <row r="76">
          <cell r="A76" t="str">
            <v>1587048</v>
          </cell>
          <cell r="B76" t="str">
            <v>宜必思巴黎阿莱西亚蒙帕纳斯酒店</v>
          </cell>
          <cell r="C76" t="str">
            <v>197-4996435</v>
          </cell>
          <cell r="D76" t="str">
            <v/>
          </cell>
          <cell r="E76" t="str">
            <v/>
          </cell>
          <cell r="F76" t="str">
            <v>1173.01</v>
          </cell>
          <cell r="G76" t="str">
            <v>RMB</v>
          </cell>
          <cell r="H76" t="str">
            <v>1</v>
          </cell>
          <cell r="I76" t="str">
            <v>1301.46</v>
          </cell>
        </row>
        <row r="77">
          <cell r="A77" t="str">
            <v>1606746</v>
          </cell>
          <cell r="B77" t="str">
            <v>巴黎加布尔马莱酒店</v>
          </cell>
          <cell r="C77" t="str">
            <v>197-5002512</v>
          </cell>
          <cell r="D77" t="str">
            <v>reconfirmed</v>
          </cell>
          <cell r="E77" t="str">
            <v/>
          </cell>
          <cell r="F77" t="str">
            <v>2845.43</v>
          </cell>
          <cell r="G77" t="str">
            <v>RMB</v>
          </cell>
          <cell r="H77" t="str">
            <v>1</v>
          </cell>
          <cell r="I77" t="str">
            <v>3113.16</v>
          </cell>
        </row>
        <row r="78">
          <cell r="A78" t="str">
            <v>1587684</v>
          </cell>
          <cell r="B78" t="str">
            <v>LEONARDO INN HOTEL DEAD SEA</v>
          </cell>
          <cell r="C78" t="str">
            <v>285-144161</v>
          </cell>
          <cell r="D78" t="str">
            <v/>
          </cell>
          <cell r="E78" t="str">
            <v/>
          </cell>
          <cell r="F78" t="str">
            <v>1833</v>
          </cell>
          <cell r="G78" t="str">
            <v>RMB</v>
          </cell>
          <cell r="H78" t="str">
            <v>1</v>
          </cell>
          <cell r="I78" t="str">
            <v>2044.62</v>
          </cell>
        </row>
        <row r="79">
          <cell r="A79" t="str">
            <v>1594065</v>
          </cell>
          <cell r="B79" t="str">
            <v>京都凯悦酒店</v>
          </cell>
          <cell r="C79" t="str">
            <v>284-1003724</v>
          </cell>
          <cell r="D79" t="str">
            <v>40483907</v>
          </cell>
          <cell r="E79" t="str">
            <v/>
          </cell>
          <cell r="F79" t="str">
            <v>2857.63</v>
          </cell>
          <cell r="G79" t="str">
            <v>RMB</v>
          </cell>
          <cell r="H79" t="str">
            <v>1</v>
          </cell>
          <cell r="I79" t="str">
            <v>3168.45</v>
          </cell>
        </row>
        <row r="80">
          <cell r="A80" t="str">
            <v>1596154</v>
          </cell>
          <cell r="B80" t="str">
            <v>The b 名古屋酒店</v>
          </cell>
          <cell r="C80" t="str">
            <v>284-1006589</v>
          </cell>
          <cell r="D80" t="str">
            <v/>
          </cell>
          <cell r="E80" t="str">
            <v/>
          </cell>
          <cell r="F80" t="str">
            <v>419.38</v>
          </cell>
          <cell r="G80" t="str">
            <v>RMB</v>
          </cell>
          <cell r="H80" t="str">
            <v>1</v>
          </cell>
          <cell r="I80" t="str">
            <v>462.53</v>
          </cell>
        </row>
        <row r="81">
          <cell r="A81" t="str">
            <v>1591172</v>
          </cell>
          <cell r="B81" t="str">
            <v>The b 名古屋酒店</v>
          </cell>
          <cell r="C81" t="str">
            <v>284-1000521</v>
          </cell>
          <cell r="D81" t="str">
            <v>284100521</v>
          </cell>
          <cell r="E81" t="str">
            <v/>
          </cell>
          <cell r="F81" t="str">
            <v>484.99</v>
          </cell>
          <cell r="G81" t="str">
            <v>RMB</v>
          </cell>
          <cell r="H81" t="str">
            <v>1</v>
          </cell>
          <cell r="I81" t="str">
            <v>539.18</v>
          </cell>
        </row>
        <row r="82">
          <cell r="A82" t="str">
            <v>1590986</v>
          </cell>
          <cell r="B82" t="str">
            <v>The b 名古屋酒店</v>
          </cell>
          <cell r="C82" t="str">
            <v>284-1000422</v>
          </cell>
          <cell r="D82" t="str">
            <v>reconfirmed</v>
          </cell>
          <cell r="E82" t="str">
            <v/>
          </cell>
          <cell r="F82" t="str">
            <v>1430.73</v>
          </cell>
          <cell r="G82" t="str">
            <v>RMB</v>
          </cell>
          <cell r="H82" t="str">
            <v>1</v>
          </cell>
          <cell r="I82" t="str">
            <v>1590.58</v>
          </cell>
        </row>
        <row r="83">
          <cell r="A83" t="str">
            <v>1592360</v>
          </cell>
          <cell r="B83" t="str">
            <v>The b 名古屋酒店</v>
          </cell>
          <cell r="C83" t="str">
            <v>284-1001698</v>
          </cell>
          <cell r="D83" t="str">
            <v>2841001698</v>
          </cell>
          <cell r="E83" t="str">
            <v/>
          </cell>
          <cell r="F83" t="str">
            <v>969.98</v>
          </cell>
          <cell r="G83" t="str">
            <v>RMB</v>
          </cell>
          <cell r="H83" t="str">
            <v>1</v>
          </cell>
          <cell r="I83" t="str">
            <v>1078.35</v>
          </cell>
        </row>
        <row r="84">
          <cell r="A84" t="str">
            <v>1570236</v>
          </cell>
          <cell r="B84" t="str">
            <v>大阪格兰比亚大酒店</v>
          </cell>
          <cell r="C84" t="str">
            <v>284-979232</v>
          </cell>
          <cell r="D84" t="str">
            <v>200746156</v>
          </cell>
          <cell r="E84" t="str">
            <v/>
          </cell>
          <cell r="F84" t="str">
            <v>1474.2</v>
          </cell>
          <cell r="G84" t="str">
            <v>RMB</v>
          </cell>
          <cell r="H84" t="str">
            <v>1</v>
          </cell>
          <cell r="I84" t="str">
            <v>1672.19</v>
          </cell>
        </row>
        <row r="85">
          <cell r="A85" t="str">
            <v>1585092</v>
          </cell>
          <cell r="B85" t="str">
            <v>大阪瑞吉酒店（万豪集团旗下奢华品牌）</v>
          </cell>
          <cell r="C85" t="str">
            <v>284-994339</v>
          </cell>
          <cell r="D85" t="str">
            <v>94996692</v>
          </cell>
          <cell r="E85" t="str">
            <v/>
          </cell>
          <cell r="F85" t="str">
            <v>3133.74</v>
          </cell>
          <cell r="G85" t="str">
            <v>RMB</v>
          </cell>
          <cell r="H85" t="str">
            <v>1</v>
          </cell>
          <cell r="I85" t="str">
            <v>3474.21</v>
          </cell>
        </row>
        <row r="86">
          <cell r="A86" t="str">
            <v>1580362</v>
          </cell>
          <cell r="B86" t="str">
            <v>大阪瑞吉酒店（万豪集团旗下奢华品牌）</v>
          </cell>
          <cell r="C86" t="str">
            <v>284-989808</v>
          </cell>
          <cell r="D86" t="str">
            <v>85026761</v>
          </cell>
          <cell r="E86" t="str">
            <v/>
          </cell>
          <cell r="F86" t="str">
            <v>10616.22</v>
          </cell>
          <cell r="G86" t="str">
            <v>RMB</v>
          </cell>
          <cell r="H86" t="str">
            <v>1</v>
          </cell>
          <cell r="I86" t="str">
            <v>11822.07</v>
          </cell>
        </row>
        <row r="87">
          <cell r="A87" t="str">
            <v>1580360</v>
          </cell>
          <cell r="B87" t="str">
            <v>大阪瑞吉酒店（万豪集团旗下奢华品牌）</v>
          </cell>
          <cell r="C87" t="str">
            <v>284-989807</v>
          </cell>
          <cell r="D87" t="str">
            <v>85025020</v>
          </cell>
          <cell r="E87" t="str">
            <v/>
          </cell>
          <cell r="F87" t="str">
            <v>6719.14</v>
          </cell>
          <cell r="G87" t="str">
            <v>RMB</v>
          </cell>
          <cell r="H87" t="str">
            <v>1</v>
          </cell>
          <cell r="I87" t="str">
            <v>7482.34</v>
          </cell>
        </row>
        <row r="88">
          <cell r="A88" t="str">
            <v>1593375</v>
          </cell>
          <cell r="B88" t="str">
            <v>木板道酒店</v>
          </cell>
          <cell r="C88" t="str">
            <v>241-496225</v>
          </cell>
          <cell r="D88" t="str">
            <v>3951846</v>
          </cell>
          <cell r="E88" t="str">
            <v/>
          </cell>
          <cell r="F88" t="str">
            <v>2339.98</v>
          </cell>
          <cell r="G88" t="str">
            <v>RMB</v>
          </cell>
          <cell r="H88" t="str">
            <v>1</v>
          </cell>
          <cell r="I88" t="str">
            <v>2598.82</v>
          </cell>
        </row>
        <row r="89">
          <cell r="A89" t="str">
            <v>1605896</v>
          </cell>
          <cell r="B89" t="str">
            <v>Amanjena</v>
          </cell>
          <cell r="C89" t="str">
            <v>136-950648</v>
          </cell>
          <cell r="D89" t="str">
            <v>3956647</v>
          </cell>
          <cell r="E89" t="str">
            <v/>
          </cell>
          <cell r="F89" t="str">
            <v>6689</v>
          </cell>
          <cell r="G89" t="str">
            <v>RMB</v>
          </cell>
          <cell r="H89" t="str">
            <v>1</v>
          </cell>
          <cell r="I89" t="str">
            <v>7324.9</v>
          </cell>
        </row>
        <row r="90">
          <cell r="A90" t="str">
            <v>1597563</v>
          </cell>
          <cell r="B90" t="str">
            <v>迪拜布尔假日酒店 - 使馆区</v>
          </cell>
          <cell r="C90" t="str">
            <v>148-1553054</v>
          </cell>
          <cell r="D90" t="str">
            <v>9343018</v>
          </cell>
          <cell r="E90" t="str">
            <v/>
          </cell>
          <cell r="F90" t="str">
            <v>415.47</v>
          </cell>
          <cell r="G90" t="str">
            <v>RMB</v>
          </cell>
          <cell r="H90" t="str">
            <v>1</v>
          </cell>
          <cell r="I90" t="str">
            <v>458.42</v>
          </cell>
        </row>
        <row r="91">
          <cell r="A91" t="str">
            <v>1590046</v>
          </cell>
          <cell r="B91" t="str">
            <v>第一城堡套房酒店</v>
          </cell>
          <cell r="C91" t="str">
            <v>148-1541771</v>
          </cell>
          <cell r="D91" t="str">
            <v>1337152</v>
          </cell>
          <cell r="E91" t="str">
            <v/>
          </cell>
          <cell r="F91" t="str">
            <v>965.49</v>
          </cell>
          <cell r="G91" t="str">
            <v>RMB</v>
          </cell>
          <cell r="H91" t="str">
            <v>1</v>
          </cell>
          <cell r="I91" t="str">
            <v>1074.2</v>
          </cell>
        </row>
        <row r="92">
          <cell r="A92" t="str">
            <v>1568791</v>
          </cell>
          <cell r="B92" t="str">
            <v>迪拜侯爵万豪酒店</v>
          </cell>
          <cell r="C92" t="str">
            <v>148-1515324</v>
          </cell>
          <cell r="D92" t="str">
            <v>89004504</v>
          </cell>
          <cell r="E92" t="str">
            <v/>
          </cell>
          <cell r="F92" t="str">
            <v>2668</v>
          </cell>
          <cell r="G92" t="str">
            <v>RMB</v>
          </cell>
          <cell r="H92" t="str">
            <v>1</v>
          </cell>
          <cell r="I92" t="str">
            <v>3028.44</v>
          </cell>
        </row>
        <row r="93">
          <cell r="A93" t="str">
            <v>1599928</v>
          </cell>
          <cell r="B93" t="str">
            <v>莫斯科柏悦酒店</v>
          </cell>
          <cell r="C93" t="str">
            <v>146-179878</v>
          </cell>
          <cell r="D93" t="str">
            <v>41209265</v>
          </cell>
          <cell r="E93" t="str">
            <v/>
          </cell>
          <cell r="F93" t="str">
            <v>6286.84</v>
          </cell>
          <cell r="G93" t="str">
            <v>RMB</v>
          </cell>
          <cell r="H93" t="str">
            <v>1</v>
          </cell>
          <cell r="I93" t="str">
            <v>6874.62</v>
          </cell>
        </row>
        <row r="94">
          <cell r="A94" t="str">
            <v>1596785</v>
          </cell>
          <cell r="B94" t="str">
            <v>墨尔本维多利亚酒店</v>
          </cell>
          <cell r="C94" t="str">
            <v>280-736006</v>
          </cell>
          <cell r="D94" t="str">
            <v>10502185</v>
          </cell>
          <cell r="E94" t="str">
            <v/>
          </cell>
          <cell r="F94" t="str">
            <v>700.99</v>
          </cell>
          <cell r="G94" t="str">
            <v>RMB</v>
          </cell>
          <cell r="H94" t="str">
            <v>1</v>
          </cell>
          <cell r="I94" t="str">
            <v>773.46</v>
          </cell>
        </row>
        <row r="95">
          <cell r="A95" t="str">
            <v>1606887</v>
          </cell>
          <cell r="B95" t="str">
            <v>黄金海岸芒特拉圈卡维尔酒店</v>
          </cell>
          <cell r="C95" t="str">
            <v>280-746052</v>
          </cell>
          <cell r="D95" t="str">
            <v>3338528</v>
          </cell>
          <cell r="E95" t="str">
            <v/>
          </cell>
          <cell r="F95" t="str">
            <v>2716.58</v>
          </cell>
          <cell r="G95" t="str">
            <v>RMB</v>
          </cell>
          <cell r="H95" t="str">
            <v>1</v>
          </cell>
          <cell r="I95" t="str">
            <v>2972.19</v>
          </cell>
        </row>
        <row r="96">
          <cell r="A96" t="str">
            <v>1593571</v>
          </cell>
          <cell r="B96" t="str">
            <v>希尔顿冲浪者天堂公寓酒店</v>
          </cell>
          <cell r="C96" t="str">
            <v>280-732643</v>
          </cell>
          <cell r="D96" t="str">
            <v/>
          </cell>
          <cell r="E96" t="str">
            <v/>
          </cell>
          <cell r="F96" t="str">
            <v>3570.93</v>
          </cell>
          <cell r="G96" t="str">
            <v>RMB</v>
          </cell>
          <cell r="H96" t="str">
            <v>1</v>
          </cell>
          <cell r="I96" t="str">
            <v>3959.34</v>
          </cell>
        </row>
        <row r="97">
          <cell r="A97" t="str">
            <v>1604820</v>
          </cell>
          <cell r="B97" t="str">
            <v>芽庄自由中心酒店</v>
          </cell>
          <cell r="C97" t="str">
            <v>358-400725</v>
          </cell>
          <cell r="D97" t="str">
            <v>1070042</v>
          </cell>
          <cell r="E97" t="str">
            <v/>
          </cell>
          <cell r="F97" t="str">
            <v>982</v>
          </cell>
          <cell r="G97" t="str">
            <v>RMB</v>
          </cell>
          <cell r="H97" t="str">
            <v>1</v>
          </cell>
          <cell r="I97" t="str">
            <v>1071.62</v>
          </cell>
        </row>
        <row r="98">
          <cell r="A98" t="str">
            <v>1593785</v>
          </cell>
          <cell r="B98" t="str">
            <v>吉隆坡国际机场2途恩酒店</v>
          </cell>
          <cell r="C98" t="str">
            <v>320-1629694</v>
          </cell>
          <cell r="D98" t="str">
            <v>52181260</v>
          </cell>
          <cell r="E98" t="str">
            <v/>
          </cell>
          <cell r="F98" t="str">
            <v>462</v>
          </cell>
          <cell r="G98" t="str">
            <v>RMB</v>
          </cell>
          <cell r="H98" t="str">
            <v>1</v>
          </cell>
          <cell r="I98" t="str">
            <v>513.29</v>
          </cell>
        </row>
        <row r="99">
          <cell r="A99" t="str">
            <v>1604962</v>
          </cell>
          <cell r="B99" t="str">
            <v>吉隆坡豪亚酒店式公寓-遠東酒店集團旗下</v>
          </cell>
          <cell r="C99" t="str">
            <v>320-1643029</v>
          </cell>
          <cell r="D99" t="str">
            <v>30217183</v>
          </cell>
          <cell r="E99" t="str">
            <v/>
          </cell>
          <cell r="F99" t="str">
            <v>505</v>
          </cell>
          <cell r="G99" t="str">
            <v>RMB</v>
          </cell>
          <cell r="H99" t="str">
            <v>1</v>
          </cell>
          <cell r="I99" t="str">
            <v>551.76</v>
          </cell>
        </row>
        <row r="100">
          <cell r="A100" t="str">
            <v>1578250</v>
          </cell>
          <cell r="B100" t="str">
            <v>新加坡半岛怡东酒店</v>
          </cell>
          <cell r="C100" t="str">
            <v>322-1403255</v>
          </cell>
          <cell r="D100" t="str">
            <v>2608506</v>
          </cell>
          <cell r="E100" t="str">
            <v/>
          </cell>
          <cell r="F100" t="str">
            <v>1438</v>
          </cell>
          <cell r="G100" t="str">
            <v>RMB</v>
          </cell>
          <cell r="H100" t="str">
            <v>1</v>
          </cell>
          <cell r="I100" t="str">
            <v>1619.48</v>
          </cell>
        </row>
        <row r="101">
          <cell r="A101" t="str">
            <v>1557059</v>
          </cell>
          <cell r="B101" t="str">
            <v>新加坡康莱德酒店</v>
          </cell>
          <cell r="C101" t="str">
            <v>322-1388678</v>
          </cell>
          <cell r="D101" t="str">
            <v>3129642207</v>
          </cell>
          <cell r="E101" t="str">
            <v/>
          </cell>
          <cell r="F101" t="str">
            <v>10724</v>
          </cell>
          <cell r="G101" t="str">
            <v>RMB</v>
          </cell>
          <cell r="H101" t="str">
            <v>1</v>
          </cell>
          <cell r="I101" t="str">
            <v>12172.26</v>
          </cell>
        </row>
        <row r="102">
          <cell r="A102" t="str">
            <v>1557038</v>
          </cell>
          <cell r="B102" t="str">
            <v>新加坡康莱德酒店</v>
          </cell>
          <cell r="C102" t="str">
            <v>322-1388658</v>
          </cell>
          <cell r="D102" t="str">
            <v>3136285671</v>
          </cell>
          <cell r="E102" t="str">
            <v/>
          </cell>
          <cell r="F102" t="str">
            <v>10724</v>
          </cell>
          <cell r="G102" t="str">
            <v>RMB</v>
          </cell>
          <cell r="H102" t="str">
            <v>1</v>
          </cell>
          <cell r="I102" t="str">
            <v>12172.26</v>
          </cell>
        </row>
        <row r="103">
          <cell r="A103" t="str">
            <v>1546331</v>
          </cell>
          <cell r="B103" t="str">
            <v>新加坡伊丽莎白酒店</v>
          </cell>
          <cell r="C103" t="str">
            <v>322-1381537</v>
          </cell>
          <cell r="D103" t="str">
            <v>29421445</v>
          </cell>
          <cell r="E103" t="str">
            <v/>
          </cell>
          <cell r="F103" t="str">
            <v>1339</v>
          </cell>
          <cell r="G103" t="str">
            <v>RMB</v>
          </cell>
          <cell r="H103" t="str">
            <v>1</v>
          </cell>
          <cell r="I103" t="str">
            <v>1514.47</v>
          </cell>
        </row>
        <row r="104">
          <cell r="A104" t="str">
            <v>1553078</v>
          </cell>
          <cell r="B104" t="str">
            <v>新加坡宜必思样式麦克弗森酒店</v>
          </cell>
          <cell r="C104" t="str">
            <v>322-1386284</v>
          </cell>
          <cell r="D104" t="str">
            <v>HMQSDBPP</v>
          </cell>
          <cell r="E104" t="str">
            <v/>
          </cell>
          <cell r="F104" t="str">
            <v>1854.35</v>
          </cell>
          <cell r="G104" t="str">
            <v>RMB</v>
          </cell>
          <cell r="H104" t="str">
            <v>1</v>
          </cell>
          <cell r="I104" t="str">
            <v>2104.59</v>
          </cell>
        </row>
        <row r="105">
          <cell r="A105" t="str">
            <v>1559993</v>
          </cell>
          <cell r="B105" t="str">
            <v>新加坡圣淘沙湾W酒店</v>
          </cell>
          <cell r="C105" t="str">
            <v>322-1390653</v>
          </cell>
          <cell r="D105" t="str">
            <v>70685567</v>
          </cell>
          <cell r="E105" t="str">
            <v/>
          </cell>
          <cell r="F105" t="str">
            <v>2683.72</v>
          </cell>
          <cell r="G105" t="str">
            <v>RMB</v>
          </cell>
          <cell r="H105" t="str">
            <v>1</v>
          </cell>
          <cell r="I105" t="str">
            <v>3044.49</v>
          </cell>
        </row>
        <row r="106">
          <cell r="A106" t="str">
            <v>1572320</v>
          </cell>
          <cell r="B106" t="str">
            <v>新加坡公园大道樟宜酒店</v>
          </cell>
          <cell r="C106" t="str">
            <v>322-1399333</v>
          </cell>
          <cell r="D106" t="str">
            <v>3043705</v>
          </cell>
          <cell r="E106" t="str">
            <v/>
          </cell>
          <cell r="F106" t="str">
            <v>1031.18</v>
          </cell>
          <cell r="G106" t="str">
            <v>RMB</v>
          </cell>
          <cell r="H106" t="str">
            <v>1</v>
          </cell>
          <cell r="I106" t="str">
            <v>1167.55</v>
          </cell>
        </row>
        <row r="107">
          <cell r="A107" t="str">
            <v>1572326</v>
          </cell>
          <cell r="B107" t="str">
            <v>新加坡公园大道樟宜酒店</v>
          </cell>
          <cell r="C107" t="str">
            <v>322-1399331</v>
          </cell>
          <cell r="D107" t="str">
            <v>3043687</v>
          </cell>
          <cell r="E107" t="str">
            <v/>
          </cell>
          <cell r="F107" t="str">
            <v>1031.18</v>
          </cell>
          <cell r="G107" t="str">
            <v>RMB</v>
          </cell>
          <cell r="H107" t="str">
            <v>1</v>
          </cell>
          <cell r="I107" t="str">
            <v>1167.55</v>
          </cell>
        </row>
        <row r="108">
          <cell r="A108" t="str">
            <v>1549497</v>
          </cell>
          <cell r="B108" t="str">
            <v>岘港海滩铂尔曼度假酒店</v>
          </cell>
          <cell r="C108" t="str">
            <v>358-376043</v>
          </cell>
          <cell r="D108" t="str">
            <v>276673</v>
          </cell>
          <cell r="E108" t="str">
            <v/>
          </cell>
          <cell r="F108" t="str">
            <v>2047.32</v>
          </cell>
          <cell r="G108" t="str">
            <v>RMB</v>
          </cell>
          <cell r="H108" t="str">
            <v>1</v>
          </cell>
          <cell r="I108" t="str">
            <v>2310.74</v>
          </cell>
        </row>
        <row r="109">
          <cell r="A109" t="str">
            <v>1574200</v>
          </cell>
          <cell r="B109" t="str">
            <v>吉隆坡希尔顿逸林酒店</v>
          </cell>
          <cell r="C109" t="str">
            <v>320-1612711</v>
          </cell>
          <cell r="D109" t="str">
            <v>3141664652</v>
          </cell>
          <cell r="E109" t="str">
            <v/>
          </cell>
          <cell r="F109" t="str">
            <v>2754</v>
          </cell>
          <cell r="G109" t="str">
            <v>RMB</v>
          </cell>
          <cell r="H109" t="str">
            <v>1</v>
          </cell>
          <cell r="I109" t="str">
            <v>3126.12</v>
          </cell>
        </row>
        <row r="110">
          <cell r="A110" t="str">
            <v>1574186</v>
          </cell>
          <cell r="B110" t="str">
            <v>吉隆坡希尔顿逸林酒店</v>
          </cell>
          <cell r="C110" t="str">
            <v>320-1612710</v>
          </cell>
          <cell r="D110" t="str">
            <v>3136085237</v>
          </cell>
          <cell r="E110" t="str">
            <v/>
          </cell>
          <cell r="F110" t="str">
            <v>1377</v>
          </cell>
          <cell r="G110" t="str">
            <v>RMB</v>
          </cell>
          <cell r="H110" t="str">
            <v>1</v>
          </cell>
          <cell r="I110" t="str">
            <v>1563.06</v>
          </cell>
        </row>
        <row r="111">
          <cell r="A111" t="str">
            <v>1573808</v>
          </cell>
          <cell r="B111" t="str">
            <v>吉隆坡迎维多套房酒店</v>
          </cell>
          <cell r="C111" t="str">
            <v>320-1612331</v>
          </cell>
          <cell r="D111" t="str">
            <v/>
          </cell>
          <cell r="E111" t="str">
            <v/>
          </cell>
          <cell r="F111" t="str">
            <v>361.24</v>
          </cell>
          <cell r="G111" t="str">
            <v>RMB</v>
          </cell>
          <cell r="H111" t="str">
            <v>1</v>
          </cell>
          <cell r="I111" t="str">
            <v>409.76</v>
          </cell>
        </row>
        <row r="112">
          <cell r="A112" t="str">
            <v>1615923</v>
          </cell>
          <cell r="B112" t="str">
            <v>拉斯维加斯威尼斯人度假赌场酒店</v>
          </cell>
          <cell r="C112" t="str">
            <v>256-4524912</v>
          </cell>
          <cell r="D112" t="str">
            <v/>
          </cell>
          <cell r="E112" t="str">
            <v/>
          </cell>
          <cell r="F112" t="str">
            <v>2565.65</v>
          </cell>
          <cell r="G112" t="str">
            <v>RMB</v>
          </cell>
          <cell r="H112" t="str">
            <v>1</v>
          </cell>
          <cell r="I112" t="str">
            <v>2829.34</v>
          </cell>
        </row>
        <row r="113">
          <cell r="A113" t="str">
            <v>1544088</v>
          </cell>
          <cell r="B113" t="str">
            <v>维达拉酒店及水疗中心</v>
          </cell>
          <cell r="C113" t="str">
            <v>256-4298449</v>
          </cell>
          <cell r="D113" t="str">
            <v>793095321</v>
          </cell>
          <cell r="E113" t="str">
            <v/>
          </cell>
          <cell r="F113" t="str">
            <v>1964.64</v>
          </cell>
          <cell r="G113" t="str">
            <v>RMB</v>
          </cell>
          <cell r="H113" t="str">
            <v>1</v>
          </cell>
          <cell r="I113" t="str">
            <v>2235.34</v>
          </cell>
        </row>
        <row r="114">
          <cell r="A114" t="str">
            <v>1561287</v>
          </cell>
          <cell r="B114" t="str">
            <v>维达拉酒店及水疗中心</v>
          </cell>
          <cell r="C114" t="str">
            <v>256-4340786</v>
          </cell>
          <cell r="D114" t="str">
            <v>793642235</v>
          </cell>
          <cell r="E114" t="str">
            <v/>
          </cell>
          <cell r="F114" t="str">
            <v>3524.09</v>
          </cell>
          <cell r="G114" t="str">
            <v>RMB</v>
          </cell>
          <cell r="H114" t="str">
            <v>1</v>
          </cell>
          <cell r="I114" t="str">
            <v>3997.38</v>
          </cell>
        </row>
        <row r="115">
          <cell r="A115" t="str">
            <v>1542751</v>
          </cell>
          <cell r="B115" t="str">
            <v>曼谷白金诺富特酒店</v>
          </cell>
          <cell r="C115" t="str">
            <v>321-4360690</v>
          </cell>
          <cell r="D115" t="str">
            <v>718292</v>
          </cell>
          <cell r="E115" t="str">
            <v/>
          </cell>
          <cell r="F115" t="str">
            <v>725.88</v>
          </cell>
          <cell r="G115" t="str">
            <v>RMB</v>
          </cell>
          <cell r="H115" t="str">
            <v>1</v>
          </cell>
          <cell r="I115" t="str">
            <v>824.3</v>
          </cell>
        </row>
        <row r="116">
          <cell r="A116" t="str">
            <v>1568899</v>
          </cell>
          <cell r="B116" t="str">
            <v>曼谷拉吉塔维公寓酒店</v>
          </cell>
          <cell r="C116" t="str">
            <v>321-4430107</v>
          </cell>
          <cell r="D116" t="str">
            <v>328431</v>
          </cell>
          <cell r="E116" t="str">
            <v/>
          </cell>
          <cell r="F116" t="str">
            <v>525.09</v>
          </cell>
          <cell r="G116" t="str">
            <v>RMB</v>
          </cell>
          <cell r="H116" t="str">
            <v>1</v>
          </cell>
          <cell r="I116" t="str">
            <v>595.88</v>
          </cell>
        </row>
        <row r="117">
          <cell r="A117" t="str">
            <v>1572252</v>
          </cell>
          <cell r="B117" t="str">
            <v>曼谷拉吉塔维公寓酒店</v>
          </cell>
          <cell r="C117" t="str">
            <v>321-4438593</v>
          </cell>
          <cell r="D117" t="str">
            <v>328498</v>
          </cell>
          <cell r="E117" t="str">
            <v/>
          </cell>
          <cell r="F117" t="str">
            <v>997.52</v>
          </cell>
          <cell r="G117" t="str">
            <v>RMB</v>
          </cell>
          <cell r="H117" t="str">
            <v>1</v>
          </cell>
          <cell r="I117" t="str">
            <v>1129.44</v>
          </cell>
        </row>
        <row r="118">
          <cell r="A118" t="str">
            <v>1593637</v>
          </cell>
          <cell r="B118" t="str">
            <v>安巴夏特利宫酒店</v>
          </cell>
          <cell r="C118" t="str">
            <v>207-6003392</v>
          </cell>
          <cell r="D118" t="str">
            <v>2180575</v>
          </cell>
          <cell r="E118" t="str">
            <v/>
          </cell>
          <cell r="F118" t="str">
            <v>11532.45</v>
          </cell>
          <cell r="G118" t="str">
            <v>RMB</v>
          </cell>
          <cell r="H118" t="str">
            <v>1</v>
          </cell>
          <cell r="I118" t="str">
            <v>12786.84</v>
          </cell>
        </row>
        <row r="119">
          <cell r="A119" t="str">
            <v>1588306</v>
          </cell>
          <cell r="B119" t="str">
            <v>苏梅岛檀香豪华别墅度假酒店</v>
          </cell>
          <cell r="C119" t="str">
            <v>321-4476251</v>
          </cell>
          <cell r="D119" t="str">
            <v>0011963</v>
          </cell>
          <cell r="E119" t="str">
            <v/>
          </cell>
          <cell r="F119" t="str">
            <v>4187</v>
          </cell>
          <cell r="G119" t="str">
            <v>RMB</v>
          </cell>
          <cell r="H119" t="str">
            <v>1</v>
          </cell>
          <cell r="I119" t="str">
            <v>4668.1</v>
          </cell>
        </row>
        <row r="120">
          <cell r="A120" t="str">
            <v>1573253</v>
          </cell>
          <cell r="B120" t="str">
            <v>凯洛格会议酒店  </v>
          </cell>
          <cell r="C120" t="str">
            <v>255-2280535</v>
          </cell>
          <cell r="D120" t="str">
            <v>r471247706</v>
          </cell>
          <cell r="E120" t="str">
            <v/>
          </cell>
          <cell r="F120" t="str">
            <v>1040.36</v>
          </cell>
          <cell r="G120" t="str">
            <v>RMB</v>
          </cell>
          <cell r="H120" t="str">
            <v>1</v>
          </cell>
          <cell r="I120" t="str">
            <v>1180.08</v>
          </cell>
        </row>
        <row r="121">
          <cell r="A121" t="str">
            <v>1590840</v>
          </cell>
          <cell r="B121" t="str">
            <v>凯洛格会议酒店  </v>
          </cell>
          <cell r="C121" t="str">
            <v>255-2336692</v>
          </cell>
          <cell r="D121" t="str">
            <v>475354231,475354221</v>
          </cell>
          <cell r="E121" t="str">
            <v/>
          </cell>
          <cell r="F121" t="str">
            <v>1358.48</v>
          </cell>
          <cell r="G121" t="str">
            <v>RMB</v>
          </cell>
          <cell r="H121" t="str">
            <v>1</v>
          </cell>
          <cell r="I121" t="str">
            <v>1510.26</v>
          </cell>
        </row>
        <row r="122">
          <cell r="A122" t="str">
            <v>1585058</v>
          </cell>
          <cell r="B122" t="str">
            <v>凯洛格会议酒店  </v>
          </cell>
          <cell r="C122" t="str">
            <v>255-2315668</v>
          </cell>
          <cell r="D122" t="str">
            <v>r473907657</v>
          </cell>
          <cell r="E122" t="str">
            <v/>
          </cell>
          <cell r="F122" t="str">
            <v>1027.29</v>
          </cell>
          <cell r="G122" t="str">
            <v>RMB</v>
          </cell>
          <cell r="H122" t="str">
            <v>1</v>
          </cell>
          <cell r="I122" t="str">
            <v>1138.9</v>
          </cell>
        </row>
        <row r="123">
          <cell r="A123" t="str">
            <v>1589573</v>
          </cell>
          <cell r="B123" t="str">
            <v>凯洛格会议酒店  </v>
          </cell>
          <cell r="C123" t="str">
            <v>255-2331447</v>
          </cell>
          <cell r="D123" t="str">
            <v>471274706</v>
          </cell>
          <cell r="E123" t="str">
            <v/>
          </cell>
          <cell r="F123" t="str">
            <v>542.8</v>
          </cell>
          <cell r="G123" t="str">
            <v>RMB</v>
          </cell>
          <cell r="H123" t="str">
            <v>1</v>
          </cell>
          <cell r="I123" t="str">
            <v>603.92</v>
          </cell>
        </row>
        <row r="124">
          <cell r="A124" t="str">
            <v>1585345</v>
          </cell>
          <cell r="B124" t="str">
            <v>凯洛格会议酒店  </v>
          </cell>
          <cell r="C124" t="str">
            <v>255-2317410</v>
          </cell>
          <cell r="D124" t="str">
            <v>r474048458</v>
          </cell>
          <cell r="E124" t="str">
            <v/>
          </cell>
          <cell r="F124" t="str">
            <v>528.75</v>
          </cell>
          <cell r="G124" t="str">
            <v>RMB</v>
          </cell>
          <cell r="H124" t="str">
            <v>1</v>
          </cell>
          <cell r="I124" t="str">
            <v>586.2</v>
          </cell>
        </row>
        <row r="125">
          <cell r="A125" t="str">
            <v>1581059</v>
          </cell>
          <cell r="B125" t="str">
            <v>凯洛格会议酒店  </v>
          </cell>
          <cell r="C125" t="str">
            <v>255-2302892</v>
          </cell>
          <cell r="D125" t="str">
            <v>473060901</v>
          </cell>
          <cell r="E125" t="str">
            <v/>
          </cell>
          <cell r="F125" t="str">
            <v>1490.89</v>
          </cell>
          <cell r="G125" t="str">
            <v>RMB</v>
          </cell>
          <cell r="H125" t="str">
            <v>1</v>
          </cell>
          <cell r="I125" t="str">
            <v>1660.23</v>
          </cell>
        </row>
        <row r="126">
          <cell r="A126" t="str">
            <v>1581654</v>
          </cell>
          <cell r="B126" t="str">
            <v>凯洛格会议酒店  </v>
          </cell>
          <cell r="C126" t="str">
            <v>255-2305914</v>
          </cell>
          <cell r="D126" t="str">
            <v>r473250158</v>
          </cell>
          <cell r="E126" t="str">
            <v/>
          </cell>
          <cell r="F126" t="str">
            <v>1984.89</v>
          </cell>
          <cell r="G126" t="str">
            <v>RMB</v>
          </cell>
          <cell r="H126" t="str">
            <v>1</v>
          </cell>
          <cell r="I126" t="str">
            <v>2201.28</v>
          </cell>
        </row>
        <row r="127">
          <cell r="A127" t="str">
            <v>1584969</v>
          </cell>
          <cell r="B127" t="str">
            <v>凯洛格会议酒店  </v>
          </cell>
          <cell r="C127" t="str">
            <v>255-2315587</v>
          </cell>
          <cell r="D127" t="str">
            <v/>
          </cell>
          <cell r="E127" t="str">
            <v/>
          </cell>
          <cell r="F127" t="str">
            <v>538.25</v>
          </cell>
          <cell r="G127" t="str">
            <v>RMB</v>
          </cell>
          <cell r="H127" t="str">
            <v>1</v>
          </cell>
          <cell r="I127" t="str">
            <v>596.73</v>
          </cell>
        </row>
        <row r="128">
          <cell r="A128" t="str">
            <v>1581472</v>
          </cell>
          <cell r="B128" t="str">
            <v>凯恩斯瑟贝尔酒店</v>
          </cell>
          <cell r="C128" t="str">
            <v>280-722603</v>
          </cell>
          <cell r="D128" t="str">
            <v>13363522</v>
          </cell>
          <cell r="E128" t="str">
            <v/>
          </cell>
          <cell r="F128" t="str">
            <v>4161.09</v>
          </cell>
          <cell r="G128" t="str">
            <v>RMB</v>
          </cell>
          <cell r="H128" t="str">
            <v>1</v>
          </cell>
          <cell r="I128" t="str">
            <v>4614.72</v>
          </cell>
        </row>
        <row r="129">
          <cell r="A129" t="str">
            <v>1584846</v>
          </cell>
          <cell r="B129" t="str">
            <v>阿布扎比海滨大道酒店</v>
          </cell>
          <cell r="C129" t="str">
            <v>148-1536046</v>
          </cell>
          <cell r="D129" t="str">
            <v>24445490</v>
          </cell>
          <cell r="E129" t="str">
            <v/>
          </cell>
          <cell r="F129" t="str">
            <v>283.3</v>
          </cell>
          <cell r="G129" t="str">
            <v>RMB</v>
          </cell>
          <cell r="H129" t="str">
            <v>1</v>
          </cell>
          <cell r="I129" t="str">
            <v>314.08</v>
          </cell>
        </row>
        <row r="130">
          <cell r="A130" t="str">
            <v>1586734</v>
          </cell>
          <cell r="B130" t="str">
            <v>墨尔本皇冠大都市酒店</v>
          </cell>
          <cell r="C130" t="str">
            <v>280-668069</v>
          </cell>
          <cell r="D130" t="str">
            <v>9864524</v>
          </cell>
          <cell r="E130" t="str">
            <v/>
          </cell>
          <cell r="F130" t="str">
            <v>2363</v>
          </cell>
          <cell r="G130" t="str">
            <v>RMB</v>
          </cell>
          <cell r="H130" t="str">
            <v>1</v>
          </cell>
          <cell r="I130" t="str">
            <v>2622.2</v>
          </cell>
        </row>
        <row r="131">
          <cell r="A131" t="str">
            <v>1591801</v>
          </cell>
          <cell r="B131" t="str">
            <v>吉隆坡成功时代广场酒店</v>
          </cell>
          <cell r="C131" t="str">
            <v>320-1627775</v>
          </cell>
          <cell r="D131" t="str">
            <v>720187</v>
          </cell>
          <cell r="E131" t="str">
            <v/>
          </cell>
          <cell r="F131" t="str">
            <v>774.02</v>
          </cell>
          <cell r="G131" t="str">
            <v>RMB</v>
          </cell>
          <cell r="H131" t="str">
            <v>1</v>
          </cell>
          <cell r="I131" t="str">
            <v>860.5</v>
          </cell>
        </row>
        <row r="132">
          <cell r="A132" t="str">
            <v>1574914</v>
          </cell>
          <cell r="B132" t="str">
            <v>纽约巴克莱洲际大酒店</v>
          </cell>
          <cell r="C132" t="str">
            <v>254-2197397</v>
          </cell>
          <cell r="D132" t="str">
            <v>25751364</v>
          </cell>
          <cell r="E132" t="str">
            <v/>
          </cell>
          <cell r="F132" t="str">
            <v>1840.22</v>
          </cell>
          <cell r="G132" t="str">
            <v>RMB</v>
          </cell>
          <cell r="H132" t="str">
            <v>1</v>
          </cell>
          <cell r="I132" t="str">
            <v>2088.31</v>
          </cell>
        </row>
        <row r="133">
          <cell r="A133" t="str">
            <v>1594776</v>
          </cell>
          <cell r="B133" t="str">
            <v>旅游山林小屋素坤逸11号酒店</v>
          </cell>
          <cell r="C133" t="str">
            <v>321-4491643</v>
          </cell>
          <cell r="D133" t="str">
            <v>53939</v>
          </cell>
          <cell r="E133" t="str">
            <v/>
          </cell>
          <cell r="F133" t="str">
            <v>870.73</v>
          </cell>
          <cell r="G133" t="str">
            <v>RMB</v>
          </cell>
          <cell r="H133" t="str">
            <v>1</v>
          </cell>
          <cell r="I133" t="str">
            <v>965.12</v>
          </cell>
        </row>
        <row r="134">
          <cell r="A134" t="str">
            <v>1553534</v>
          </cell>
          <cell r="B134" t="str">
            <v>旅游山林小屋素坤逸11号酒店</v>
          </cell>
          <cell r="C134" t="str">
            <v>321-4390017</v>
          </cell>
          <cell r="D134" t="str">
            <v>50967</v>
          </cell>
          <cell r="E134" t="str">
            <v/>
          </cell>
          <cell r="F134" t="str">
            <v>1254.06</v>
          </cell>
          <cell r="G134" t="str">
            <v>RMB</v>
          </cell>
          <cell r="H134" t="str">
            <v>1</v>
          </cell>
          <cell r="I134" t="str">
            <v>1423.29</v>
          </cell>
        </row>
        <row r="135">
          <cell r="A135" t="str">
            <v>1544391</v>
          </cell>
          <cell r="B135" t="str">
            <v>旅游山林小屋素坤逸11号酒店</v>
          </cell>
          <cell r="C135" t="str">
            <v>321-4365328</v>
          </cell>
          <cell r="D135" t="str">
            <v>50167</v>
          </cell>
          <cell r="E135" t="str">
            <v/>
          </cell>
          <cell r="F135" t="str">
            <v>738</v>
          </cell>
          <cell r="G135" t="str">
            <v>RMB</v>
          </cell>
          <cell r="H135" t="str">
            <v>1</v>
          </cell>
          <cell r="I135" t="str">
            <v>839.9</v>
          </cell>
        </row>
        <row r="136">
          <cell r="A136" t="str">
            <v>1593721</v>
          </cell>
          <cell r="B136" t="str">
            <v>希尔顿金奈酒店</v>
          </cell>
          <cell r="C136" t="str">
            <v>270-273573</v>
          </cell>
          <cell r="D136" t="str">
            <v>3138285495</v>
          </cell>
          <cell r="E136" t="str">
            <v/>
          </cell>
          <cell r="F136" t="str">
            <v>1631.36</v>
          </cell>
          <cell r="G136" t="str">
            <v>RMB</v>
          </cell>
          <cell r="H136" t="str">
            <v>1</v>
          </cell>
          <cell r="I136" t="str">
            <v>1808.8</v>
          </cell>
        </row>
        <row r="137">
          <cell r="A137" t="str">
            <v>1601261</v>
          </cell>
          <cell r="B137" t="str">
            <v>希尔顿金奈酒店</v>
          </cell>
          <cell r="C137" t="str">
            <v>270-275885</v>
          </cell>
          <cell r="D137" t="str">
            <v>3144872223</v>
          </cell>
          <cell r="E137" t="str">
            <v/>
          </cell>
          <cell r="F137" t="str">
            <v>824.51</v>
          </cell>
          <cell r="G137" t="str">
            <v>RMB</v>
          </cell>
          <cell r="H137" t="str">
            <v>1</v>
          </cell>
          <cell r="I137" t="str">
            <v>903.97</v>
          </cell>
        </row>
        <row r="138">
          <cell r="A138" t="str">
            <v>1582779</v>
          </cell>
          <cell r="B138" t="str">
            <v>芝加哥写意酒店</v>
          </cell>
          <cell r="C138" t="str">
            <v>255-2309495</v>
          </cell>
          <cell r="D138" t="str">
            <v>187731</v>
          </cell>
          <cell r="E138" t="str">
            <v/>
          </cell>
          <cell r="F138" t="str">
            <v>1536.82</v>
          </cell>
          <cell r="G138" t="str">
            <v>RMB</v>
          </cell>
          <cell r="H138" t="str">
            <v>1</v>
          </cell>
          <cell r="I138" t="str">
            <v>1706.82</v>
          </cell>
        </row>
        <row r="139">
          <cell r="A139" t="str">
            <v>1587023</v>
          </cell>
          <cell r="B139" t="str">
            <v>芝加哥W酒店 - 湖滨</v>
          </cell>
          <cell r="C139" t="str">
            <v>255-2321937</v>
          </cell>
          <cell r="D139" t="str">
            <v>98186046</v>
          </cell>
          <cell r="E139" t="str">
            <v/>
          </cell>
          <cell r="F139" t="str">
            <v>1343.12</v>
          </cell>
          <cell r="G139" t="str">
            <v>RMB</v>
          </cell>
          <cell r="H139" t="str">
            <v>1</v>
          </cell>
          <cell r="I139" t="str">
            <v>1490.2</v>
          </cell>
        </row>
        <row r="140">
          <cell r="A140" t="str">
            <v>1572281</v>
          </cell>
          <cell r="B140" t="str">
            <v>阿纳海姆度假区假日酒店</v>
          </cell>
          <cell r="C140" t="str">
            <v>256-3883088</v>
          </cell>
          <cell r="D140" t="str">
            <v>23949847</v>
          </cell>
          <cell r="E140" t="str">
            <v/>
          </cell>
          <cell r="F140" t="str">
            <v>2318.97</v>
          </cell>
          <cell r="G140" t="str">
            <v>RMB</v>
          </cell>
          <cell r="H140" t="str">
            <v>1</v>
          </cell>
          <cell r="I140" t="str">
            <v>2625.64</v>
          </cell>
        </row>
        <row r="141">
          <cell r="A141" t="str">
            <v>1562501</v>
          </cell>
          <cell r="B141" t="str">
            <v>拉斯维加斯纽约赌场酒店</v>
          </cell>
          <cell r="C141" t="str">
            <v>256-4345440</v>
          </cell>
          <cell r="D141" t="str">
            <v>793697133</v>
          </cell>
          <cell r="E141" t="str">
            <v/>
          </cell>
          <cell r="F141" t="str">
            <v>459.93</v>
          </cell>
          <cell r="G141" t="str">
            <v>RMB</v>
          </cell>
          <cell r="H141" t="str">
            <v>1</v>
          </cell>
          <cell r="I141" t="str">
            <v>520.64</v>
          </cell>
        </row>
        <row r="142">
          <cell r="A142" t="str">
            <v>1549292</v>
          </cell>
          <cell r="B142" t="str">
            <v>拉斯维加斯纽约赌场酒店</v>
          </cell>
          <cell r="C142" t="str">
            <v>256-4310713</v>
          </cell>
          <cell r="D142" t="str">
            <v>793254974</v>
          </cell>
          <cell r="E142" t="str">
            <v/>
          </cell>
          <cell r="F142" t="str">
            <v>745.13</v>
          </cell>
          <cell r="G142" t="str">
            <v>RMB</v>
          </cell>
          <cell r="H142" t="str">
            <v>1</v>
          </cell>
          <cell r="I142" t="str">
            <v>841</v>
          </cell>
        </row>
        <row r="143">
          <cell r="A143" t="str">
            <v>1531455</v>
          </cell>
          <cell r="B143" t="str">
            <v>东京壹酒店</v>
          </cell>
          <cell r="C143" t="str">
            <v>284-939058</v>
          </cell>
          <cell r="D143" t="str">
            <v>277165</v>
          </cell>
          <cell r="E143" t="str">
            <v/>
          </cell>
          <cell r="F143" t="str">
            <v>2971.36</v>
          </cell>
          <cell r="G143" t="str">
            <v>RMB</v>
          </cell>
          <cell r="H143" t="str">
            <v>1</v>
          </cell>
          <cell r="I143" t="str">
            <v>3353.68</v>
          </cell>
        </row>
        <row r="144">
          <cell r="A144" t="str">
            <v>1606525</v>
          </cell>
          <cell r="B144" t="str">
            <v>河内地标72洲际酒店</v>
          </cell>
          <cell r="C144" t="str">
            <v>358-401646</v>
          </cell>
          <cell r="D144" t="str">
            <v>24783248</v>
          </cell>
          <cell r="E144" t="str">
            <v/>
          </cell>
          <cell r="F144" t="str">
            <v>4470.31</v>
          </cell>
          <cell r="G144" t="str">
            <v>RMB</v>
          </cell>
          <cell r="H144" t="str">
            <v>1</v>
          </cell>
          <cell r="I144" t="str">
            <v>4890.93</v>
          </cell>
        </row>
        <row r="145">
          <cell r="A145" t="str">
            <v>1557045</v>
          </cell>
          <cell r="B145" t="str">
            <v>槟城希尔顿逸林度假酒店</v>
          </cell>
          <cell r="C145" t="str">
            <v>320-1596208</v>
          </cell>
          <cell r="D145" t="str">
            <v>3131319229</v>
          </cell>
          <cell r="E145" t="str">
            <v/>
          </cell>
          <cell r="F145" t="str">
            <v>1078.52</v>
          </cell>
          <cell r="G145" t="str">
            <v>RMB</v>
          </cell>
          <cell r="H145" t="str">
            <v>1</v>
          </cell>
          <cell r="I145" t="str">
            <v>1224.06</v>
          </cell>
        </row>
        <row r="146">
          <cell r="A146" t="str">
            <v>1615488</v>
          </cell>
          <cell r="B146" t="str">
            <v>史蒂文生美居新加坡酒店</v>
          </cell>
          <cell r="C146" t="str">
            <v>322-1431869</v>
          </cell>
          <cell r="D146" t="str">
            <v>9561TIM686</v>
          </cell>
          <cell r="E146" t="str">
            <v/>
          </cell>
          <cell r="F146" t="str">
            <v>1094.42</v>
          </cell>
          <cell r="G146" t="str">
            <v>RMB</v>
          </cell>
          <cell r="H146" t="str">
            <v>1</v>
          </cell>
          <cell r="I146" t="str">
            <v>1204.64</v>
          </cell>
        </row>
        <row r="147">
          <cell r="A147" t="str">
            <v>1599252</v>
          </cell>
          <cell r="B147" t="str">
            <v>希尔顿欢朋伦敦盖特威克机场酒店 </v>
          </cell>
          <cell r="C147" t="str">
            <v>164-4310409</v>
          </cell>
          <cell r="D147" t="str">
            <v>88087656</v>
          </cell>
          <cell r="E147" t="str">
            <v/>
          </cell>
          <cell r="F147" t="str">
            <v>1074.57</v>
          </cell>
          <cell r="G147" t="str">
            <v>RMB</v>
          </cell>
          <cell r="H147" t="str">
            <v>1</v>
          </cell>
          <cell r="I147" t="str">
            <v>1175.04</v>
          </cell>
        </row>
        <row r="148">
          <cell r="A148" t="str">
            <v>1604452</v>
          </cell>
          <cell r="B148" t="str">
            <v>希尔顿欢朋伦敦盖特威克机场酒店 </v>
          </cell>
          <cell r="C148" t="str">
            <v>164-4323119</v>
          </cell>
          <cell r="D148" t="str">
            <v>93208652</v>
          </cell>
          <cell r="E148" t="str">
            <v/>
          </cell>
          <cell r="F148" t="str">
            <v>1250.58</v>
          </cell>
          <cell r="G148" t="str">
            <v>RMB</v>
          </cell>
          <cell r="H148" t="str">
            <v>1</v>
          </cell>
          <cell r="I148" t="str">
            <v>1363.92</v>
          </cell>
        </row>
        <row r="149">
          <cell r="A149" t="str">
            <v>1608305</v>
          </cell>
          <cell r="B149" t="str">
            <v>萨拉戈萨NH Collection酒店</v>
          </cell>
          <cell r="C149" t="str">
            <v>102-10404611</v>
          </cell>
          <cell r="D149" t="str">
            <v/>
          </cell>
          <cell r="E149" t="str">
            <v/>
          </cell>
          <cell r="F149" t="str">
            <v>1225.68</v>
          </cell>
          <cell r="G149" t="str">
            <v>RMB</v>
          </cell>
          <cell r="H149" t="str">
            <v>1</v>
          </cell>
          <cell r="I149" t="str">
            <v>1347.94</v>
          </cell>
        </row>
        <row r="150">
          <cell r="A150" t="str">
            <v>1581337</v>
          </cell>
          <cell r="B150" t="str">
            <v>萨拉戈萨NH Collection酒店</v>
          </cell>
          <cell r="C150" t="str">
            <v>102-10293411</v>
          </cell>
          <cell r="D150" t="str">
            <v>102-10293411</v>
          </cell>
          <cell r="E150" t="str">
            <v/>
          </cell>
          <cell r="F150" t="str">
            <v>613.23</v>
          </cell>
          <cell r="G150" t="str">
            <v>RMB</v>
          </cell>
          <cell r="H150" t="str">
            <v>1</v>
          </cell>
          <cell r="I150" t="str">
            <v>680.08</v>
          </cell>
        </row>
        <row r="151">
          <cell r="A151" t="str">
            <v>1592168</v>
          </cell>
          <cell r="B151" t="str">
            <v>阿德莱德辛德雷街大臣酒店</v>
          </cell>
          <cell r="C151" t="str">
            <v>280-731240</v>
          </cell>
          <cell r="D151" t="str">
            <v>14500633</v>
          </cell>
          <cell r="E151" t="str">
            <v/>
          </cell>
          <cell r="F151" t="str">
            <v>747.81</v>
          </cell>
          <cell r="G151" t="str">
            <v>RMB</v>
          </cell>
          <cell r="H151" t="str">
            <v>1</v>
          </cell>
          <cell r="I151" t="str">
            <v>831.36</v>
          </cell>
        </row>
        <row r="152">
          <cell r="A152" t="str">
            <v>1597158</v>
          </cell>
          <cell r="B152" t="str">
            <v>堪培拉辣椒画廊酒店</v>
          </cell>
          <cell r="C152" t="str">
            <v>280-736261</v>
          </cell>
          <cell r="D152" t="str">
            <v>223365883662</v>
          </cell>
          <cell r="E152" t="str">
            <v/>
          </cell>
          <cell r="F152" t="str">
            <v>1307.16</v>
          </cell>
          <cell r="G152" t="str">
            <v>RMB</v>
          </cell>
          <cell r="H152" t="str">
            <v>1</v>
          </cell>
          <cell r="I152" t="str">
            <v>1442.3</v>
          </cell>
        </row>
        <row r="153">
          <cell r="A153" t="str">
            <v>1545305</v>
          </cell>
          <cell r="B153" t="str">
            <v>悉尼达令港索菲特酒店</v>
          </cell>
          <cell r="C153" t="str">
            <v>280-696063</v>
          </cell>
          <cell r="D153" t="str">
            <v>9729UAJ512</v>
          </cell>
          <cell r="E153" t="str">
            <v/>
          </cell>
          <cell r="F153" t="str">
            <v>4680.57</v>
          </cell>
          <cell r="G153" t="str">
            <v>RMB</v>
          </cell>
          <cell r="H153" t="str">
            <v>1</v>
          </cell>
          <cell r="I153" t="str">
            <v>5301.36</v>
          </cell>
        </row>
        <row r="154">
          <cell r="A154" t="str">
            <v>1599860</v>
          </cell>
          <cell r="B154" t="str">
            <v>伊斯坦布尔贝利克杜祖希尔顿花园酒店</v>
          </cell>
          <cell r="C154" t="str">
            <v>77-1202701</v>
          </cell>
          <cell r="D154" t="str">
            <v>3141575165</v>
          </cell>
          <cell r="E154" t="str">
            <v/>
          </cell>
          <cell r="F154" t="str">
            <v>1323.93</v>
          </cell>
          <cell r="G154" t="str">
            <v>RMB</v>
          </cell>
          <cell r="H154" t="str">
            <v>1</v>
          </cell>
          <cell r="I154" t="str">
            <v>1447.71</v>
          </cell>
        </row>
        <row r="155">
          <cell r="A155" t="str">
            <v>1607140</v>
          </cell>
          <cell r="B155" t="str">
            <v>纽伦堡中央车站智选假日酒店</v>
          </cell>
          <cell r="C155" t="str">
            <v>202-3094643</v>
          </cell>
          <cell r="D155" t="str">
            <v/>
          </cell>
          <cell r="E155" t="str">
            <v/>
          </cell>
          <cell r="F155" t="str">
            <v>5859.22</v>
          </cell>
          <cell r="G155" t="str">
            <v>RMB</v>
          </cell>
          <cell r="H155" t="str">
            <v>1</v>
          </cell>
          <cell r="I155" t="str">
            <v>6442.95</v>
          </cell>
        </row>
        <row r="156">
          <cell r="A156" t="str">
            <v>1593101</v>
          </cell>
          <cell r="B156" t="str">
            <v>赫斯珀里亚费拉套房酒店</v>
          </cell>
          <cell r="C156" t="str">
            <v>102-10333256</v>
          </cell>
          <cell r="D156" t="str">
            <v>48274400</v>
          </cell>
          <cell r="E156" t="str">
            <v/>
          </cell>
          <cell r="F156" t="str">
            <v>10966.49</v>
          </cell>
          <cell r="G156" t="str">
            <v>RMB</v>
          </cell>
          <cell r="H156" t="str">
            <v>1</v>
          </cell>
          <cell r="I156" t="str">
            <v>12179.58</v>
          </cell>
        </row>
        <row r="157">
          <cell r="A157" t="str">
            <v>1566229</v>
          </cell>
          <cell r="B157" t="str">
            <v>威基基海滩希尔顿花园酒店</v>
          </cell>
          <cell r="C157" t="str">
            <v>264-660768</v>
          </cell>
          <cell r="D157" t="str">
            <v>3135645996</v>
          </cell>
          <cell r="E157" t="str">
            <v/>
          </cell>
          <cell r="F157" t="str">
            <v>6052.45</v>
          </cell>
          <cell r="G157" t="str">
            <v>RMB</v>
          </cell>
          <cell r="H157" t="str">
            <v>1</v>
          </cell>
          <cell r="I157" t="str">
            <v>6858.3</v>
          </cell>
        </row>
        <row r="158">
          <cell r="A158" t="str">
            <v>1615236</v>
          </cell>
          <cell r="B158" t="str">
            <v>拉斯维加斯红岩赌场度假村</v>
          </cell>
          <cell r="C158" t="str">
            <v>256-4521748</v>
          </cell>
          <cell r="D158" t="str">
            <v/>
          </cell>
          <cell r="E158" t="str">
            <v/>
          </cell>
          <cell r="F158" t="str">
            <v>1085.51</v>
          </cell>
          <cell r="G158" t="str">
            <v>RMB</v>
          </cell>
          <cell r="H158" t="str">
            <v>1</v>
          </cell>
          <cell r="I158" t="str">
            <v>1194.84</v>
          </cell>
        </row>
        <row r="159">
          <cell r="A159" t="str">
            <v>1592173</v>
          </cell>
          <cell r="B159" t="str">
            <v>好莱坞罗斯福酒店</v>
          </cell>
          <cell r="C159" t="str">
            <v>256-4432246</v>
          </cell>
          <cell r="D159" t="str">
            <v>reconfirmed</v>
          </cell>
          <cell r="E159" t="str">
            <v/>
          </cell>
          <cell r="F159" t="str">
            <v>1820</v>
          </cell>
          <cell r="G159" t="str">
            <v>RMB</v>
          </cell>
          <cell r="H159" t="str">
            <v>1</v>
          </cell>
          <cell r="I159" t="str">
            <v>2023.87</v>
          </cell>
        </row>
        <row r="160">
          <cell r="A160" t="str">
            <v>1573146</v>
          </cell>
          <cell r="B160" t="str">
            <v>纽约市华尔街智选假日酒店</v>
          </cell>
          <cell r="C160" t="str">
            <v>254-2195574</v>
          </cell>
          <cell r="D160" t="str">
            <v>17731713</v>
          </cell>
          <cell r="E160" t="str">
            <v/>
          </cell>
          <cell r="F160" t="str">
            <v>4120.36</v>
          </cell>
          <cell r="G160" t="str">
            <v>RMB</v>
          </cell>
          <cell r="H160" t="str">
            <v>1</v>
          </cell>
          <cell r="I160" t="str">
            <v>4673.73</v>
          </cell>
        </row>
        <row r="161">
          <cell r="A161" t="str">
            <v>1547866</v>
          </cell>
          <cell r="B161" t="str">
            <v>纽约市华尔街智选假日酒店</v>
          </cell>
          <cell r="C161" t="str">
            <v>254-2168779</v>
          </cell>
          <cell r="D161" t="str">
            <v>43318918</v>
          </cell>
          <cell r="E161" t="str">
            <v/>
          </cell>
          <cell r="F161" t="str">
            <v>7241.44</v>
          </cell>
          <cell r="G161" t="str">
            <v>RMB</v>
          </cell>
          <cell r="H161" t="str">
            <v>1</v>
          </cell>
          <cell r="I161" t="str">
            <v>8189.82</v>
          </cell>
        </row>
        <row r="162">
          <cell r="A162" t="str">
            <v>1573245</v>
          </cell>
          <cell r="B162" t="str">
            <v>纽约市华尔街智选假日酒店</v>
          </cell>
          <cell r="C162" t="str">
            <v>254-2195621</v>
          </cell>
          <cell r="D162" t="str">
            <v>21813556</v>
          </cell>
          <cell r="E162" t="str">
            <v/>
          </cell>
          <cell r="F162" t="str">
            <v>4344.03</v>
          </cell>
          <cell r="G162" t="str">
            <v>RMB</v>
          </cell>
          <cell r="H162" t="str">
            <v>1</v>
          </cell>
          <cell r="I162" t="str">
            <v>4927.44</v>
          </cell>
        </row>
        <row r="163">
          <cell r="A163" t="str">
            <v>1595001</v>
          </cell>
          <cell r="B163" t="str">
            <v>纽约市华尔街智选假日酒店</v>
          </cell>
          <cell r="C163" t="str">
            <v>254-2220024</v>
          </cell>
          <cell r="D163" t="str">
            <v/>
          </cell>
          <cell r="E163" t="str">
            <v/>
          </cell>
          <cell r="F163" t="str">
            <v>889.24</v>
          </cell>
          <cell r="G163" t="str">
            <v>RMB</v>
          </cell>
          <cell r="H163" t="str">
            <v>1</v>
          </cell>
          <cell r="I163" t="str">
            <v>985.64</v>
          </cell>
        </row>
        <row r="164">
          <cell r="A164" t="str">
            <v>1556058</v>
          </cell>
          <cell r="B164" t="str">
            <v>纽约联合国广场千禧希尔顿酒店</v>
          </cell>
          <cell r="C164" t="str">
            <v>254-2177350</v>
          </cell>
          <cell r="D164" t="str">
            <v>3132042151</v>
          </cell>
          <cell r="E164" t="str">
            <v/>
          </cell>
          <cell r="F164" t="str">
            <v>7206.98</v>
          </cell>
          <cell r="G164" t="str">
            <v>RMB</v>
          </cell>
          <cell r="H164" t="str">
            <v>1</v>
          </cell>
          <cell r="I164" t="str">
            <v>8179.52</v>
          </cell>
        </row>
        <row r="165">
          <cell r="A165" t="str">
            <v>1575435</v>
          </cell>
          <cell r="B165" t="str">
            <v>纽约联合国广场千禧希尔顿酒店</v>
          </cell>
          <cell r="C165" t="str">
            <v>254-2198309</v>
          </cell>
          <cell r="D165" t="str">
            <v>3132279683</v>
          </cell>
          <cell r="E165" t="str">
            <v/>
          </cell>
          <cell r="F165" t="str">
            <v>3566.61</v>
          </cell>
          <cell r="G165" t="str">
            <v>RMB</v>
          </cell>
          <cell r="H165" t="str">
            <v>1</v>
          </cell>
          <cell r="I165" t="str">
            <v>4038.74</v>
          </cell>
        </row>
        <row r="166">
          <cell r="A166" t="str">
            <v>1556056</v>
          </cell>
          <cell r="B166" t="str">
            <v>纽约联合国广场千禧希尔顿酒店</v>
          </cell>
          <cell r="C166" t="str">
            <v>254-2177348</v>
          </cell>
          <cell r="D166" t="str">
            <v>3134275620</v>
          </cell>
          <cell r="E166" t="str">
            <v/>
          </cell>
          <cell r="F166" t="str">
            <v>7206.98</v>
          </cell>
          <cell r="G166" t="str">
            <v>RMB</v>
          </cell>
          <cell r="H166" t="str">
            <v>1</v>
          </cell>
          <cell r="I166" t="str">
            <v>8179.52</v>
          </cell>
        </row>
        <row r="167">
          <cell r="A167" t="str">
            <v>1556053</v>
          </cell>
          <cell r="B167" t="str">
            <v>纽约联合国广场千禧希尔顿酒店</v>
          </cell>
          <cell r="C167" t="str">
            <v>254-2177346</v>
          </cell>
          <cell r="D167" t="str">
            <v>3137727469</v>
          </cell>
          <cell r="E167" t="str">
            <v/>
          </cell>
          <cell r="F167" t="str">
            <v>7206.98</v>
          </cell>
          <cell r="G167" t="str">
            <v>RMB</v>
          </cell>
          <cell r="H167" t="str">
            <v>1</v>
          </cell>
          <cell r="I167" t="str">
            <v>8179.52</v>
          </cell>
        </row>
        <row r="168">
          <cell r="A168" t="str">
            <v>1571468</v>
          </cell>
          <cell r="B168" t="str">
            <v>关岛凯悦酒店</v>
          </cell>
          <cell r="C168" t="str">
            <v>1210-5025</v>
          </cell>
          <cell r="D168" t="str">
            <v>38436779</v>
          </cell>
          <cell r="E168" t="str">
            <v/>
          </cell>
          <cell r="F168" t="str">
            <v>2641.91</v>
          </cell>
          <cell r="G168" t="str">
            <v>RMB</v>
          </cell>
          <cell r="H168" t="str">
            <v>1</v>
          </cell>
          <cell r="I168" t="str">
            <v>2996.72</v>
          </cell>
        </row>
        <row r="169">
          <cell r="A169" t="str">
            <v>1563800</v>
          </cell>
          <cell r="B169" t="str">
            <v>关岛凯悦酒店</v>
          </cell>
          <cell r="C169" t="str">
            <v>1210-4866</v>
          </cell>
          <cell r="D169" t="str">
            <v>37772453</v>
          </cell>
          <cell r="E169" t="str">
            <v/>
          </cell>
          <cell r="F169" t="str">
            <v>1933</v>
          </cell>
          <cell r="G169" t="str">
            <v>RMB</v>
          </cell>
          <cell r="H169" t="str">
            <v>1</v>
          </cell>
          <cell r="I169" t="str">
            <v>2190</v>
          </cell>
        </row>
        <row r="170">
          <cell r="A170" t="str">
            <v>1531884</v>
          </cell>
          <cell r="B170" t="str">
            <v>布达佩斯希尔顿酒店</v>
          </cell>
          <cell r="C170" t="str">
            <v>206-665856</v>
          </cell>
          <cell r="D170" t="str">
            <v>3119629902</v>
          </cell>
          <cell r="E170" t="str">
            <v/>
          </cell>
          <cell r="F170" t="str">
            <v>4277</v>
          </cell>
          <cell r="G170" t="str">
            <v>RMB</v>
          </cell>
          <cell r="H170" t="str">
            <v>1</v>
          </cell>
          <cell r="I170" t="str">
            <v>4828.04</v>
          </cell>
        </row>
        <row r="171">
          <cell r="A171" t="str">
            <v>1560010</v>
          </cell>
          <cell r="B171" t="str">
            <v>代尔夫特贝斯特韦斯特酒店</v>
          </cell>
          <cell r="C171" t="str">
            <v>221-1436899</v>
          </cell>
          <cell r="D171" t="str">
            <v>76048</v>
          </cell>
          <cell r="E171" t="str">
            <v/>
          </cell>
          <cell r="F171" t="str">
            <v>4647.93</v>
          </cell>
          <cell r="G171" t="str">
            <v>RMB</v>
          </cell>
          <cell r="H171" t="str">
            <v>1</v>
          </cell>
          <cell r="I171" t="str">
            <v>5272.75</v>
          </cell>
        </row>
        <row r="172">
          <cell r="A172" t="str">
            <v>1579456</v>
          </cell>
          <cell r="B172" t="str">
            <v>安可旅社</v>
          </cell>
          <cell r="C172" t="str">
            <v>130-155442</v>
          </cell>
          <cell r="D172" t="str">
            <v>7277500</v>
          </cell>
          <cell r="E172" t="str">
            <v/>
          </cell>
          <cell r="F172" t="str">
            <v>1190.87</v>
          </cell>
          <cell r="G172" t="str">
            <v>RMB</v>
          </cell>
          <cell r="H172" t="str">
            <v>1</v>
          </cell>
          <cell r="I172" t="str">
            <v>1322.16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1"/>
  <sheetViews>
    <sheetView tabSelected="1" topLeftCell="B1" workbookViewId="0">
      <pane ySplit="1" topLeftCell="A399" activePane="bottomLeft" state="frozen"/>
      <selection/>
      <selection pane="bottomLeft" activeCell="K423" sqref="K423:M431"/>
    </sheetView>
  </sheetViews>
  <sheetFormatPr defaultColWidth="9" defaultRowHeight="13.5"/>
  <cols>
    <col min="1" max="1" width="21" customWidth="1"/>
    <col min="2" max="6" width="15.2833333333333" customWidth="1"/>
    <col min="7" max="7" width="19" customWidth="1"/>
    <col min="8" max="9" width="15.2833333333333" customWidth="1"/>
    <col min="10" max="10" width="21" customWidth="1"/>
    <col min="11" max="11" width="28.5666666666667" customWidth="1"/>
    <col min="12" max="12" width="7.56666666666667" customWidth="1"/>
    <col min="13" max="13" width="11.425" customWidth="1"/>
    <col min="14" max="14" width="7.56666666666667" customWidth="1"/>
    <col min="15" max="15" width="12.8583333333333" customWidth="1"/>
    <col min="17" max="17" width="13.75"/>
  </cols>
  <sheetData>
    <row r="1" s="13" customFormat="1" ht="12.75" spans="1: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s="14" customFormat="1" spans="1:15">
      <c r="A2" s="15" t="s">
        <v>15</v>
      </c>
      <c r="B2" s="15" t="s">
        <v>16</v>
      </c>
      <c r="C2" s="16">
        <v>43565</v>
      </c>
      <c r="D2" s="16">
        <v>43600</v>
      </c>
      <c r="E2" s="16">
        <v>43565</v>
      </c>
      <c r="F2" s="16">
        <v>43566</v>
      </c>
      <c r="G2" s="15" t="s">
        <v>17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8">
        <v>479.45</v>
      </c>
      <c r="N2" s="15" t="s">
        <v>23</v>
      </c>
      <c r="O2" s="19" t="s">
        <v>24</v>
      </c>
    </row>
    <row r="3" s="14" customFormat="1" spans="1:15">
      <c r="A3" s="15" t="s">
        <v>15</v>
      </c>
      <c r="B3" s="15" t="s">
        <v>25</v>
      </c>
      <c r="C3" s="16">
        <v>43567</v>
      </c>
      <c r="D3" s="16">
        <v>43600</v>
      </c>
      <c r="E3" s="16">
        <v>43567</v>
      </c>
      <c r="F3" s="16">
        <v>43568</v>
      </c>
      <c r="G3" s="15" t="s">
        <v>26</v>
      </c>
      <c r="H3" s="15" t="s">
        <v>27</v>
      </c>
      <c r="I3" s="15" t="s">
        <v>28</v>
      </c>
      <c r="J3" s="15" t="s">
        <v>29</v>
      </c>
      <c r="K3" s="15" t="s">
        <v>30</v>
      </c>
      <c r="L3" s="15" t="s">
        <v>22</v>
      </c>
      <c r="M3" s="18">
        <v>2906.66</v>
      </c>
      <c r="N3" s="15" t="s">
        <v>23</v>
      </c>
      <c r="O3" s="19" t="s">
        <v>24</v>
      </c>
    </row>
    <row r="4" s="14" customFormat="1" spans="1:15">
      <c r="A4" s="15" t="s">
        <v>15</v>
      </c>
      <c r="B4" s="15" t="s">
        <v>31</v>
      </c>
      <c r="C4" s="16">
        <v>43635</v>
      </c>
      <c r="D4" s="16">
        <v>43661</v>
      </c>
      <c r="E4" s="16">
        <v>43635</v>
      </c>
      <c r="F4" s="16">
        <v>43637</v>
      </c>
      <c r="G4" s="15" t="s">
        <v>32</v>
      </c>
      <c r="H4" s="15" t="s">
        <v>33</v>
      </c>
      <c r="I4" s="15" t="s">
        <v>34</v>
      </c>
      <c r="J4" s="15" t="s">
        <v>35</v>
      </c>
      <c r="K4" s="15" t="s">
        <v>36</v>
      </c>
      <c r="L4" s="15" t="s">
        <v>37</v>
      </c>
      <c r="M4" s="18">
        <v>3176.79</v>
      </c>
      <c r="N4" s="15" t="s">
        <v>23</v>
      </c>
      <c r="O4" s="19" t="s">
        <v>24</v>
      </c>
    </row>
    <row r="5" spans="1:15">
      <c r="A5" s="9" t="s">
        <v>15</v>
      </c>
      <c r="B5" s="9" t="s">
        <v>38</v>
      </c>
      <c r="C5" s="17">
        <v>43676</v>
      </c>
      <c r="D5" s="17">
        <v>43692</v>
      </c>
      <c r="E5" s="17">
        <v>43676</v>
      </c>
      <c r="F5" s="17">
        <v>43679</v>
      </c>
      <c r="G5" s="9" t="s">
        <v>39</v>
      </c>
      <c r="H5" s="9" t="s">
        <v>40</v>
      </c>
      <c r="I5" s="9" t="s">
        <v>41</v>
      </c>
      <c r="J5" s="9" t="s">
        <v>42</v>
      </c>
      <c r="K5" s="9" t="s">
        <v>43</v>
      </c>
      <c r="L5" s="9" t="s">
        <v>22</v>
      </c>
      <c r="M5" s="7">
        <v>2131.64</v>
      </c>
      <c r="N5" s="9" t="s">
        <v>23</v>
      </c>
      <c r="O5" s="9" t="s">
        <v>44</v>
      </c>
    </row>
    <row r="6" spans="1:15">
      <c r="A6" s="9" t="s">
        <v>15</v>
      </c>
      <c r="B6" s="9" t="s">
        <v>45</v>
      </c>
      <c r="C6" s="17">
        <v>43678</v>
      </c>
      <c r="D6" s="17">
        <v>43723</v>
      </c>
      <c r="E6" s="17">
        <v>43678</v>
      </c>
      <c r="F6" s="17">
        <v>43679</v>
      </c>
      <c r="G6" s="9" t="s">
        <v>46</v>
      </c>
      <c r="H6" s="9" t="s">
        <v>47</v>
      </c>
      <c r="I6" s="9" t="s">
        <v>48</v>
      </c>
      <c r="J6" s="9" t="s">
        <v>49</v>
      </c>
      <c r="K6" s="9" t="s">
        <v>50</v>
      </c>
      <c r="L6" s="9" t="s">
        <v>22</v>
      </c>
      <c r="M6" s="7">
        <v>2996.76</v>
      </c>
      <c r="N6" s="9" t="s">
        <v>23</v>
      </c>
      <c r="O6" s="9" t="s">
        <v>44</v>
      </c>
    </row>
    <row r="7" spans="1:15">
      <c r="A7" s="9" t="s">
        <v>15</v>
      </c>
      <c r="B7" s="9" t="s">
        <v>51</v>
      </c>
      <c r="C7" s="17">
        <v>43678</v>
      </c>
      <c r="D7" s="17">
        <v>43723</v>
      </c>
      <c r="E7" s="17">
        <v>43678</v>
      </c>
      <c r="F7" s="17">
        <v>43679</v>
      </c>
      <c r="G7" s="9" t="s">
        <v>52</v>
      </c>
      <c r="H7" s="9" t="s">
        <v>53</v>
      </c>
      <c r="I7" s="9" t="s">
        <v>54</v>
      </c>
      <c r="J7" s="9" t="s">
        <v>55</v>
      </c>
      <c r="K7" s="9" t="s">
        <v>56</v>
      </c>
      <c r="L7" s="9" t="s">
        <v>22</v>
      </c>
      <c r="M7" s="7">
        <v>829.09</v>
      </c>
      <c r="N7" s="9" t="s">
        <v>23</v>
      </c>
      <c r="O7" s="9" t="s">
        <v>44</v>
      </c>
    </row>
    <row r="8" spans="1:15">
      <c r="A8" s="9" t="s">
        <v>15</v>
      </c>
      <c r="B8" s="9" t="s">
        <v>57</v>
      </c>
      <c r="C8" s="17">
        <v>43678</v>
      </c>
      <c r="D8" s="17">
        <v>43723</v>
      </c>
      <c r="E8" s="17">
        <v>43678</v>
      </c>
      <c r="F8" s="17">
        <v>43679</v>
      </c>
      <c r="G8" s="9" t="s">
        <v>58</v>
      </c>
      <c r="H8" s="9" t="s">
        <v>27</v>
      </c>
      <c r="I8" s="9" t="s">
        <v>59</v>
      </c>
      <c r="J8" s="9" t="s">
        <v>60</v>
      </c>
      <c r="K8" s="9" t="s">
        <v>61</v>
      </c>
      <c r="L8" s="9" t="s">
        <v>22</v>
      </c>
      <c r="M8" s="7">
        <v>301.45</v>
      </c>
      <c r="N8" s="9" t="s">
        <v>23</v>
      </c>
      <c r="O8" s="9" t="s">
        <v>44</v>
      </c>
    </row>
    <row r="9" spans="1:15">
      <c r="A9" s="9" t="s">
        <v>15</v>
      </c>
      <c r="B9" s="9" t="s">
        <v>62</v>
      </c>
      <c r="C9" s="17">
        <v>43678</v>
      </c>
      <c r="D9" s="17">
        <v>43723</v>
      </c>
      <c r="E9" s="17">
        <v>43678</v>
      </c>
      <c r="F9" s="17">
        <v>43680</v>
      </c>
      <c r="G9" s="9" t="s">
        <v>63</v>
      </c>
      <c r="H9" s="9" t="s">
        <v>27</v>
      </c>
      <c r="I9" s="9" t="s">
        <v>64</v>
      </c>
      <c r="J9" s="9" t="s">
        <v>65</v>
      </c>
      <c r="K9" s="9" t="s">
        <v>66</v>
      </c>
      <c r="L9" s="9" t="s">
        <v>22</v>
      </c>
      <c r="M9" s="7">
        <v>845.62</v>
      </c>
      <c r="N9" s="9" t="s">
        <v>23</v>
      </c>
      <c r="O9" s="9" t="s">
        <v>44</v>
      </c>
    </row>
    <row r="10" spans="1:15">
      <c r="A10" s="9" t="s">
        <v>15</v>
      </c>
      <c r="B10" s="9" t="s">
        <v>67</v>
      </c>
      <c r="C10" s="17">
        <v>43678</v>
      </c>
      <c r="D10" s="17">
        <v>43723</v>
      </c>
      <c r="E10" s="17">
        <v>43678</v>
      </c>
      <c r="F10" s="17">
        <v>43679</v>
      </c>
      <c r="G10" s="9" t="s">
        <v>68</v>
      </c>
      <c r="H10" s="9" t="s">
        <v>69</v>
      </c>
      <c r="I10" s="9" t="s">
        <v>70</v>
      </c>
      <c r="J10" s="9" t="s">
        <v>71</v>
      </c>
      <c r="K10" s="9" t="s">
        <v>72</v>
      </c>
      <c r="L10" s="9" t="s">
        <v>22</v>
      </c>
      <c r="M10" s="7">
        <v>409.76</v>
      </c>
      <c r="N10" s="9" t="s">
        <v>23</v>
      </c>
      <c r="O10" s="9" t="s">
        <v>44</v>
      </c>
    </row>
    <row r="11" spans="1:15">
      <c r="A11" s="9" t="s">
        <v>15</v>
      </c>
      <c r="B11" s="9" t="s">
        <v>73</v>
      </c>
      <c r="C11" s="17">
        <v>43678</v>
      </c>
      <c r="D11" s="17">
        <v>43723</v>
      </c>
      <c r="E11" s="17">
        <v>43678</v>
      </c>
      <c r="F11" s="17">
        <v>43679</v>
      </c>
      <c r="G11" s="9" t="s">
        <v>74</v>
      </c>
      <c r="H11" s="9" t="s">
        <v>75</v>
      </c>
      <c r="I11" s="9" t="s">
        <v>76</v>
      </c>
      <c r="J11" s="9" t="s">
        <v>77</v>
      </c>
      <c r="K11" s="9" t="s">
        <v>78</v>
      </c>
      <c r="L11" s="9" t="s">
        <v>79</v>
      </c>
      <c r="M11" s="7">
        <v>387.76</v>
      </c>
      <c r="N11" s="9" t="s">
        <v>23</v>
      </c>
      <c r="O11" s="9" t="s">
        <v>44</v>
      </c>
    </row>
    <row r="12" spans="1:15">
      <c r="A12" s="9" t="s">
        <v>15</v>
      </c>
      <c r="B12" s="9" t="s">
        <v>80</v>
      </c>
      <c r="C12" s="17">
        <v>43678</v>
      </c>
      <c r="D12" s="17">
        <v>43723</v>
      </c>
      <c r="E12" s="17">
        <v>43678</v>
      </c>
      <c r="F12" s="17">
        <v>43679</v>
      </c>
      <c r="G12" s="9" t="s">
        <v>81</v>
      </c>
      <c r="H12" s="9" t="s">
        <v>82</v>
      </c>
      <c r="I12" s="9" t="s">
        <v>83</v>
      </c>
      <c r="J12" s="9" t="s">
        <v>84</v>
      </c>
      <c r="K12" s="9" t="s">
        <v>85</v>
      </c>
      <c r="L12" s="9" t="s">
        <v>22</v>
      </c>
      <c r="M12" s="7">
        <v>434.49</v>
      </c>
      <c r="N12" s="9" t="s">
        <v>23</v>
      </c>
      <c r="O12" s="9" t="s">
        <v>44</v>
      </c>
    </row>
    <row r="13" spans="1:15">
      <c r="A13" s="9" t="s">
        <v>15</v>
      </c>
      <c r="B13" s="9" t="s">
        <v>86</v>
      </c>
      <c r="C13" s="17">
        <v>43678</v>
      </c>
      <c r="D13" s="17">
        <v>43723</v>
      </c>
      <c r="E13" s="17">
        <v>43678</v>
      </c>
      <c r="F13" s="17">
        <v>43679</v>
      </c>
      <c r="G13" s="9" t="s">
        <v>87</v>
      </c>
      <c r="H13" s="9" t="s">
        <v>88</v>
      </c>
      <c r="I13" s="9" t="s">
        <v>89</v>
      </c>
      <c r="J13" s="9" t="s">
        <v>90</v>
      </c>
      <c r="K13" s="9" t="s">
        <v>91</v>
      </c>
      <c r="L13" s="9" t="s">
        <v>22</v>
      </c>
      <c r="M13" s="7">
        <v>240.68</v>
      </c>
      <c r="N13" s="9" t="s">
        <v>23</v>
      </c>
      <c r="O13" s="9" t="s">
        <v>44</v>
      </c>
    </row>
    <row r="14" spans="1:15">
      <c r="A14" s="9" t="s">
        <v>15</v>
      </c>
      <c r="B14" s="9" t="s">
        <v>92</v>
      </c>
      <c r="C14" s="17">
        <v>43678</v>
      </c>
      <c r="D14" s="17">
        <v>43723</v>
      </c>
      <c r="E14" s="17">
        <v>43678</v>
      </c>
      <c r="F14" s="17">
        <v>43680</v>
      </c>
      <c r="G14" s="9" t="s">
        <v>93</v>
      </c>
      <c r="H14" s="9" t="s">
        <v>88</v>
      </c>
      <c r="I14" s="9" t="s">
        <v>94</v>
      </c>
      <c r="J14" s="9" t="s">
        <v>95</v>
      </c>
      <c r="K14" s="9" t="s">
        <v>91</v>
      </c>
      <c r="L14" s="9" t="s">
        <v>22</v>
      </c>
      <c r="M14" s="7">
        <v>481.12</v>
      </c>
      <c r="N14" s="9" t="s">
        <v>23</v>
      </c>
      <c r="O14" s="9" t="s">
        <v>44</v>
      </c>
    </row>
    <row r="15" spans="1:15">
      <c r="A15" s="9" t="s">
        <v>15</v>
      </c>
      <c r="B15" s="9" t="s">
        <v>96</v>
      </c>
      <c r="C15" s="17">
        <v>43678</v>
      </c>
      <c r="D15" s="17">
        <v>43723</v>
      </c>
      <c r="E15" s="17">
        <v>43678</v>
      </c>
      <c r="F15" s="17">
        <v>43681</v>
      </c>
      <c r="G15" s="9" t="s">
        <v>97</v>
      </c>
      <c r="H15" s="9" t="s">
        <v>88</v>
      </c>
      <c r="I15" s="9" t="s">
        <v>98</v>
      </c>
      <c r="J15" s="9" t="s">
        <v>99</v>
      </c>
      <c r="K15" s="9" t="s">
        <v>100</v>
      </c>
      <c r="L15" s="9" t="s">
        <v>22</v>
      </c>
      <c r="M15" s="7">
        <v>1637.31</v>
      </c>
      <c r="N15" s="9" t="s">
        <v>23</v>
      </c>
      <c r="O15" s="9" t="s">
        <v>44</v>
      </c>
    </row>
    <row r="16" spans="1:15">
      <c r="A16" s="9" t="s">
        <v>15</v>
      </c>
      <c r="B16" s="9" t="s">
        <v>101</v>
      </c>
      <c r="C16" s="17">
        <v>43678</v>
      </c>
      <c r="D16" s="17">
        <v>43723</v>
      </c>
      <c r="E16" s="17">
        <v>43678</v>
      </c>
      <c r="F16" s="17">
        <v>43684</v>
      </c>
      <c r="G16" s="9" t="s">
        <v>102</v>
      </c>
      <c r="H16" s="9" t="s">
        <v>103</v>
      </c>
      <c r="I16" s="9" t="s">
        <v>104</v>
      </c>
      <c r="J16" s="9" t="s">
        <v>105</v>
      </c>
      <c r="K16" s="9" t="s">
        <v>106</v>
      </c>
      <c r="L16" s="9" t="s">
        <v>22</v>
      </c>
      <c r="M16" s="7">
        <v>8550.54</v>
      </c>
      <c r="N16" s="9" t="s">
        <v>23</v>
      </c>
      <c r="O16" s="9" t="s">
        <v>44</v>
      </c>
    </row>
    <row r="17" spans="1:15">
      <c r="A17" s="9" t="s">
        <v>15</v>
      </c>
      <c r="B17" s="9" t="s">
        <v>107</v>
      </c>
      <c r="C17" s="17">
        <v>43678</v>
      </c>
      <c r="D17" s="17">
        <v>43723</v>
      </c>
      <c r="E17" s="17">
        <v>43678</v>
      </c>
      <c r="F17" s="17">
        <v>43682</v>
      </c>
      <c r="G17" s="9" t="s">
        <v>108</v>
      </c>
      <c r="H17" s="9" t="s">
        <v>109</v>
      </c>
      <c r="I17" s="9" t="s">
        <v>110</v>
      </c>
      <c r="J17" s="9" t="s">
        <v>111</v>
      </c>
      <c r="K17" s="9" t="s">
        <v>112</v>
      </c>
      <c r="L17" s="9" t="s">
        <v>22</v>
      </c>
      <c r="M17" s="7">
        <v>4927.44</v>
      </c>
      <c r="N17" s="9" t="s">
        <v>23</v>
      </c>
      <c r="O17" s="9" t="s">
        <v>44</v>
      </c>
    </row>
    <row r="18" spans="1:15">
      <c r="A18" s="9" t="s">
        <v>15</v>
      </c>
      <c r="B18" s="9" t="s">
        <v>113</v>
      </c>
      <c r="C18" s="17">
        <v>43678</v>
      </c>
      <c r="D18" s="17">
        <v>43723</v>
      </c>
      <c r="E18" s="17">
        <v>43678</v>
      </c>
      <c r="F18" s="17">
        <v>43679</v>
      </c>
      <c r="G18" s="9" t="s">
        <v>114</v>
      </c>
      <c r="H18" s="9" t="s">
        <v>115</v>
      </c>
      <c r="I18" s="9" t="s">
        <v>116</v>
      </c>
      <c r="J18" s="9" t="s">
        <v>117</v>
      </c>
      <c r="K18" s="9" t="s">
        <v>118</v>
      </c>
      <c r="L18" s="9" t="s">
        <v>22</v>
      </c>
      <c r="M18" s="7">
        <v>988.81</v>
      </c>
      <c r="N18" s="9" t="s">
        <v>23</v>
      </c>
      <c r="O18" s="9" t="s">
        <v>44</v>
      </c>
    </row>
    <row r="19" spans="1:15">
      <c r="A19" s="9" t="s">
        <v>15</v>
      </c>
      <c r="B19" s="9" t="s">
        <v>119</v>
      </c>
      <c r="C19" s="17">
        <v>43678</v>
      </c>
      <c r="D19" s="17">
        <v>43723</v>
      </c>
      <c r="E19" s="17">
        <v>43678</v>
      </c>
      <c r="F19" s="17">
        <v>43680</v>
      </c>
      <c r="G19" s="9" t="s">
        <v>120</v>
      </c>
      <c r="H19" s="9" t="s">
        <v>18</v>
      </c>
      <c r="I19" s="9" t="s">
        <v>121</v>
      </c>
      <c r="J19" s="9" t="s">
        <v>122</v>
      </c>
      <c r="K19" s="9" t="s">
        <v>123</v>
      </c>
      <c r="L19" s="9" t="s">
        <v>22</v>
      </c>
      <c r="M19" s="7">
        <v>4287.81</v>
      </c>
      <c r="N19" s="9" t="s">
        <v>23</v>
      </c>
      <c r="O19" s="9" t="s">
        <v>44</v>
      </c>
    </row>
    <row r="20" spans="1:15">
      <c r="A20" s="9" t="s">
        <v>15</v>
      </c>
      <c r="B20" s="9" t="s">
        <v>124</v>
      </c>
      <c r="C20" s="17">
        <v>43679</v>
      </c>
      <c r="D20" s="17">
        <v>43723</v>
      </c>
      <c r="E20" s="17">
        <v>43679</v>
      </c>
      <c r="F20" s="17">
        <v>43680</v>
      </c>
      <c r="G20" s="9" t="s">
        <v>125</v>
      </c>
      <c r="H20" s="9" t="s">
        <v>126</v>
      </c>
      <c r="I20" s="9" t="s">
        <v>127</v>
      </c>
      <c r="J20" s="9" t="s">
        <v>128</v>
      </c>
      <c r="K20" s="9" t="s">
        <v>129</v>
      </c>
      <c r="L20" s="9" t="s">
        <v>22</v>
      </c>
      <c r="M20" s="7">
        <v>2756.71</v>
      </c>
      <c r="N20" s="9" t="s">
        <v>23</v>
      </c>
      <c r="O20" s="9" t="s">
        <v>44</v>
      </c>
    </row>
    <row r="21" spans="1:15">
      <c r="A21" s="9" t="s">
        <v>15</v>
      </c>
      <c r="B21" s="9" t="s">
        <v>130</v>
      </c>
      <c r="C21" s="17">
        <v>43679</v>
      </c>
      <c r="D21" s="17">
        <v>43723</v>
      </c>
      <c r="E21" s="17">
        <v>43678</v>
      </c>
      <c r="F21" s="17">
        <v>43680</v>
      </c>
      <c r="G21" s="9" t="s">
        <v>131</v>
      </c>
      <c r="H21" s="9" t="s">
        <v>53</v>
      </c>
      <c r="I21" s="9" t="s">
        <v>132</v>
      </c>
      <c r="J21" s="9" t="s">
        <v>133</v>
      </c>
      <c r="K21" s="9" t="s">
        <v>134</v>
      </c>
      <c r="L21" s="9" t="s">
        <v>22</v>
      </c>
      <c r="M21" s="7">
        <v>5277.68</v>
      </c>
      <c r="N21" s="9" t="s">
        <v>23</v>
      </c>
      <c r="O21" s="9" t="s">
        <v>44</v>
      </c>
    </row>
    <row r="22" spans="1:15">
      <c r="A22" s="9" t="s">
        <v>15</v>
      </c>
      <c r="B22" s="9" t="s">
        <v>135</v>
      </c>
      <c r="C22" s="17">
        <v>43679</v>
      </c>
      <c r="D22" s="17">
        <v>43723</v>
      </c>
      <c r="E22" s="17">
        <v>43679</v>
      </c>
      <c r="F22" s="17">
        <v>43680</v>
      </c>
      <c r="G22" s="9" t="s">
        <v>136</v>
      </c>
      <c r="H22" s="9" t="s">
        <v>53</v>
      </c>
      <c r="I22" s="9" t="s">
        <v>137</v>
      </c>
      <c r="J22" s="9" t="s">
        <v>138</v>
      </c>
      <c r="K22" s="9" t="s">
        <v>139</v>
      </c>
      <c r="L22" s="9" t="s">
        <v>22</v>
      </c>
      <c r="M22" s="7">
        <v>736.15</v>
      </c>
      <c r="N22" s="9" t="s">
        <v>23</v>
      </c>
      <c r="O22" s="9" t="s">
        <v>44</v>
      </c>
    </row>
    <row r="23" spans="1:15">
      <c r="A23" s="9" t="s">
        <v>15</v>
      </c>
      <c r="B23" s="9" t="s">
        <v>140</v>
      </c>
      <c r="C23" s="17">
        <v>43679</v>
      </c>
      <c r="D23" s="17">
        <v>43723</v>
      </c>
      <c r="E23" s="17">
        <v>43679</v>
      </c>
      <c r="F23" s="17">
        <v>43680</v>
      </c>
      <c r="G23" s="9" t="s">
        <v>141</v>
      </c>
      <c r="H23" s="9" t="s">
        <v>53</v>
      </c>
      <c r="I23" s="9" t="s">
        <v>142</v>
      </c>
      <c r="J23" s="9" t="s">
        <v>143</v>
      </c>
      <c r="K23" s="9" t="s">
        <v>139</v>
      </c>
      <c r="L23" s="9" t="s">
        <v>22</v>
      </c>
      <c r="M23" s="7">
        <v>731.94</v>
      </c>
      <c r="N23" s="9" t="s">
        <v>23</v>
      </c>
      <c r="O23" s="9" t="s">
        <v>44</v>
      </c>
    </row>
    <row r="24" spans="1:15">
      <c r="A24" s="9" t="s">
        <v>15</v>
      </c>
      <c r="B24" s="9" t="s">
        <v>144</v>
      </c>
      <c r="C24" s="17">
        <v>43679</v>
      </c>
      <c r="D24" s="17">
        <v>43723</v>
      </c>
      <c r="E24" s="17">
        <v>43679</v>
      </c>
      <c r="F24" s="17">
        <v>43681</v>
      </c>
      <c r="G24" s="9" t="s">
        <v>145</v>
      </c>
      <c r="H24" s="9" t="s">
        <v>53</v>
      </c>
      <c r="I24" s="9" t="s">
        <v>146</v>
      </c>
      <c r="J24" s="9" t="s">
        <v>147</v>
      </c>
      <c r="K24" s="9" t="s">
        <v>139</v>
      </c>
      <c r="L24" s="9" t="s">
        <v>22</v>
      </c>
      <c r="M24" s="7">
        <v>1463.88</v>
      </c>
      <c r="N24" s="9" t="s">
        <v>23</v>
      </c>
      <c r="O24" s="9" t="s">
        <v>44</v>
      </c>
    </row>
    <row r="25" spans="1:15">
      <c r="A25" s="9" t="s">
        <v>15</v>
      </c>
      <c r="B25" s="9" t="s">
        <v>148</v>
      </c>
      <c r="C25" s="17">
        <v>43679</v>
      </c>
      <c r="D25" s="17">
        <v>43723</v>
      </c>
      <c r="E25" s="17">
        <v>43679</v>
      </c>
      <c r="F25" s="17">
        <v>43681</v>
      </c>
      <c r="G25" s="9" t="s">
        <v>149</v>
      </c>
      <c r="H25" s="9" t="s">
        <v>53</v>
      </c>
      <c r="I25" s="9" t="s">
        <v>150</v>
      </c>
      <c r="J25" s="9" t="s">
        <v>151</v>
      </c>
      <c r="K25" s="9" t="s">
        <v>139</v>
      </c>
      <c r="L25" s="9" t="s">
        <v>22</v>
      </c>
      <c r="M25" s="7">
        <v>1463.88</v>
      </c>
      <c r="N25" s="9" t="s">
        <v>23</v>
      </c>
      <c r="O25" s="9" t="s">
        <v>44</v>
      </c>
    </row>
    <row r="26" spans="1:15">
      <c r="A26" s="9" t="s">
        <v>15</v>
      </c>
      <c r="B26" s="9" t="s">
        <v>152</v>
      </c>
      <c r="C26" s="17">
        <v>43679</v>
      </c>
      <c r="D26" s="17">
        <v>43723</v>
      </c>
      <c r="E26" s="17">
        <v>43679</v>
      </c>
      <c r="F26" s="17">
        <v>43680</v>
      </c>
      <c r="G26" s="9" t="s">
        <v>153</v>
      </c>
      <c r="H26" s="9" t="s">
        <v>53</v>
      </c>
      <c r="I26" s="9" t="s">
        <v>154</v>
      </c>
      <c r="J26" s="9" t="s">
        <v>155</v>
      </c>
      <c r="K26" s="9" t="s">
        <v>56</v>
      </c>
      <c r="L26" s="9" t="s">
        <v>22</v>
      </c>
      <c r="M26" s="7">
        <v>1226.58</v>
      </c>
      <c r="N26" s="9" t="s">
        <v>23</v>
      </c>
      <c r="O26" s="9" t="s">
        <v>44</v>
      </c>
    </row>
    <row r="27" spans="1:15">
      <c r="A27" s="9" t="s">
        <v>15</v>
      </c>
      <c r="B27" s="9" t="s">
        <v>156</v>
      </c>
      <c r="C27" s="17">
        <v>43679</v>
      </c>
      <c r="D27" s="17">
        <v>43723</v>
      </c>
      <c r="E27" s="17">
        <v>43679</v>
      </c>
      <c r="F27" s="17">
        <v>43680</v>
      </c>
      <c r="G27" s="9" t="s">
        <v>157</v>
      </c>
      <c r="H27" s="9" t="s">
        <v>53</v>
      </c>
      <c r="I27" s="9" t="s">
        <v>158</v>
      </c>
      <c r="J27" s="9" t="s">
        <v>159</v>
      </c>
      <c r="K27" s="9" t="s">
        <v>139</v>
      </c>
      <c r="L27" s="9" t="s">
        <v>22</v>
      </c>
      <c r="M27" s="7">
        <v>731.94</v>
      </c>
      <c r="N27" s="9" t="s">
        <v>23</v>
      </c>
      <c r="O27" s="9" t="s">
        <v>44</v>
      </c>
    </row>
    <row r="28" spans="1:15">
      <c r="A28" s="9" t="s">
        <v>15</v>
      </c>
      <c r="B28" s="9" t="s">
        <v>160</v>
      </c>
      <c r="C28" s="17">
        <v>43679</v>
      </c>
      <c r="D28" s="17">
        <v>43723</v>
      </c>
      <c r="E28" s="17">
        <v>43679</v>
      </c>
      <c r="F28" s="17">
        <v>43680</v>
      </c>
      <c r="G28" s="9" t="s">
        <v>161</v>
      </c>
      <c r="H28" s="9" t="s">
        <v>53</v>
      </c>
      <c r="I28" s="9" t="s">
        <v>162</v>
      </c>
      <c r="J28" s="9" t="s">
        <v>163</v>
      </c>
      <c r="K28" s="9" t="s">
        <v>139</v>
      </c>
      <c r="L28" s="9" t="s">
        <v>22</v>
      </c>
      <c r="M28" s="7">
        <v>732.7</v>
      </c>
      <c r="N28" s="9" t="s">
        <v>23</v>
      </c>
      <c r="O28" s="9" t="s">
        <v>44</v>
      </c>
    </row>
    <row r="29" spans="1:15">
      <c r="A29" s="9" t="s">
        <v>15</v>
      </c>
      <c r="B29" s="9" t="s">
        <v>164</v>
      </c>
      <c r="C29" s="17">
        <v>43679</v>
      </c>
      <c r="D29" s="17">
        <v>43723</v>
      </c>
      <c r="E29" s="17">
        <v>43679</v>
      </c>
      <c r="F29" s="17">
        <v>43681</v>
      </c>
      <c r="G29" s="9" t="s">
        <v>165</v>
      </c>
      <c r="H29" s="9" t="s">
        <v>53</v>
      </c>
      <c r="I29" s="9" t="s">
        <v>166</v>
      </c>
      <c r="J29" s="9" t="s">
        <v>167</v>
      </c>
      <c r="K29" s="9" t="s">
        <v>139</v>
      </c>
      <c r="L29" s="9" t="s">
        <v>22</v>
      </c>
      <c r="M29" s="7">
        <v>1468.66</v>
      </c>
      <c r="N29" s="9" t="s">
        <v>23</v>
      </c>
      <c r="O29" s="9" t="s">
        <v>44</v>
      </c>
    </row>
    <row r="30" spans="1:15">
      <c r="A30" s="9" t="s">
        <v>15</v>
      </c>
      <c r="B30" s="9" t="s">
        <v>168</v>
      </c>
      <c r="C30" s="17">
        <v>43679</v>
      </c>
      <c r="D30" s="17">
        <v>43723</v>
      </c>
      <c r="E30" s="17">
        <v>43679</v>
      </c>
      <c r="F30" s="17">
        <v>43681</v>
      </c>
      <c r="G30" s="9" t="s">
        <v>169</v>
      </c>
      <c r="H30" s="9" t="s">
        <v>53</v>
      </c>
      <c r="I30" s="9" t="s">
        <v>170</v>
      </c>
      <c r="J30" s="9" t="s">
        <v>171</v>
      </c>
      <c r="K30" s="9" t="s">
        <v>139</v>
      </c>
      <c r="L30" s="9" t="s">
        <v>22</v>
      </c>
      <c r="M30" s="7">
        <v>1472.28</v>
      </c>
      <c r="N30" s="9" t="s">
        <v>23</v>
      </c>
      <c r="O30" s="9" t="s">
        <v>44</v>
      </c>
    </row>
    <row r="31" spans="1:15">
      <c r="A31" s="9" t="s">
        <v>15</v>
      </c>
      <c r="B31" s="9" t="s">
        <v>172</v>
      </c>
      <c r="C31" s="17">
        <v>43679</v>
      </c>
      <c r="D31" s="17">
        <v>43723</v>
      </c>
      <c r="E31" s="17">
        <v>43678</v>
      </c>
      <c r="F31" s="17">
        <v>43680</v>
      </c>
      <c r="G31" s="9" t="s">
        <v>173</v>
      </c>
      <c r="H31" s="9" t="s">
        <v>69</v>
      </c>
      <c r="I31" s="9" t="s">
        <v>174</v>
      </c>
      <c r="J31" s="9" t="s">
        <v>175</v>
      </c>
      <c r="K31" s="9" t="s">
        <v>176</v>
      </c>
      <c r="L31" s="9" t="s">
        <v>22</v>
      </c>
      <c r="M31" s="7">
        <v>676.25</v>
      </c>
      <c r="N31" s="9" t="s">
        <v>23</v>
      </c>
      <c r="O31" s="9" t="s">
        <v>44</v>
      </c>
    </row>
    <row r="32" spans="1:15">
      <c r="A32" s="9" t="s">
        <v>15</v>
      </c>
      <c r="B32" s="9" t="s">
        <v>177</v>
      </c>
      <c r="C32" s="17">
        <v>43679</v>
      </c>
      <c r="D32" s="17">
        <v>43723</v>
      </c>
      <c r="E32" s="17">
        <v>43679</v>
      </c>
      <c r="F32" s="17">
        <v>43681</v>
      </c>
      <c r="G32" s="9" t="s">
        <v>178</v>
      </c>
      <c r="H32" s="9" t="s">
        <v>69</v>
      </c>
      <c r="I32" s="9" t="s">
        <v>179</v>
      </c>
      <c r="J32" s="9" t="s">
        <v>180</v>
      </c>
      <c r="K32" s="9" t="s">
        <v>181</v>
      </c>
      <c r="L32" s="9" t="s">
        <v>22</v>
      </c>
      <c r="M32" s="7">
        <v>872.92</v>
      </c>
      <c r="N32" s="9" t="s">
        <v>23</v>
      </c>
      <c r="O32" s="9" t="s">
        <v>44</v>
      </c>
    </row>
    <row r="33" spans="1:15">
      <c r="A33" s="9" t="s">
        <v>15</v>
      </c>
      <c r="B33" s="9" t="s">
        <v>182</v>
      </c>
      <c r="C33" s="17">
        <v>43679</v>
      </c>
      <c r="D33" s="17">
        <v>43723</v>
      </c>
      <c r="E33" s="17">
        <v>43679</v>
      </c>
      <c r="F33" s="17">
        <v>43681</v>
      </c>
      <c r="G33" s="9" t="s">
        <v>183</v>
      </c>
      <c r="H33" s="9" t="s">
        <v>88</v>
      </c>
      <c r="I33" s="9" t="s">
        <v>184</v>
      </c>
      <c r="J33" s="9" t="s">
        <v>185</v>
      </c>
      <c r="K33" s="9" t="s">
        <v>186</v>
      </c>
      <c r="L33" s="9" t="s">
        <v>22</v>
      </c>
      <c r="M33" s="7">
        <v>1119.9</v>
      </c>
      <c r="N33" s="9" t="s">
        <v>23</v>
      </c>
      <c r="O33" s="9" t="s">
        <v>44</v>
      </c>
    </row>
    <row r="34" spans="1:15">
      <c r="A34" s="9" t="s">
        <v>15</v>
      </c>
      <c r="B34" s="9" t="s">
        <v>187</v>
      </c>
      <c r="C34" s="17">
        <v>43679</v>
      </c>
      <c r="D34" s="17">
        <v>43723</v>
      </c>
      <c r="E34" s="17">
        <v>43678</v>
      </c>
      <c r="F34" s="17">
        <v>43679</v>
      </c>
      <c r="G34" s="9" t="s">
        <v>188</v>
      </c>
      <c r="H34" s="9" t="s">
        <v>115</v>
      </c>
      <c r="I34" s="9" t="s">
        <v>189</v>
      </c>
      <c r="J34" s="9" t="s">
        <v>190</v>
      </c>
      <c r="K34" s="9" t="s">
        <v>191</v>
      </c>
      <c r="L34" s="9" t="s">
        <v>22</v>
      </c>
      <c r="M34" s="7">
        <v>670.19</v>
      </c>
      <c r="N34" s="9" t="s">
        <v>23</v>
      </c>
      <c r="O34" s="9" t="s">
        <v>44</v>
      </c>
    </row>
    <row r="35" spans="1:15">
      <c r="A35" s="9" t="s">
        <v>15</v>
      </c>
      <c r="B35" s="9" t="s">
        <v>192</v>
      </c>
      <c r="C35" s="17">
        <v>43679</v>
      </c>
      <c r="D35" s="17">
        <v>43723</v>
      </c>
      <c r="E35" s="17">
        <v>43679</v>
      </c>
      <c r="F35" s="17">
        <v>43680</v>
      </c>
      <c r="G35" s="9" t="s">
        <v>193</v>
      </c>
      <c r="H35" s="9" t="s">
        <v>194</v>
      </c>
      <c r="I35" s="9" t="s">
        <v>195</v>
      </c>
      <c r="J35" s="9" t="s">
        <v>196</v>
      </c>
      <c r="K35" s="9" t="s">
        <v>197</v>
      </c>
      <c r="L35" s="9" t="s">
        <v>22</v>
      </c>
      <c r="M35" s="7">
        <v>530.49</v>
      </c>
      <c r="N35" s="9" t="s">
        <v>23</v>
      </c>
      <c r="O35" s="9" t="s">
        <v>44</v>
      </c>
    </row>
    <row r="36" spans="1:15">
      <c r="A36" s="9" t="s">
        <v>15</v>
      </c>
      <c r="B36" s="9" t="s">
        <v>198</v>
      </c>
      <c r="C36" s="17">
        <v>43679</v>
      </c>
      <c r="D36" s="17">
        <v>43723</v>
      </c>
      <c r="E36" s="17">
        <v>43679</v>
      </c>
      <c r="F36" s="17">
        <v>43680</v>
      </c>
      <c r="G36" s="9" t="s">
        <v>199</v>
      </c>
      <c r="H36" s="9" t="s">
        <v>200</v>
      </c>
      <c r="I36" s="9" t="s">
        <v>201</v>
      </c>
      <c r="J36" s="9" t="s">
        <v>202</v>
      </c>
      <c r="K36" s="9" t="s">
        <v>203</v>
      </c>
      <c r="L36" s="9" t="s">
        <v>22</v>
      </c>
      <c r="M36" s="7">
        <v>465.48</v>
      </c>
      <c r="N36" s="9" t="s">
        <v>23</v>
      </c>
      <c r="O36" s="9" t="s">
        <v>44</v>
      </c>
    </row>
    <row r="37" spans="1:15">
      <c r="A37" s="9" t="s">
        <v>15</v>
      </c>
      <c r="B37" s="9" t="s">
        <v>204</v>
      </c>
      <c r="C37" s="17">
        <v>43680</v>
      </c>
      <c r="D37" s="17">
        <v>43723</v>
      </c>
      <c r="E37" s="17">
        <v>43680</v>
      </c>
      <c r="F37" s="17">
        <v>43683</v>
      </c>
      <c r="G37" s="9" t="s">
        <v>205</v>
      </c>
      <c r="H37" s="9" t="s">
        <v>126</v>
      </c>
      <c r="I37" s="9" t="s">
        <v>206</v>
      </c>
      <c r="J37" s="9" t="s">
        <v>207</v>
      </c>
      <c r="K37" s="9" t="s">
        <v>208</v>
      </c>
      <c r="L37" s="9" t="s">
        <v>22</v>
      </c>
      <c r="M37" s="7">
        <v>1060.86</v>
      </c>
      <c r="N37" s="9" t="s">
        <v>23</v>
      </c>
      <c r="O37" s="9" t="s">
        <v>44</v>
      </c>
    </row>
    <row r="38" spans="1:15">
      <c r="A38" s="9" t="s">
        <v>15</v>
      </c>
      <c r="B38" s="9" t="s">
        <v>209</v>
      </c>
      <c r="C38" s="17">
        <v>43680</v>
      </c>
      <c r="D38" s="17">
        <v>43723</v>
      </c>
      <c r="E38" s="17">
        <v>43680</v>
      </c>
      <c r="F38" s="17">
        <v>43681</v>
      </c>
      <c r="G38" s="9" t="s">
        <v>210</v>
      </c>
      <c r="H38" s="9" t="s">
        <v>53</v>
      </c>
      <c r="I38" s="9" t="s">
        <v>211</v>
      </c>
      <c r="J38" s="9" t="s">
        <v>212</v>
      </c>
      <c r="K38" s="9" t="s">
        <v>213</v>
      </c>
      <c r="L38" s="9" t="s">
        <v>22</v>
      </c>
      <c r="M38" s="7">
        <v>2436.14</v>
      </c>
      <c r="N38" s="9" t="s">
        <v>23</v>
      </c>
      <c r="O38" s="9" t="s">
        <v>44</v>
      </c>
    </row>
    <row r="39" spans="1:15">
      <c r="A39" s="9" t="s">
        <v>15</v>
      </c>
      <c r="B39" s="9" t="s">
        <v>214</v>
      </c>
      <c r="C39" s="17">
        <v>43680</v>
      </c>
      <c r="D39" s="17">
        <v>43723</v>
      </c>
      <c r="E39" s="17">
        <v>43680</v>
      </c>
      <c r="F39" s="17">
        <v>43681</v>
      </c>
      <c r="G39" s="9" t="s">
        <v>215</v>
      </c>
      <c r="H39" s="9" t="s">
        <v>53</v>
      </c>
      <c r="I39" s="9" t="s">
        <v>216</v>
      </c>
      <c r="J39" s="9" t="s">
        <v>217</v>
      </c>
      <c r="K39" s="9" t="s">
        <v>56</v>
      </c>
      <c r="L39" s="9" t="s">
        <v>22</v>
      </c>
      <c r="M39" s="7">
        <v>1167.55</v>
      </c>
      <c r="N39" s="9" t="s">
        <v>23</v>
      </c>
      <c r="O39" s="9" t="s">
        <v>44</v>
      </c>
    </row>
    <row r="40" spans="1:15">
      <c r="A40" s="9" t="s">
        <v>15</v>
      </c>
      <c r="B40" s="9" t="s">
        <v>218</v>
      </c>
      <c r="C40" s="17">
        <v>43680</v>
      </c>
      <c r="D40" s="17">
        <v>43723</v>
      </c>
      <c r="E40" s="17">
        <v>43680</v>
      </c>
      <c r="F40" s="17">
        <v>43681</v>
      </c>
      <c r="G40" s="9" t="s">
        <v>219</v>
      </c>
      <c r="H40" s="9" t="s">
        <v>53</v>
      </c>
      <c r="I40" s="9" t="s">
        <v>220</v>
      </c>
      <c r="J40" s="9" t="s">
        <v>221</v>
      </c>
      <c r="K40" s="9" t="s">
        <v>56</v>
      </c>
      <c r="L40" s="9" t="s">
        <v>22</v>
      </c>
      <c r="M40" s="7">
        <v>1167.55</v>
      </c>
      <c r="N40" s="9" t="s">
        <v>23</v>
      </c>
      <c r="O40" s="9" t="s">
        <v>44</v>
      </c>
    </row>
    <row r="41" spans="1:15">
      <c r="A41" s="9" t="s">
        <v>15</v>
      </c>
      <c r="B41" s="9" t="s">
        <v>222</v>
      </c>
      <c r="C41" s="17">
        <v>43680</v>
      </c>
      <c r="D41" s="17">
        <v>43723</v>
      </c>
      <c r="E41" s="17">
        <v>43680</v>
      </c>
      <c r="F41" s="17">
        <v>43681</v>
      </c>
      <c r="G41" s="9" t="s">
        <v>223</v>
      </c>
      <c r="H41" s="9" t="s">
        <v>53</v>
      </c>
      <c r="I41" s="9" t="s">
        <v>224</v>
      </c>
      <c r="J41" s="9" t="s">
        <v>225</v>
      </c>
      <c r="K41" s="9" t="s">
        <v>139</v>
      </c>
      <c r="L41" s="9" t="s">
        <v>22</v>
      </c>
      <c r="M41" s="7">
        <v>731.94</v>
      </c>
      <c r="N41" s="9" t="s">
        <v>23</v>
      </c>
      <c r="O41" s="9" t="s">
        <v>44</v>
      </c>
    </row>
    <row r="42" spans="1:15">
      <c r="A42" s="9" t="s">
        <v>15</v>
      </c>
      <c r="B42" s="9" t="s">
        <v>226</v>
      </c>
      <c r="C42" s="17">
        <v>43680</v>
      </c>
      <c r="D42" s="17">
        <v>43723</v>
      </c>
      <c r="E42" s="17">
        <v>43680</v>
      </c>
      <c r="F42" s="17">
        <v>43681</v>
      </c>
      <c r="G42" s="9" t="s">
        <v>227</v>
      </c>
      <c r="H42" s="9" t="s">
        <v>53</v>
      </c>
      <c r="I42" s="9" t="s">
        <v>228</v>
      </c>
      <c r="J42" s="9" t="s">
        <v>229</v>
      </c>
      <c r="K42" s="9" t="s">
        <v>139</v>
      </c>
      <c r="L42" s="9" t="s">
        <v>22</v>
      </c>
      <c r="M42" s="7">
        <v>731.94</v>
      </c>
      <c r="N42" s="9" t="s">
        <v>23</v>
      </c>
      <c r="O42" s="9" t="s">
        <v>44</v>
      </c>
    </row>
    <row r="43" spans="1:15">
      <c r="A43" s="9" t="s">
        <v>15</v>
      </c>
      <c r="B43" s="9" t="s">
        <v>230</v>
      </c>
      <c r="C43" s="17">
        <v>43680</v>
      </c>
      <c r="D43" s="17">
        <v>43723</v>
      </c>
      <c r="E43" s="17">
        <v>43680</v>
      </c>
      <c r="F43" s="17">
        <v>43681</v>
      </c>
      <c r="G43" s="9" t="s">
        <v>231</v>
      </c>
      <c r="H43" s="9" t="s">
        <v>53</v>
      </c>
      <c r="I43" s="9" t="s">
        <v>232</v>
      </c>
      <c r="J43" s="9" t="s">
        <v>233</v>
      </c>
      <c r="K43" s="9" t="s">
        <v>139</v>
      </c>
      <c r="L43" s="9" t="s">
        <v>22</v>
      </c>
      <c r="M43" s="7">
        <v>731.94</v>
      </c>
      <c r="N43" s="9" t="s">
        <v>23</v>
      </c>
      <c r="O43" s="9" t="s">
        <v>44</v>
      </c>
    </row>
    <row r="44" spans="1:15">
      <c r="A44" s="9" t="s">
        <v>15</v>
      </c>
      <c r="B44" s="9" t="s">
        <v>234</v>
      </c>
      <c r="C44" s="17">
        <v>43680</v>
      </c>
      <c r="D44" s="17">
        <v>43723</v>
      </c>
      <c r="E44" s="17">
        <v>43680</v>
      </c>
      <c r="F44" s="17">
        <v>43681</v>
      </c>
      <c r="G44" s="9" t="s">
        <v>235</v>
      </c>
      <c r="H44" s="9" t="s">
        <v>53</v>
      </c>
      <c r="I44" s="9" t="s">
        <v>236</v>
      </c>
      <c r="J44" s="9" t="s">
        <v>237</v>
      </c>
      <c r="K44" s="9" t="s">
        <v>213</v>
      </c>
      <c r="L44" s="9" t="s">
        <v>22</v>
      </c>
      <c r="M44" s="7">
        <v>2692.63</v>
      </c>
      <c r="N44" s="9" t="s">
        <v>23</v>
      </c>
      <c r="O44" s="9" t="s">
        <v>44</v>
      </c>
    </row>
    <row r="45" spans="1:15">
      <c r="A45" s="9" t="s">
        <v>15</v>
      </c>
      <c r="B45" s="9" t="s">
        <v>238</v>
      </c>
      <c r="C45" s="17">
        <v>43680</v>
      </c>
      <c r="D45" s="17">
        <v>43723</v>
      </c>
      <c r="E45" s="17">
        <v>43680</v>
      </c>
      <c r="F45" s="17">
        <v>43681</v>
      </c>
      <c r="G45" s="9" t="s">
        <v>239</v>
      </c>
      <c r="H45" s="9" t="s">
        <v>53</v>
      </c>
      <c r="I45" s="9" t="s">
        <v>240</v>
      </c>
      <c r="J45" s="9" t="s">
        <v>241</v>
      </c>
      <c r="K45" s="9" t="s">
        <v>139</v>
      </c>
      <c r="L45" s="9" t="s">
        <v>22</v>
      </c>
      <c r="M45" s="7">
        <v>734.33</v>
      </c>
      <c r="N45" s="9" t="s">
        <v>23</v>
      </c>
      <c r="O45" s="9" t="s">
        <v>44</v>
      </c>
    </row>
    <row r="46" spans="1:15">
      <c r="A46" s="9" t="s">
        <v>15</v>
      </c>
      <c r="B46" s="9" t="s">
        <v>242</v>
      </c>
      <c r="C46" s="17">
        <v>43680</v>
      </c>
      <c r="D46" s="17">
        <v>43723</v>
      </c>
      <c r="E46" s="17">
        <v>43680</v>
      </c>
      <c r="F46" s="17">
        <v>43681</v>
      </c>
      <c r="G46" s="9" t="s">
        <v>243</v>
      </c>
      <c r="H46" s="9" t="s">
        <v>53</v>
      </c>
      <c r="I46" s="9" t="s">
        <v>244</v>
      </c>
      <c r="J46" s="9" t="s">
        <v>245</v>
      </c>
      <c r="K46" s="9" t="s">
        <v>139</v>
      </c>
      <c r="L46" s="9" t="s">
        <v>22</v>
      </c>
      <c r="M46" s="7">
        <v>736.14</v>
      </c>
      <c r="N46" s="9" t="s">
        <v>23</v>
      </c>
      <c r="O46" s="9" t="s">
        <v>44</v>
      </c>
    </row>
    <row r="47" spans="1:15">
      <c r="A47" s="9" t="s">
        <v>15</v>
      </c>
      <c r="B47" s="9" t="s">
        <v>246</v>
      </c>
      <c r="C47" s="17">
        <v>43680</v>
      </c>
      <c r="D47" s="17">
        <v>43723</v>
      </c>
      <c r="E47" s="17">
        <v>43680</v>
      </c>
      <c r="F47" s="17">
        <v>43681</v>
      </c>
      <c r="G47" s="9" t="s">
        <v>247</v>
      </c>
      <c r="H47" s="9" t="s">
        <v>53</v>
      </c>
      <c r="I47" s="9" t="s">
        <v>248</v>
      </c>
      <c r="J47" s="9" t="s">
        <v>249</v>
      </c>
      <c r="K47" s="9" t="s">
        <v>250</v>
      </c>
      <c r="L47" s="9" t="s">
        <v>37</v>
      </c>
      <c r="M47" s="7">
        <v>3044.49</v>
      </c>
      <c r="N47" s="9" t="s">
        <v>23</v>
      </c>
      <c r="O47" s="9" t="s">
        <v>44</v>
      </c>
    </row>
    <row r="48" spans="1:15">
      <c r="A48" s="9" t="s">
        <v>15</v>
      </c>
      <c r="B48" s="9" t="s">
        <v>251</v>
      </c>
      <c r="C48" s="17">
        <v>43680</v>
      </c>
      <c r="D48" s="17">
        <v>43723</v>
      </c>
      <c r="E48" s="17">
        <v>43680</v>
      </c>
      <c r="F48" s="17">
        <v>43681</v>
      </c>
      <c r="G48" s="9" t="s">
        <v>252</v>
      </c>
      <c r="H48" s="9" t="s">
        <v>53</v>
      </c>
      <c r="I48" s="9" t="s">
        <v>253</v>
      </c>
      <c r="J48" s="9" t="s">
        <v>254</v>
      </c>
      <c r="K48" s="9" t="s">
        <v>255</v>
      </c>
      <c r="L48" s="9" t="s">
        <v>37</v>
      </c>
      <c r="M48" s="7">
        <v>1108.43</v>
      </c>
      <c r="N48" s="9" t="s">
        <v>23</v>
      </c>
      <c r="O48" s="9" t="s">
        <v>44</v>
      </c>
    </row>
    <row r="49" spans="1:15">
      <c r="A49" s="9" t="s">
        <v>15</v>
      </c>
      <c r="B49" s="9" t="s">
        <v>256</v>
      </c>
      <c r="C49" s="17">
        <v>43680</v>
      </c>
      <c r="D49" s="17">
        <v>43723</v>
      </c>
      <c r="E49" s="17">
        <v>43680</v>
      </c>
      <c r="F49" s="17">
        <v>43681</v>
      </c>
      <c r="G49" s="9" t="s">
        <v>257</v>
      </c>
      <c r="H49" s="9" t="s">
        <v>53</v>
      </c>
      <c r="I49" s="9" t="s">
        <v>258</v>
      </c>
      <c r="J49" s="9" t="s">
        <v>259</v>
      </c>
      <c r="K49" s="9" t="s">
        <v>260</v>
      </c>
      <c r="L49" s="9" t="s">
        <v>22</v>
      </c>
      <c r="M49" s="7">
        <v>1590.9</v>
      </c>
      <c r="N49" s="9" t="s">
        <v>23</v>
      </c>
      <c r="O49" s="9" t="s">
        <v>44</v>
      </c>
    </row>
    <row r="50" spans="1:15">
      <c r="A50" s="9" t="s">
        <v>15</v>
      </c>
      <c r="B50" s="9" t="s">
        <v>261</v>
      </c>
      <c r="C50" s="17">
        <v>43680</v>
      </c>
      <c r="D50" s="17">
        <v>43723</v>
      </c>
      <c r="E50" s="17">
        <v>43680</v>
      </c>
      <c r="F50" s="17">
        <v>43681</v>
      </c>
      <c r="G50" s="9" t="s">
        <v>262</v>
      </c>
      <c r="H50" s="9" t="s">
        <v>27</v>
      </c>
      <c r="I50" s="9" t="s">
        <v>263</v>
      </c>
      <c r="J50" s="9" t="s">
        <v>264</v>
      </c>
      <c r="K50" s="9" t="s">
        <v>265</v>
      </c>
      <c r="L50" s="9" t="s">
        <v>22</v>
      </c>
      <c r="M50" s="7">
        <v>220.29</v>
      </c>
      <c r="N50" s="9" t="s">
        <v>23</v>
      </c>
      <c r="O50" s="9" t="s">
        <v>44</v>
      </c>
    </row>
    <row r="51" spans="1:15">
      <c r="A51" s="9" t="s">
        <v>15</v>
      </c>
      <c r="B51" s="9" t="s">
        <v>266</v>
      </c>
      <c r="C51" s="17">
        <v>43680</v>
      </c>
      <c r="D51" s="17">
        <v>43723</v>
      </c>
      <c r="E51" s="17">
        <v>43680</v>
      </c>
      <c r="F51" s="17">
        <v>43682</v>
      </c>
      <c r="G51" s="9" t="s">
        <v>267</v>
      </c>
      <c r="H51" s="9" t="s">
        <v>27</v>
      </c>
      <c r="I51" s="9" t="s">
        <v>268</v>
      </c>
      <c r="J51" s="9" t="s">
        <v>269</v>
      </c>
      <c r="K51" s="9" t="s">
        <v>270</v>
      </c>
      <c r="L51" s="9" t="s">
        <v>37</v>
      </c>
      <c r="M51" s="7">
        <v>1025.8</v>
      </c>
      <c r="N51" s="9" t="s">
        <v>23</v>
      </c>
      <c r="O51" s="9" t="s">
        <v>44</v>
      </c>
    </row>
    <row r="52" spans="1:15">
      <c r="A52" s="9" t="s">
        <v>15</v>
      </c>
      <c r="B52" s="9" t="s">
        <v>271</v>
      </c>
      <c r="C52" s="17">
        <v>43680</v>
      </c>
      <c r="D52" s="17">
        <v>43723</v>
      </c>
      <c r="E52" s="17">
        <v>43680</v>
      </c>
      <c r="F52" s="17">
        <v>43685</v>
      </c>
      <c r="G52" s="9" t="s">
        <v>272</v>
      </c>
      <c r="H52" s="9" t="s">
        <v>27</v>
      </c>
      <c r="I52" s="9" t="s">
        <v>273</v>
      </c>
      <c r="J52" s="9" t="s">
        <v>274</v>
      </c>
      <c r="K52" s="9" t="s">
        <v>275</v>
      </c>
      <c r="L52" s="9" t="s">
        <v>22</v>
      </c>
      <c r="M52" s="7">
        <v>1571.15</v>
      </c>
      <c r="N52" s="9" t="s">
        <v>23</v>
      </c>
      <c r="O52" s="9" t="s">
        <v>44</v>
      </c>
    </row>
    <row r="53" spans="1:15">
      <c r="A53" s="9" t="s">
        <v>15</v>
      </c>
      <c r="B53" s="9" t="s">
        <v>276</v>
      </c>
      <c r="C53" s="17">
        <v>43680</v>
      </c>
      <c r="D53" s="17">
        <v>43723</v>
      </c>
      <c r="E53" s="17">
        <v>43680</v>
      </c>
      <c r="F53" s="17">
        <v>43681</v>
      </c>
      <c r="G53" s="9" t="s">
        <v>277</v>
      </c>
      <c r="H53" s="9" t="s">
        <v>69</v>
      </c>
      <c r="I53" s="9" t="s">
        <v>278</v>
      </c>
      <c r="J53" s="9" t="s">
        <v>279</v>
      </c>
      <c r="K53" s="9" t="s">
        <v>280</v>
      </c>
      <c r="L53" s="9" t="s">
        <v>22</v>
      </c>
      <c r="M53" s="7">
        <v>1091.27</v>
      </c>
      <c r="N53" s="9" t="s">
        <v>23</v>
      </c>
      <c r="O53" s="9" t="s">
        <v>44</v>
      </c>
    </row>
    <row r="54" spans="1:15">
      <c r="A54" s="9" t="s">
        <v>15</v>
      </c>
      <c r="B54" s="9" t="s">
        <v>281</v>
      </c>
      <c r="C54" s="17">
        <v>43680</v>
      </c>
      <c r="D54" s="17">
        <v>43723</v>
      </c>
      <c r="E54" s="17">
        <v>43680</v>
      </c>
      <c r="F54" s="17">
        <v>43681</v>
      </c>
      <c r="G54" s="9" t="s">
        <v>282</v>
      </c>
      <c r="H54" s="9" t="s">
        <v>69</v>
      </c>
      <c r="I54" s="9" t="s">
        <v>283</v>
      </c>
      <c r="J54" s="9" t="s">
        <v>284</v>
      </c>
      <c r="K54" s="9" t="s">
        <v>176</v>
      </c>
      <c r="L54" s="9" t="s">
        <v>22</v>
      </c>
      <c r="M54" s="7">
        <v>340.26</v>
      </c>
      <c r="N54" s="9" t="s">
        <v>23</v>
      </c>
      <c r="O54" s="9" t="s">
        <v>44</v>
      </c>
    </row>
    <row r="55" spans="1:15">
      <c r="A55" s="9" t="s">
        <v>15</v>
      </c>
      <c r="B55" s="9" t="s">
        <v>285</v>
      </c>
      <c r="C55" s="17">
        <v>43680</v>
      </c>
      <c r="D55" s="17">
        <v>43723</v>
      </c>
      <c r="E55" s="17">
        <v>43680</v>
      </c>
      <c r="F55" s="17">
        <v>43681</v>
      </c>
      <c r="G55" s="9" t="s">
        <v>286</v>
      </c>
      <c r="H55" s="9" t="s">
        <v>69</v>
      </c>
      <c r="I55" s="9" t="s">
        <v>287</v>
      </c>
      <c r="J55" s="9" t="s">
        <v>288</v>
      </c>
      <c r="K55" s="9" t="s">
        <v>289</v>
      </c>
      <c r="L55" s="9" t="s">
        <v>22</v>
      </c>
      <c r="M55" s="7">
        <v>536.15</v>
      </c>
      <c r="N55" s="9" t="s">
        <v>23</v>
      </c>
      <c r="O55" s="9" t="s">
        <v>44</v>
      </c>
    </row>
    <row r="56" spans="1:15">
      <c r="A56" s="9" t="s">
        <v>15</v>
      </c>
      <c r="B56" s="9" t="s">
        <v>290</v>
      </c>
      <c r="C56" s="17">
        <v>43680</v>
      </c>
      <c r="D56" s="17">
        <v>43723</v>
      </c>
      <c r="E56" s="17">
        <v>43680</v>
      </c>
      <c r="F56" s="17">
        <v>43681</v>
      </c>
      <c r="G56" s="9" t="s">
        <v>291</v>
      </c>
      <c r="H56" s="9" t="s">
        <v>88</v>
      </c>
      <c r="I56" s="9" t="s">
        <v>292</v>
      </c>
      <c r="J56" s="9" t="s">
        <v>293</v>
      </c>
      <c r="K56" s="9" t="s">
        <v>294</v>
      </c>
      <c r="L56" s="9" t="s">
        <v>79</v>
      </c>
      <c r="M56" s="7">
        <v>317.03</v>
      </c>
      <c r="N56" s="9" t="s">
        <v>23</v>
      </c>
      <c r="O56" s="9" t="s">
        <v>44</v>
      </c>
    </row>
    <row r="57" spans="1:15">
      <c r="A57" s="9" t="s">
        <v>15</v>
      </c>
      <c r="B57" s="9" t="s">
        <v>295</v>
      </c>
      <c r="C57" s="17">
        <v>43680</v>
      </c>
      <c r="D57" s="17">
        <v>43723</v>
      </c>
      <c r="E57" s="17">
        <v>43680</v>
      </c>
      <c r="F57" s="17">
        <v>43681</v>
      </c>
      <c r="G57" s="9" t="s">
        <v>296</v>
      </c>
      <c r="H57" s="9" t="s">
        <v>88</v>
      </c>
      <c r="I57" s="9" t="s">
        <v>297</v>
      </c>
      <c r="J57" s="9" t="s">
        <v>298</v>
      </c>
      <c r="K57" s="9" t="s">
        <v>299</v>
      </c>
      <c r="L57" s="9" t="s">
        <v>22</v>
      </c>
      <c r="M57" s="7">
        <v>871.15</v>
      </c>
      <c r="N57" s="9" t="s">
        <v>23</v>
      </c>
      <c r="O57" s="9" t="s">
        <v>44</v>
      </c>
    </row>
    <row r="58" spans="1:15">
      <c r="A58" s="9" t="s">
        <v>15</v>
      </c>
      <c r="B58" s="9" t="s">
        <v>300</v>
      </c>
      <c r="C58" s="17">
        <v>43680</v>
      </c>
      <c r="D58" s="17">
        <v>43723</v>
      </c>
      <c r="E58" s="17">
        <v>43680</v>
      </c>
      <c r="F58" s="17">
        <v>43684</v>
      </c>
      <c r="G58" s="9" t="s">
        <v>301</v>
      </c>
      <c r="H58" s="9" t="s">
        <v>302</v>
      </c>
      <c r="I58" s="9" t="s">
        <v>303</v>
      </c>
      <c r="J58" s="9" t="s">
        <v>304</v>
      </c>
      <c r="K58" s="9" t="s">
        <v>305</v>
      </c>
      <c r="L58" s="9" t="s">
        <v>22</v>
      </c>
      <c r="M58" s="7">
        <v>4205.36</v>
      </c>
      <c r="N58" s="9" t="s">
        <v>23</v>
      </c>
      <c r="O58" s="9" t="s">
        <v>44</v>
      </c>
    </row>
    <row r="59" spans="1:15">
      <c r="A59" s="9" t="s">
        <v>15</v>
      </c>
      <c r="B59" s="9" t="s">
        <v>306</v>
      </c>
      <c r="C59" s="17">
        <v>43680</v>
      </c>
      <c r="D59" s="17">
        <v>43723</v>
      </c>
      <c r="E59" s="17">
        <v>43680</v>
      </c>
      <c r="F59" s="17">
        <v>43681</v>
      </c>
      <c r="G59" s="9" t="s">
        <v>307</v>
      </c>
      <c r="H59" s="9" t="s">
        <v>308</v>
      </c>
      <c r="I59" s="9" t="s">
        <v>309</v>
      </c>
      <c r="J59" s="9" t="s">
        <v>310</v>
      </c>
      <c r="K59" s="9" t="s">
        <v>311</v>
      </c>
      <c r="L59" s="9" t="s">
        <v>22</v>
      </c>
      <c r="M59" s="7">
        <v>759.31</v>
      </c>
      <c r="N59" s="9" t="s">
        <v>23</v>
      </c>
      <c r="O59" s="9" t="s">
        <v>44</v>
      </c>
    </row>
    <row r="60" spans="1:15">
      <c r="A60" s="9" t="s">
        <v>15</v>
      </c>
      <c r="B60" s="9" t="s">
        <v>312</v>
      </c>
      <c r="C60" s="17">
        <v>43680</v>
      </c>
      <c r="D60" s="17">
        <v>43723</v>
      </c>
      <c r="E60" s="17">
        <v>43679</v>
      </c>
      <c r="F60" s="17">
        <v>43680</v>
      </c>
      <c r="G60" s="9" t="s">
        <v>313</v>
      </c>
      <c r="H60" s="9" t="s">
        <v>314</v>
      </c>
      <c r="I60" s="9" t="s">
        <v>315</v>
      </c>
      <c r="J60" s="9" t="s">
        <v>316</v>
      </c>
      <c r="K60" s="9" t="s">
        <v>317</v>
      </c>
      <c r="L60" s="9" t="s">
        <v>22</v>
      </c>
      <c r="M60" s="7">
        <v>337.93</v>
      </c>
      <c r="N60" s="9" t="s">
        <v>23</v>
      </c>
      <c r="O60" s="9" t="s">
        <v>44</v>
      </c>
    </row>
    <row r="61" spans="1:15">
      <c r="A61" s="9" t="s">
        <v>15</v>
      </c>
      <c r="B61" s="9" t="s">
        <v>318</v>
      </c>
      <c r="C61" s="17">
        <v>43681</v>
      </c>
      <c r="D61" s="17">
        <v>43723</v>
      </c>
      <c r="E61" s="17">
        <v>43681</v>
      </c>
      <c r="F61" s="17">
        <v>43682</v>
      </c>
      <c r="G61" s="9" t="s">
        <v>319</v>
      </c>
      <c r="H61" s="9" t="s">
        <v>47</v>
      </c>
      <c r="I61" s="9" t="s">
        <v>320</v>
      </c>
      <c r="J61" s="9" t="s">
        <v>321</v>
      </c>
      <c r="K61" s="9" t="s">
        <v>50</v>
      </c>
      <c r="L61" s="9" t="s">
        <v>22</v>
      </c>
      <c r="M61" s="7">
        <v>2190</v>
      </c>
      <c r="N61" s="9" t="s">
        <v>23</v>
      </c>
      <c r="O61" s="9" t="s">
        <v>44</v>
      </c>
    </row>
    <row r="62" spans="1:15">
      <c r="A62" s="9" t="s">
        <v>15</v>
      </c>
      <c r="B62" s="9" t="s">
        <v>322</v>
      </c>
      <c r="C62" s="17">
        <v>43681</v>
      </c>
      <c r="D62" s="17">
        <v>43723</v>
      </c>
      <c r="E62" s="17">
        <v>43681</v>
      </c>
      <c r="F62" s="17">
        <v>43682</v>
      </c>
      <c r="G62" s="9" t="s">
        <v>323</v>
      </c>
      <c r="H62" s="9" t="s">
        <v>53</v>
      </c>
      <c r="I62" s="9" t="s">
        <v>324</v>
      </c>
      <c r="J62" s="9" t="s">
        <v>325</v>
      </c>
      <c r="K62" s="9" t="s">
        <v>326</v>
      </c>
      <c r="L62" s="9" t="s">
        <v>22</v>
      </c>
      <c r="M62" s="7">
        <v>1034.16</v>
      </c>
      <c r="N62" s="9" t="s">
        <v>23</v>
      </c>
      <c r="O62" s="9" t="s">
        <v>44</v>
      </c>
    </row>
    <row r="63" spans="1:15">
      <c r="A63" s="9" t="s">
        <v>15</v>
      </c>
      <c r="B63" s="9" t="s">
        <v>327</v>
      </c>
      <c r="C63" s="17">
        <v>43681</v>
      </c>
      <c r="D63" s="17">
        <v>43723</v>
      </c>
      <c r="E63" s="17">
        <v>43681</v>
      </c>
      <c r="F63" s="17">
        <v>43684</v>
      </c>
      <c r="G63" s="9" t="s">
        <v>328</v>
      </c>
      <c r="H63" s="9" t="s">
        <v>53</v>
      </c>
      <c r="I63" s="9" t="s">
        <v>329</v>
      </c>
      <c r="J63" s="9" t="s">
        <v>330</v>
      </c>
      <c r="K63" s="9" t="s">
        <v>331</v>
      </c>
      <c r="L63" s="9" t="s">
        <v>22</v>
      </c>
      <c r="M63" s="7">
        <v>2666.01</v>
      </c>
      <c r="N63" s="9" t="s">
        <v>23</v>
      </c>
      <c r="O63" s="9" t="s">
        <v>44</v>
      </c>
    </row>
    <row r="64" spans="1:15">
      <c r="A64" s="9" t="s">
        <v>15</v>
      </c>
      <c r="B64" s="9" t="s">
        <v>332</v>
      </c>
      <c r="C64" s="17">
        <v>43681</v>
      </c>
      <c r="D64" s="17">
        <v>43723</v>
      </c>
      <c r="E64" s="17">
        <v>43681</v>
      </c>
      <c r="F64" s="17">
        <v>43682</v>
      </c>
      <c r="G64" s="9" t="s">
        <v>333</v>
      </c>
      <c r="H64" s="9" t="s">
        <v>53</v>
      </c>
      <c r="I64" s="9" t="s">
        <v>334</v>
      </c>
      <c r="J64" s="9" t="s">
        <v>335</v>
      </c>
      <c r="K64" s="9" t="s">
        <v>139</v>
      </c>
      <c r="L64" s="9" t="s">
        <v>22</v>
      </c>
      <c r="M64" s="7">
        <v>837.23</v>
      </c>
      <c r="N64" s="9" t="s">
        <v>23</v>
      </c>
      <c r="O64" s="9" t="s">
        <v>44</v>
      </c>
    </row>
    <row r="65" spans="1:15">
      <c r="A65" s="9" t="s">
        <v>15</v>
      </c>
      <c r="B65" s="9" t="s">
        <v>336</v>
      </c>
      <c r="C65" s="17">
        <v>43681</v>
      </c>
      <c r="D65" s="17">
        <v>43723</v>
      </c>
      <c r="E65" s="17">
        <v>43681</v>
      </c>
      <c r="F65" s="17">
        <v>43683</v>
      </c>
      <c r="G65" s="9" t="s">
        <v>337</v>
      </c>
      <c r="H65" s="9" t="s">
        <v>53</v>
      </c>
      <c r="I65" s="9" t="s">
        <v>338</v>
      </c>
      <c r="J65" s="9" t="s">
        <v>339</v>
      </c>
      <c r="K65" s="9" t="s">
        <v>331</v>
      </c>
      <c r="L65" s="9" t="s">
        <v>22</v>
      </c>
      <c r="M65" s="7">
        <v>1779.06</v>
      </c>
      <c r="N65" s="9" t="s">
        <v>23</v>
      </c>
      <c r="O65" s="9" t="s">
        <v>44</v>
      </c>
    </row>
    <row r="66" spans="1:15">
      <c r="A66" s="9" t="s">
        <v>15</v>
      </c>
      <c r="B66" s="9" t="s">
        <v>340</v>
      </c>
      <c r="C66" s="17">
        <v>43681</v>
      </c>
      <c r="D66" s="17">
        <v>43723</v>
      </c>
      <c r="E66" s="17">
        <v>43680</v>
      </c>
      <c r="F66" s="17">
        <v>43681</v>
      </c>
      <c r="G66" s="9" t="s">
        <v>341</v>
      </c>
      <c r="H66" s="9" t="s">
        <v>27</v>
      </c>
      <c r="I66" s="9" t="s">
        <v>342</v>
      </c>
      <c r="J66" s="9" t="s">
        <v>343</v>
      </c>
      <c r="K66" s="9" t="s">
        <v>265</v>
      </c>
      <c r="L66" s="9" t="s">
        <v>22</v>
      </c>
      <c r="M66" s="7">
        <v>221.53</v>
      </c>
      <c r="N66" s="9" t="s">
        <v>23</v>
      </c>
      <c r="O66" s="9" t="s">
        <v>44</v>
      </c>
    </row>
    <row r="67" spans="1:15">
      <c r="A67" s="9" t="s">
        <v>15</v>
      </c>
      <c r="B67" s="9" t="s">
        <v>344</v>
      </c>
      <c r="C67" s="17">
        <v>43681</v>
      </c>
      <c r="D67" s="17">
        <v>43723</v>
      </c>
      <c r="E67" s="17">
        <v>43681</v>
      </c>
      <c r="F67" s="17">
        <v>43684</v>
      </c>
      <c r="G67" s="9" t="s">
        <v>345</v>
      </c>
      <c r="H67" s="9" t="s">
        <v>27</v>
      </c>
      <c r="I67" s="9" t="s">
        <v>346</v>
      </c>
      <c r="J67" s="9" t="s">
        <v>347</v>
      </c>
      <c r="K67" s="9" t="s">
        <v>265</v>
      </c>
      <c r="L67" s="9" t="s">
        <v>22</v>
      </c>
      <c r="M67" s="7">
        <v>969.64</v>
      </c>
      <c r="N67" s="9" t="s">
        <v>23</v>
      </c>
      <c r="O67" s="9" t="s">
        <v>44</v>
      </c>
    </row>
    <row r="68" spans="1:15">
      <c r="A68" s="9" t="s">
        <v>15</v>
      </c>
      <c r="B68" s="9" t="s">
        <v>348</v>
      </c>
      <c r="C68" s="17">
        <v>43681</v>
      </c>
      <c r="D68" s="17">
        <v>43723</v>
      </c>
      <c r="E68" s="17">
        <v>43681</v>
      </c>
      <c r="F68" s="17">
        <v>43682</v>
      </c>
      <c r="G68" s="9" t="s">
        <v>349</v>
      </c>
      <c r="H68" s="9" t="s">
        <v>69</v>
      </c>
      <c r="I68" s="9" t="s">
        <v>350</v>
      </c>
      <c r="J68" s="9" t="s">
        <v>351</v>
      </c>
      <c r="K68" s="9" t="s">
        <v>352</v>
      </c>
      <c r="L68" s="9" t="s">
        <v>22</v>
      </c>
      <c r="M68" s="7">
        <v>218.95</v>
      </c>
      <c r="N68" s="9" t="s">
        <v>23</v>
      </c>
      <c r="O68" s="9" t="s">
        <v>44</v>
      </c>
    </row>
    <row r="69" spans="1:15">
      <c r="A69" s="9" t="s">
        <v>15</v>
      </c>
      <c r="B69" s="9" t="s">
        <v>353</v>
      </c>
      <c r="C69" s="17">
        <v>43681</v>
      </c>
      <c r="D69" s="17">
        <v>43723</v>
      </c>
      <c r="E69" s="17">
        <v>43681</v>
      </c>
      <c r="F69" s="17">
        <v>43684</v>
      </c>
      <c r="G69" s="9" t="s">
        <v>354</v>
      </c>
      <c r="H69" s="9" t="s">
        <v>40</v>
      </c>
      <c r="I69" s="9" t="s">
        <v>355</v>
      </c>
      <c r="J69" s="9" t="s">
        <v>356</v>
      </c>
      <c r="K69" s="9" t="s">
        <v>357</v>
      </c>
      <c r="L69" s="9" t="s">
        <v>358</v>
      </c>
      <c r="M69" s="7">
        <v>2143.72</v>
      </c>
      <c r="N69" s="9" t="s">
        <v>23</v>
      </c>
      <c r="O69" s="9" t="s">
        <v>44</v>
      </c>
    </row>
    <row r="70" spans="1:15">
      <c r="A70" s="9" t="s">
        <v>15</v>
      </c>
      <c r="B70" s="9" t="s">
        <v>359</v>
      </c>
      <c r="C70" s="17">
        <v>43681</v>
      </c>
      <c r="D70" s="17">
        <v>43723</v>
      </c>
      <c r="E70" s="17">
        <v>43681</v>
      </c>
      <c r="F70" s="17">
        <v>43683</v>
      </c>
      <c r="G70" s="9" t="s">
        <v>360</v>
      </c>
      <c r="H70" s="9" t="s">
        <v>75</v>
      </c>
      <c r="I70" s="9" t="s">
        <v>361</v>
      </c>
      <c r="J70" s="9" t="s">
        <v>362</v>
      </c>
      <c r="K70" s="9" t="s">
        <v>363</v>
      </c>
      <c r="L70" s="9" t="s">
        <v>37</v>
      </c>
      <c r="M70" s="7">
        <v>4865.78</v>
      </c>
      <c r="N70" s="9" t="s">
        <v>23</v>
      </c>
      <c r="O70" s="9" t="s">
        <v>44</v>
      </c>
    </row>
    <row r="71" spans="1:15">
      <c r="A71" s="9" t="s">
        <v>15</v>
      </c>
      <c r="B71" s="9" t="s">
        <v>364</v>
      </c>
      <c r="C71" s="17">
        <v>43681</v>
      </c>
      <c r="D71" s="17">
        <v>43723</v>
      </c>
      <c r="E71" s="17">
        <v>43681</v>
      </c>
      <c r="F71" s="17">
        <v>43682</v>
      </c>
      <c r="G71" s="9" t="s">
        <v>365</v>
      </c>
      <c r="H71" s="9" t="s">
        <v>88</v>
      </c>
      <c r="I71" s="9" t="s">
        <v>366</v>
      </c>
      <c r="J71" s="9" t="s">
        <v>367</v>
      </c>
      <c r="K71" s="9" t="s">
        <v>186</v>
      </c>
      <c r="L71" s="9" t="s">
        <v>22</v>
      </c>
      <c r="M71" s="7">
        <v>434.81</v>
      </c>
      <c r="N71" s="9" t="s">
        <v>23</v>
      </c>
      <c r="O71" s="9" t="s">
        <v>44</v>
      </c>
    </row>
    <row r="72" spans="1:15">
      <c r="A72" s="9" t="s">
        <v>15</v>
      </c>
      <c r="B72" s="9" t="s">
        <v>368</v>
      </c>
      <c r="C72" s="17">
        <v>43681</v>
      </c>
      <c r="D72" s="17">
        <v>43723</v>
      </c>
      <c r="E72" s="17">
        <v>43681</v>
      </c>
      <c r="F72" s="17">
        <v>43684</v>
      </c>
      <c r="G72" s="9" t="s">
        <v>369</v>
      </c>
      <c r="H72" s="9" t="s">
        <v>302</v>
      </c>
      <c r="I72" s="9" t="s">
        <v>370</v>
      </c>
      <c r="J72" s="9" t="s">
        <v>371</v>
      </c>
      <c r="K72" s="9" t="s">
        <v>305</v>
      </c>
      <c r="L72" s="9" t="s">
        <v>22</v>
      </c>
      <c r="M72" s="7">
        <v>3637.05</v>
      </c>
      <c r="N72" s="9" t="s">
        <v>23</v>
      </c>
      <c r="O72" s="9" t="s">
        <v>44</v>
      </c>
    </row>
    <row r="73" spans="1:15">
      <c r="A73" s="9" t="s">
        <v>15</v>
      </c>
      <c r="B73" s="9" t="s">
        <v>372</v>
      </c>
      <c r="C73" s="17">
        <v>43681</v>
      </c>
      <c r="D73" s="17">
        <v>43723</v>
      </c>
      <c r="E73" s="17">
        <v>43681</v>
      </c>
      <c r="F73" s="17">
        <v>43686</v>
      </c>
      <c r="G73" s="9" t="s">
        <v>373</v>
      </c>
      <c r="H73" s="9" t="s">
        <v>374</v>
      </c>
      <c r="I73" s="9" t="s">
        <v>375</v>
      </c>
      <c r="J73" s="9" t="s">
        <v>376</v>
      </c>
      <c r="K73" s="9" t="s">
        <v>377</v>
      </c>
      <c r="L73" s="9" t="s">
        <v>22</v>
      </c>
      <c r="M73" s="7">
        <v>5272.76</v>
      </c>
      <c r="N73" s="9" t="s">
        <v>23</v>
      </c>
      <c r="O73" s="9" t="s">
        <v>44</v>
      </c>
    </row>
    <row r="74" spans="1:15">
      <c r="A74" s="9" t="s">
        <v>15</v>
      </c>
      <c r="B74" s="9" t="s">
        <v>378</v>
      </c>
      <c r="C74" s="17">
        <v>43681</v>
      </c>
      <c r="D74" s="17">
        <v>43723</v>
      </c>
      <c r="E74" s="17">
        <v>43681</v>
      </c>
      <c r="F74" s="17">
        <v>43683</v>
      </c>
      <c r="G74" s="9" t="s">
        <v>379</v>
      </c>
      <c r="H74" s="9" t="s">
        <v>115</v>
      </c>
      <c r="I74" s="9" t="s">
        <v>380</v>
      </c>
      <c r="J74" s="9" t="s">
        <v>381</v>
      </c>
      <c r="K74" s="9" t="s">
        <v>382</v>
      </c>
      <c r="L74" s="9" t="s">
        <v>22</v>
      </c>
      <c r="M74" s="7">
        <v>5099.98</v>
      </c>
      <c r="N74" s="9" t="s">
        <v>23</v>
      </c>
      <c r="O74" s="9" t="s">
        <v>44</v>
      </c>
    </row>
    <row r="75" spans="1:15">
      <c r="A75" s="9" t="s">
        <v>15</v>
      </c>
      <c r="B75" s="9" t="s">
        <v>383</v>
      </c>
      <c r="C75" s="17">
        <v>43681</v>
      </c>
      <c r="D75" s="17">
        <v>43723</v>
      </c>
      <c r="E75" s="17">
        <v>43681</v>
      </c>
      <c r="F75" s="17">
        <v>43685</v>
      </c>
      <c r="G75" s="9" t="s">
        <v>384</v>
      </c>
      <c r="H75" s="9" t="s">
        <v>194</v>
      </c>
      <c r="I75" s="9" t="s">
        <v>385</v>
      </c>
      <c r="J75" s="9" t="s">
        <v>386</v>
      </c>
      <c r="K75" s="9" t="s">
        <v>387</v>
      </c>
      <c r="L75" s="9" t="s">
        <v>37</v>
      </c>
      <c r="M75" s="7">
        <v>3028.44</v>
      </c>
      <c r="N75" s="9" t="s">
        <v>23</v>
      </c>
      <c r="O75" s="9" t="s">
        <v>44</v>
      </c>
    </row>
    <row r="76" spans="1:15">
      <c r="A76" s="9" t="s">
        <v>15</v>
      </c>
      <c r="B76" s="9" t="s">
        <v>388</v>
      </c>
      <c r="C76" s="17">
        <v>43681</v>
      </c>
      <c r="D76" s="17">
        <v>43723</v>
      </c>
      <c r="E76" s="17">
        <v>43680</v>
      </c>
      <c r="F76" s="17">
        <v>43683</v>
      </c>
      <c r="G76" s="9" t="s">
        <v>389</v>
      </c>
      <c r="H76" s="9" t="s">
        <v>314</v>
      </c>
      <c r="I76" s="9" t="s">
        <v>390</v>
      </c>
      <c r="J76" s="9" t="s">
        <v>391</v>
      </c>
      <c r="K76" s="9" t="s">
        <v>317</v>
      </c>
      <c r="L76" s="9" t="s">
        <v>22</v>
      </c>
      <c r="M76" s="7">
        <v>1006.17</v>
      </c>
      <c r="N76" s="9" t="s">
        <v>23</v>
      </c>
      <c r="O76" s="9" t="s">
        <v>44</v>
      </c>
    </row>
    <row r="77" spans="1:15">
      <c r="A77" s="9" t="s">
        <v>15</v>
      </c>
      <c r="B77" s="9" t="s">
        <v>392</v>
      </c>
      <c r="C77" s="17">
        <v>43682</v>
      </c>
      <c r="D77" s="17">
        <v>43723</v>
      </c>
      <c r="E77" s="17">
        <v>43682</v>
      </c>
      <c r="F77" s="17">
        <v>43690</v>
      </c>
      <c r="G77" s="9" t="s">
        <v>393</v>
      </c>
      <c r="H77" s="9" t="s">
        <v>53</v>
      </c>
      <c r="I77" s="9" t="s">
        <v>394</v>
      </c>
      <c r="J77" s="9" t="s">
        <v>395</v>
      </c>
      <c r="K77" s="9" t="s">
        <v>331</v>
      </c>
      <c r="L77" s="9" t="s">
        <v>22</v>
      </c>
      <c r="M77" s="7">
        <v>8617.59</v>
      </c>
      <c r="N77" s="9" t="s">
        <v>23</v>
      </c>
      <c r="O77" s="9" t="s">
        <v>44</v>
      </c>
    </row>
    <row r="78" spans="1:15">
      <c r="A78" s="9" t="s">
        <v>15</v>
      </c>
      <c r="B78" s="9" t="s">
        <v>396</v>
      </c>
      <c r="C78" s="17">
        <v>43682</v>
      </c>
      <c r="D78" s="17">
        <v>43723</v>
      </c>
      <c r="E78" s="17">
        <v>43682</v>
      </c>
      <c r="F78" s="17">
        <v>43684</v>
      </c>
      <c r="G78" s="9" t="s">
        <v>397</v>
      </c>
      <c r="H78" s="9" t="s">
        <v>53</v>
      </c>
      <c r="I78" s="9" t="s">
        <v>398</v>
      </c>
      <c r="J78" s="9" t="s">
        <v>399</v>
      </c>
      <c r="K78" s="9" t="s">
        <v>400</v>
      </c>
      <c r="L78" s="9" t="s">
        <v>401</v>
      </c>
      <c r="M78" s="7">
        <v>4765.62</v>
      </c>
      <c r="N78" s="9" t="s">
        <v>23</v>
      </c>
      <c r="O78" s="9" t="s">
        <v>44</v>
      </c>
    </row>
    <row r="79" spans="1:15">
      <c r="A79" s="9" t="s">
        <v>15</v>
      </c>
      <c r="B79" s="9" t="s">
        <v>402</v>
      </c>
      <c r="C79" s="17">
        <v>43682</v>
      </c>
      <c r="D79" s="17">
        <v>43723</v>
      </c>
      <c r="E79" s="17">
        <v>43682</v>
      </c>
      <c r="F79" s="17">
        <v>43685</v>
      </c>
      <c r="G79" s="9" t="s">
        <v>403</v>
      </c>
      <c r="H79" s="9" t="s">
        <v>27</v>
      </c>
      <c r="I79" s="9" t="s">
        <v>404</v>
      </c>
      <c r="J79" s="9" t="s">
        <v>405</v>
      </c>
      <c r="K79" s="9" t="s">
        <v>406</v>
      </c>
      <c r="L79" s="9" t="s">
        <v>401</v>
      </c>
      <c r="M79" s="7">
        <v>4381.74</v>
      </c>
      <c r="N79" s="9" t="s">
        <v>23</v>
      </c>
      <c r="O79" s="9" t="s">
        <v>44</v>
      </c>
    </row>
    <row r="80" spans="1:15">
      <c r="A80" s="9" t="s">
        <v>15</v>
      </c>
      <c r="B80" s="9" t="s">
        <v>407</v>
      </c>
      <c r="C80" s="17">
        <v>43682</v>
      </c>
      <c r="D80" s="17">
        <v>43723</v>
      </c>
      <c r="E80" s="17">
        <v>43682</v>
      </c>
      <c r="F80" s="17">
        <v>43683</v>
      </c>
      <c r="G80" s="9" t="s">
        <v>408</v>
      </c>
      <c r="H80" s="9" t="s">
        <v>88</v>
      </c>
      <c r="I80" s="9" t="s">
        <v>409</v>
      </c>
      <c r="J80" s="9" t="s">
        <v>410</v>
      </c>
      <c r="K80" s="9" t="s">
        <v>186</v>
      </c>
      <c r="L80" s="9" t="s">
        <v>22</v>
      </c>
      <c r="M80" s="7">
        <v>434.81</v>
      </c>
      <c r="N80" s="9" t="s">
        <v>23</v>
      </c>
      <c r="O80" s="9" t="s">
        <v>44</v>
      </c>
    </row>
    <row r="81" spans="1:15">
      <c r="A81" s="9" t="s">
        <v>15</v>
      </c>
      <c r="B81" s="9" t="s">
        <v>411</v>
      </c>
      <c r="C81" s="17">
        <v>43682</v>
      </c>
      <c r="D81" s="17">
        <v>43723</v>
      </c>
      <c r="E81" s="17">
        <v>43682</v>
      </c>
      <c r="F81" s="17">
        <v>43683</v>
      </c>
      <c r="G81" s="9" t="s">
        <v>412</v>
      </c>
      <c r="H81" s="9" t="s">
        <v>413</v>
      </c>
      <c r="I81" s="9" t="s">
        <v>414</v>
      </c>
      <c r="J81" s="9" t="s">
        <v>415</v>
      </c>
      <c r="K81" s="9" t="s">
        <v>416</v>
      </c>
      <c r="L81" s="9" t="s">
        <v>22</v>
      </c>
      <c r="M81" s="7">
        <v>1016.71</v>
      </c>
      <c r="N81" s="9" t="s">
        <v>23</v>
      </c>
      <c r="O81" s="9" t="s">
        <v>44</v>
      </c>
    </row>
    <row r="82" spans="1:15">
      <c r="A82" s="9" t="s">
        <v>15</v>
      </c>
      <c r="B82" s="9" t="s">
        <v>417</v>
      </c>
      <c r="C82" s="17">
        <v>43682</v>
      </c>
      <c r="D82" s="17">
        <v>43723</v>
      </c>
      <c r="E82" s="17">
        <v>43682</v>
      </c>
      <c r="F82" s="17">
        <v>43685</v>
      </c>
      <c r="G82" s="9" t="s">
        <v>418</v>
      </c>
      <c r="H82" s="9" t="s">
        <v>200</v>
      </c>
      <c r="I82" s="9" t="s">
        <v>419</v>
      </c>
      <c r="J82" s="9" t="s">
        <v>330</v>
      </c>
      <c r="K82" s="9" t="s">
        <v>420</v>
      </c>
      <c r="L82" s="9" t="s">
        <v>22</v>
      </c>
      <c r="M82" s="7">
        <v>3439.62</v>
      </c>
      <c r="N82" s="9" t="s">
        <v>23</v>
      </c>
      <c r="O82" s="9" t="s">
        <v>44</v>
      </c>
    </row>
    <row r="83" spans="1:15">
      <c r="A83" s="9" t="s">
        <v>15</v>
      </c>
      <c r="B83" s="9" t="s">
        <v>421</v>
      </c>
      <c r="C83" s="17">
        <v>43683</v>
      </c>
      <c r="D83" s="17">
        <v>43723</v>
      </c>
      <c r="E83" s="17">
        <v>43683</v>
      </c>
      <c r="F83" s="17">
        <v>43684</v>
      </c>
      <c r="G83" s="9" t="s">
        <v>422</v>
      </c>
      <c r="H83" s="9" t="s">
        <v>423</v>
      </c>
      <c r="I83" s="9" t="s">
        <v>424</v>
      </c>
      <c r="J83" s="9" t="s">
        <v>381</v>
      </c>
      <c r="K83" s="9" t="s">
        <v>425</v>
      </c>
      <c r="L83" s="9" t="s">
        <v>22</v>
      </c>
      <c r="M83" s="7">
        <v>2672.22</v>
      </c>
      <c r="N83" s="9" t="s">
        <v>23</v>
      </c>
      <c r="O83" s="9" t="s">
        <v>44</v>
      </c>
    </row>
    <row r="84" spans="1:15">
      <c r="A84" s="9" t="s">
        <v>15</v>
      </c>
      <c r="B84" s="9" t="s">
        <v>426</v>
      </c>
      <c r="C84" s="17">
        <v>43683</v>
      </c>
      <c r="D84" s="17">
        <v>43723</v>
      </c>
      <c r="E84" s="17">
        <v>43683</v>
      </c>
      <c r="F84" s="17">
        <v>43686</v>
      </c>
      <c r="G84" s="9" t="s">
        <v>427</v>
      </c>
      <c r="H84" s="9" t="s">
        <v>33</v>
      </c>
      <c r="I84" s="9" t="s">
        <v>428</v>
      </c>
      <c r="J84" s="9" t="s">
        <v>429</v>
      </c>
      <c r="K84" s="9" t="s">
        <v>430</v>
      </c>
      <c r="L84" s="9" t="s">
        <v>22</v>
      </c>
      <c r="M84" s="7">
        <v>1284.03</v>
      </c>
      <c r="N84" s="9" t="s">
        <v>23</v>
      </c>
      <c r="O84" s="9" t="s">
        <v>44</v>
      </c>
    </row>
    <row r="85" spans="1:15">
      <c r="A85" s="9" t="s">
        <v>15</v>
      </c>
      <c r="B85" s="9" t="s">
        <v>431</v>
      </c>
      <c r="C85" s="17">
        <v>43683</v>
      </c>
      <c r="D85" s="17">
        <v>43723</v>
      </c>
      <c r="E85" s="17">
        <v>43682</v>
      </c>
      <c r="F85" s="17">
        <v>43683</v>
      </c>
      <c r="G85" s="9" t="s">
        <v>432</v>
      </c>
      <c r="H85" s="9" t="s">
        <v>433</v>
      </c>
      <c r="I85" s="9" t="s">
        <v>434</v>
      </c>
      <c r="J85" s="9" t="s">
        <v>435</v>
      </c>
      <c r="K85" s="9" t="s">
        <v>436</v>
      </c>
      <c r="L85" s="9" t="s">
        <v>22</v>
      </c>
      <c r="M85" s="7">
        <v>698.9</v>
      </c>
      <c r="N85" s="9" t="s">
        <v>23</v>
      </c>
      <c r="O85" s="9" t="s">
        <v>44</v>
      </c>
    </row>
    <row r="86" spans="1:15">
      <c r="A86" s="9" t="s">
        <v>15</v>
      </c>
      <c r="B86" s="9" t="s">
        <v>437</v>
      </c>
      <c r="C86" s="17">
        <v>43683</v>
      </c>
      <c r="D86" s="17">
        <v>43723</v>
      </c>
      <c r="E86" s="17">
        <v>43683</v>
      </c>
      <c r="F86" s="17">
        <v>43685</v>
      </c>
      <c r="G86" s="9" t="s">
        <v>438</v>
      </c>
      <c r="H86" s="9" t="s">
        <v>439</v>
      </c>
      <c r="I86" s="9" t="s">
        <v>440</v>
      </c>
      <c r="J86" s="9" t="s">
        <v>441</v>
      </c>
      <c r="K86" s="9" t="s">
        <v>442</v>
      </c>
      <c r="L86" s="9" t="s">
        <v>22</v>
      </c>
      <c r="M86" s="7">
        <v>2625.64</v>
      </c>
      <c r="N86" s="9" t="s">
        <v>23</v>
      </c>
      <c r="O86" s="9" t="s">
        <v>44</v>
      </c>
    </row>
    <row r="87" spans="1:15">
      <c r="A87" s="9" t="s">
        <v>15</v>
      </c>
      <c r="B87" s="9" t="s">
        <v>443</v>
      </c>
      <c r="C87" s="17">
        <v>43683</v>
      </c>
      <c r="D87" s="17">
        <v>43723</v>
      </c>
      <c r="E87" s="17">
        <v>43683</v>
      </c>
      <c r="F87" s="17">
        <v>43684</v>
      </c>
      <c r="G87" s="9" t="s">
        <v>444</v>
      </c>
      <c r="H87" s="9" t="s">
        <v>88</v>
      </c>
      <c r="I87" s="9" t="s">
        <v>445</v>
      </c>
      <c r="J87" s="9" t="s">
        <v>446</v>
      </c>
      <c r="K87" s="9" t="s">
        <v>447</v>
      </c>
      <c r="L87" s="9" t="s">
        <v>22</v>
      </c>
      <c r="M87" s="7">
        <v>299.54</v>
      </c>
      <c r="N87" s="9" t="s">
        <v>23</v>
      </c>
      <c r="O87" s="9" t="s">
        <v>44</v>
      </c>
    </row>
    <row r="88" spans="1:15">
      <c r="A88" s="9" t="s">
        <v>15</v>
      </c>
      <c r="B88" s="9" t="s">
        <v>448</v>
      </c>
      <c r="C88" s="17">
        <v>43683</v>
      </c>
      <c r="D88" s="17">
        <v>43723</v>
      </c>
      <c r="E88" s="17">
        <v>43683</v>
      </c>
      <c r="F88" s="17">
        <v>43685</v>
      </c>
      <c r="G88" s="9" t="s">
        <v>449</v>
      </c>
      <c r="H88" s="9" t="s">
        <v>75</v>
      </c>
      <c r="I88" s="9" t="s">
        <v>450</v>
      </c>
      <c r="J88" s="9" t="s">
        <v>451</v>
      </c>
      <c r="K88" s="9" t="s">
        <v>452</v>
      </c>
      <c r="L88" s="9" t="s">
        <v>22</v>
      </c>
      <c r="M88" s="7">
        <v>1758</v>
      </c>
      <c r="N88" s="9" t="s">
        <v>23</v>
      </c>
      <c r="O88" s="9" t="s">
        <v>44</v>
      </c>
    </row>
    <row r="89" spans="1:15">
      <c r="A89" s="9" t="s">
        <v>15</v>
      </c>
      <c r="B89" s="9" t="s">
        <v>453</v>
      </c>
      <c r="C89" s="17">
        <v>43683</v>
      </c>
      <c r="D89" s="17">
        <v>43723</v>
      </c>
      <c r="E89" s="17">
        <v>43682</v>
      </c>
      <c r="F89" s="17">
        <v>43684</v>
      </c>
      <c r="G89" s="9" t="s">
        <v>454</v>
      </c>
      <c r="H89" s="9" t="s">
        <v>69</v>
      </c>
      <c r="I89" s="9" t="s">
        <v>455</v>
      </c>
      <c r="J89" s="9" t="s">
        <v>456</v>
      </c>
      <c r="K89" s="9" t="s">
        <v>457</v>
      </c>
      <c r="L89" s="9" t="s">
        <v>22</v>
      </c>
      <c r="M89" s="7">
        <v>553.96</v>
      </c>
      <c r="N89" s="9" t="s">
        <v>23</v>
      </c>
      <c r="O89" s="9" t="s">
        <v>44</v>
      </c>
    </row>
    <row r="90" spans="1:15">
      <c r="A90" s="9" t="s">
        <v>15</v>
      </c>
      <c r="B90" s="9" t="s">
        <v>458</v>
      </c>
      <c r="C90" s="17">
        <v>43683</v>
      </c>
      <c r="D90" s="17">
        <v>43723</v>
      </c>
      <c r="E90" s="17">
        <v>43683</v>
      </c>
      <c r="F90" s="17">
        <v>43685</v>
      </c>
      <c r="G90" s="9" t="s">
        <v>459</v>
      </c>
      <c r="H90" s="9" t="s">
        <v>27</v>
      </c>
      <c r="I90" s="9" t="s">
        <v>460</v>
      </c>
      <c r="J90" s="9" t="s">
        <v>461</v>
      </c>
      <c r="K90" s="9" t="s">
        <v>61</v>
      </c>
      <c r="L90" s="9" t="s">
        <v>22</v>
      </c>
      <c r="M90" s="7">
        <v>594.42</v>
      </c>
      <c r="N90" s="9" t="s">
        <v>23</v>
      </c>
      <c r="O90" s="9" t="s">
        <v>44</v>
      </c>
    </row>
    <row r="91" spans="1:15">
      <c r="A91" s="9" t="s">
        <v>15</v>
      </c>
      <c r="B91" s="9" t="s">
        <v>462</v>
      </c>
      <c r="C91" s="17">
        <v>43683</v>
      </c>
      <c r="D91" s="17">
        <v>43723</v>
      </c>
      <c r="E91" s="17">
        <v>43683</v>
      </c>
      <c r="F91" s="17">
        <v>43685</v>
      </c>
      <c r="G91" s="9" t="s">
        <v>463</v>
      </c>
      <c r="H91" s="9" t="s">
        <v>53</v>
      </c>
      <c r="I91" s="9" t="s">
        <v>464</v>
      </c>
      <c r="J91" s="9" t="s">
        <v>465</v>
      </c>
      <c r="K91" s="9" t="s">
        <v>56</v>
      </c>
      <c r="L91" s="9" t="s">
        <v>22</v>
      </c>
      <c r="M91" s="7">
        <v>1767.74</v>
      </c>
      <c r="N91" s="9" t="s">
        <v>23</v>
      </c>
      <c r="O91" s="9" t="s">
        <v>44</v>
      </c>
    </row>
    <row r="92" spans="1:15">
      <c r="A92" s="9" t="s">
        <v>15</v>
      </c>
      <c r="B92" s="9" t="s">
        <v>466</v>
      </c>
      <c r="C92" s="17">
        <v>43683</v>
      </c>
      <c r="D92" s="17">
        <v>43723</v>
      </c>
      <c r="E92" s="17">
        <v>43683</v>
      </c>
      <c r="F92" s="17">
        <v>43685</v>
      </c>
      <c r="G92" s="9" t="s">
        <v>467</v>
      </c>
      <c r="H92" s="9" t="s">
        <v>126</v>
      </c>
      <c r="I92" s="9" t="s">
        <v>468</v>
      </c>
      <c r="J92" s="9" t="s">
        <v>469</v>
      </c>
      <c r="K92" s="9" t="s">
        <v>470</v>
      </c>
      <c r="L92" s="9" t="s">
        <v>22</v>
      </c>
      <c r="M92" s="7">
        <v>667</v>
      </c>
      <c r="N92" s="9" t="s">
        <v>23</v>
      </c>
      <c r="O92" s="9" t="s">
        <v>44</v>
      </c>
    </row>
    <row r="93" spans="1:15">
      <c r="A93" s="9" t="s">
        <v>15</v>
      </c>
      <c r="B93" s="9" t="s">
        <v>471</v>
      </c>
      <c r="C93" s="17">
        <v>43684</v>
      </c>
      <c r="D93" s="17">
        <v>43723</v>
      </c>
      <c r="E93" s="17">
        <v>43683</v>
      </c>
      <c r="F93" s="17">
        <v>43684</v>
      </c>
      <c r="G93" s="9" t="s">
        <v>472</v>
      </c>
      <c r="H93" s="9" t="s">
        <v>27</v>
      </c>
      <c r="I93" s="9" t="s">
        <v>473</v>
      </c>
      <c r="J93" s="9" t="s">
        <v>474</v>
      </c>
      <c r="K93" s="9" t="s">
        <v>61</v>
      </c>
      <c r="L93" s="9" t="s">
        <v>22</v>
      </c>
      <c r="M93" s="7">
        <v>293.59</v>
      </c>
      <c r="N93" s="9" t="s">
        <v>23</v>
      </c>
      <c r="O93" s="9" t="s">
        <v>44</v>
      </c>
    </row>
    <row r="94" spans="1:15">
      <c r="A94" s="9" t="s">
        <v>15</v>
      </c>
      <c r="B94" s="9" t="s">
        <v>475</v>
      </c>
      <c r="C94" s="17">
        <v>43684</v>
      </c>
      <c r="D94" s="17">
        <v>43723</v>
      </c>
      <c r="E94" s="17">
        <v>43683</v>
      </c>
      <c r="F94" s="17">
        <v>43684</v>
      </c>
      <c r="G94" s="9" t="s">
        <v>476</v>
      </c>
      <c r="H94" s="9" t="s">
        <v>27</v>
      </c>
      <c r="I94" s="9" t="s">
        <v>477</v>
      </c>
      <c r="J94" s="9" t="s">
        <v>478</v>
      </c>
      <c r="K94" s="9" t="s">
        <v>479</v>
      </c>
      <c r="L94" s="9" t="s">
        <v>79</v>
      </c>
      <c r="M94" s="7">
        <v>126.87</v>
      </c>
      <c r="N94" s="9" t="s">
        <v>23</v>
      </c>
      <c r="O94" s="9" t="s">
        <v>44</v>
      </c>
    </row>
    <row r="95" spans="1:15">
      <c r="A95" s="9" t="s">
        <v>15</v>
      </c>
      <c r="B95" s="9" t="s">
        <v>480</v>
      </c>
      <c r="C95" s="17">
        <v>43684</v>
      </c>
      <c r="D95" s="17">
        <v>43723</v>
      </c>
      <c r="E95" s="17">
        <v>43683</v>
      </c>
      <c r="F95" s="17">
        <v>43684</v>
      </c>
      <c r="G95" s="9" t="s">
        <v>481</v>
      </c>
      <c r="H95" s="9" t="s">
        <v>27</v>
      </c>
      <c r="I95" s="9" t="s">
        <v>482</v>
      </c>
      <c r="J95" s="9" t="s">
        <v>483</v>
      </c>
      <c r="K95" s="9" t="s">
        <v>479</v>
      </c>
      <c r="L95" s="9" t="s">
        <v>22</v>
      </c>
      <c r="M95" s="7">
        <v>126.87</v>
      </c>
      <c r="N95" s="9" t="s">
        <v>23</v>
      </c>
      <c r="O95" s="9" t="s">
        <v>44</v>
      </c>
    </row>
    <row r="96" spans="1:15">
      <c r="A96" s="9" t="s">
        <v>15</v>
      </c>
      <c r="B96" s="9" t="s">
        <v>484</v>
      </c>
      <c r="C96" s="17">
        <v>43684</v>
      </c>
      <c r="D96" s="17">
        <v>43723</v>
      </c>
      <c r="E96" s="17">
        <v>43684</v>
      </c>
      <c r="F96" s="17">
        <v>43686</v>
      </c>
      <c r="G96" s="9" t="s">
        <v>485</v>
      </c>
      <c r="H96" s="9" t="s">
        <v>88</v>
      </c>
      <c r="I96" s="9" t="s">
        <v>486</v>
      </c>
      <c r="J96" s="9" t="s">
        <v>487</v>
      </c>
      <c r="K96" s="9" t="s">
        <v>186</v>
      </c>
      <c r="L96" s="9" t="s">
        <v>37</v>
      </c>
      <c r="M96" s="7">
        <v>1774.3</v>
      </c>
      <c r="N96" s="9" t="s">
        <v>23</v>
      </c>
      <c r="O96" s="9" t="s">
        <v>44</v>
      </c>
    </row>
    <row r="97" spans="1:15">
      <c r="A97" s="9" t="s">
        <v>15</v>
      </c>
      <c r="B97" s="9" t="s">
        <v>488</v>
      </c>
      <c r="C97" s="17">
        <v>43684</v>
      </c>
      <c r="D97" s="17">
        <v>43723</v>
      </c>
      <c r="E97" s="17">
        <v>43684</v>
      </c>
      <c r="F97" s="17">
        <v>43685</v>
      </c>
      <c r="G97" s="9" t="s">
        <v>489</v>
      </c>
      <c r="H97" s="9" t="s">
        <v>308</v>
      </c>
      <c r="I97" s="9" t="s">
        <v>490</v>
      </c>
      <c r="J97" s="9" t="s">
        <v>491</v>
      </c>
      <c r="K97" s="9" t="s">
        <v>492</v>
      </c>
      <c r="L97" s="9" t="s">
        <v>401</v>
      </c>
      <c r="M97" s="7">
        <v>1435.77</v>
      </c>
      <c r="N97" s="9" t="s">
        <v>23</v>
      </c>
      <c r="O97" s="9" t="s">
        <v>44</v>
      </c>
    </row>
    <row r="98" spans="1:15">
      <c r="A98" s="9" t="s">
        <v>15</v>
      </c>
      <c r="B98" s="9" t="s">
        <v>493</v>
      </c>
      <c r="C98" s="17">
        <v>43685</v>
      </c>
      <c r="D98" s="17">
        <v>43723</v>
      </c>
      <c r="E98" s="17">
        <v>43685</v>
      </c>
      <c r="F98" s="17">
        <v>43687</v>
      </c>
      <c r="G98" s="9" t="s">
        <v>494</v>
      </c>
      <c r="H98" s="9" t="s">
        <v>53</v>
      </c>
      <c r="I98" s="9" t="s">
        <v>495</v>
      </c>
      <c r="J98" s="9" t="s">
        <v>496</v>
      </c>
      <c r="K98" s="9" t="s">
        <v>331</v>
      </c>
      <c r="L98" s="9" t="s">
        <v>22</v>
      </c>
      <c r="M98" s="7">
        <v>2049.77</v>
      </c>
      <c r="N98" s="9" t="s">
        <v>23</v>
      </c>
      <c r="O98" s="9" t="s">
        <v>44</v>
      </c>
    </row>
    <row r="99" spans="1:15">
      <c r="A99" s="9" t="s">
        <v>15</v>
      </c>
      <c r="B99" s="9" t="s">
        <v>497</v>
      </c>
      <c r="C99" s="17">
        <v>43685</v>
      </c>
      <c r="D99" s="17">
        <v>43723</v>
      </c>
      <c r="E99" s="17">
        <v>43685</v>
      </c>
      <c r="F99" s="17">
        <v>43686</v>
      </c>
      <c r="G99" s="9" t="s">
        <v>498</v>
      </c>
      <c r="H99" s="9" t="s">
        <v>53</v>
      </c>
      <c r="I99" s="9" t="s">
        <v>499</v>
      </c>
      <c r="J99" s="9" t="s">
        <v>500</v>
      </c>
      <c r="K99" s="9" t="s">
        <v>56</v>
      </c>
      <c r="L99" s="9" t="s">
        <v>22</v>
      </c>
      <c r="M99" s="7">
        <v>811.49</v>
      </c>
      <c r="N99" s="9" t="s">
        <v>23</v>
      </c>
      <c r="O99" s="9" t="s">
        <v>44</v>
      </c>
    </row>
    <row r="100" spans="1:15">
      <c r="A100" s="9" t="s">
        <v>15</v>
      </c>
      <c r="B100" s="9" t="s">
        <v>501</v>
      </c>
      <c r="C100" s="17">
        <v>43685</v>
      </c>
      <c r="D100" s="17">
        <v>43723</v>
      </c>
      <c r="E100" s="17">
        <v>43685</v>
      </c>
      <c r="F100" s="17">
        <v>43689</v>
      </c>
      <c r="G100" s="9" t="s">
        <v>502</v>
      </c>
      <c r="H100" s="9" t="s">
        <v>53</v>
      </c>
      <c r="I100" s="9" t="s">
        <v>503</v>
      </c>
      <c r="J100" s="9" t="s">
        <v>504</v>
      </c>
      <c r="K100" s="9" t="s">
        <v>139</v>
      </c>
      <c r="L100" s="9" t="s">
        <v>22</v>
      </c>
      <c r="M100" s="7">
        <v>3206.99</v>
      </c>
      <c r="N100" s="9" t="s">
        <v>23</v>
      </c>
      <c r="O100" s="9" t="s">
        <v>44</v>
      </c>
    </row>
    <row r="101" spans="1:15">
      <c r="A101" s="9" t="s">
        <v>15</v>
      </c>
      <c r="B101" s="9" t="s">
        <v>505</v>
      </c>
      <c r="C101" s="17">
        <v>43685</v>
      </c>
      <c r="D101" s="17">
        <v>43723</v>
      </c>
      <c r="E101" s="17">
        <v>43685</v>
      </c>
      <c r="F101" s="17">
        <v>43687</v>
      </c>
      <c r="G101" s="9" t="s">
        <v>506</v>
      </c>
      <c r="H101" s="9" t="s">
        <v>27</v>
      </c>
      <c r="I101" s="9" t="s">
        <v>507</v>
      </c>
      <c r="J101" s="9" t="s">
        <v>508</v>
      </c>
      <c r="K101" s="9" t="s">
        <v>509</v>
      </c>
      <c r="L101" s="9" t="s">
        <v>22</v>
      </c>
      <c r="M101" s="7">
        <v>488.6</v>
      </c>
      <c r="N101" s="9" t="s">
        <v>23</v>
      </c>
      <c r="O101" s="9" t="s">
        <v>44</v>
      </c>
    </row>
    <row r="102" spans="1:15">
      <c r="A102" s="9" t="s">
        <v>15</v>
      </c>
      <c r="B102" s="9" t="s">
        <v>510</v>
      </c>
      <c r="C102" s="17">
        <v>43685</v>
      </c>
      <c r="D102" s="17">
        <v>43723</v>
      </c>
      <c r="E102" s="17">
        <v>43685</v>
      </c>
      <c r="F102" s="17">
        <v>43686</v>
      </c>
      <c r="G102" s="9" t="s">
        <v>511</v>
      </c>
      <c r="H102" s="9" t="s">
        <v>27</v>
      </c>
      <c r="I102" s="9" t="s">
        <v>512</v>
      </c>
      <c r="J102" s="9" t="s">
        <v>513</v>
      </c>
      <c r="K102" s="9" t="s">
        <v>265</v>
      </c>
      <c r="L102" s="9" t="s">
        <v>22</v>
      </c>
      <c r="M102" s="7">
        <v>244.52</v>
      </c>
      <c r="N102" s="9" t="s">
        <v>23</v>
      </c>
      <c r="O102" s="9" t="s">
        <v>44</v>
      </c>
    </row>
    <row r="103" spans="1:15">
      <c r="A103" s="9" t="s">
        <v>15</v>
      </c>
      <c r="B103" s="9" t="s">
        <v>514</v>
      </c>
      <c r="C103" s="17">
        <v>43685</v>
      </c>
      <c r="D103" s="17">
        <v>43723</v>
      </c>
      <c r="E103" s="17">
        <v>43685</v>
      </c>
      <c r="F103" s="17">
        <v>43690</v>
      </c>
      <c r="G103" s="9" t="s">
        <v>515</v>
      </c>
      <c r="H103" s="9" t="s">
        <v>27</v>
      </c>
      <c r="I103" s="9" t="s">
        <v>516</v>
      </c>
      <c r="J103" s="9" t="s">
        <v>517</v>
      </c>
      <c r="K103" s="9" t="s">
        <v>518</v>
      </c>
      <c r="L103" s="9" t="s">
        <v>22</v>
      </c>
      <c r="M103" s="7">
        <v>2699.65</v>
      </c>
      <c r="N103" s="9" t="s">
        <v>23</v>
      </c>
      <c r="O103" s="9" t="s">
        <v>44</v>
      </c>
    </row>
    <row r="104" spans="1:15">
      <c r="A104" s="9" t="s">
        <v>15</v>
      </c>
      <c r="B104" s="9" t="s">
        <v>519</v>
      </c>
      <c r="C104" s="17">
        <v>43685</v>
      </c>
      <c r="D104" s="17">
        <v>43723</v>
      </c>
      <c r="E104" s="17">
        <v>43685</v>
      </c>
      <c r="F104" s="17">
        <v>43690</v>
      </c>
      <c r="G104" s="9" t="s">
        <v>520</v>
      </c>
      <c r="H104" s="9" t="s">
        <v>27</v>
      </c>
      <c r="I104" s="9" t="s">
        <v>521</v>
      </c>
      <c r="J104" s="9" t="s">
        <v>522</v>
      </c>
      <c r="K104" s="9" t="s">
        <v>518</v>
      </c>
      <c r="L104" s="9" t="s">
        <v>22</v>
      </c>
      <c r="M104" s="7">
        <v>2699.65</v>
      </c>
      <c r="N104" s="9" t="s">
        <v>23</v>
      </c>
      <c r="O104" s="9" t="s">
        <v>44</v>
      </c>
    </row>
    <row r="105" spans="1:15">
      <c r="A105" s="9" t="s">
        <v>15</v>
      </c>
      <c r="B105" s="9" t="s">
        <v>523</v>
      </c>
      <c r="C105" s="17">
        <v>43685</v>
      </c>
      <c r="D105" s="17">
        <v>43723</v>
      </c>
      <c r="E105" s="17">
        <v>43684</v>
      </c>
      <c r="F105" s="17">
        <v>43685</v>
      </c>
      <c r="G105" s="9" t="s">
        <v>524</v>
      </c>
      <c r="H105" s="9" t="s">
        <v>69</v>
      </c>
      <c r="I105" s="9" t="s">
        <v>525</v>
      </c>
      <c r="J105" s="9" t="s">
        <v>526</v>
      </c>
      <c r="K105" s="9" t="s">
        <v>527</v>
      </c>
      <c r="L105" s="9" t="s">
        <v>22</v>
      </c>
      <c r="M105" s="7">
        <v>465.02</v>
      </c>
      <c r="N105" s="9" t="s">
        <v>23</v>
      </c>
      <c r="O105" s="9" t="s">
        <v>44</v>
      </c>
    </row>
    <row r="106" spans="1:15">
      <c r="A106" s="9" t="s">
        <v>15</v>
      </c>
      <c r="B106" s="9" t="s">
        <v>528</v>
      </c>
      <c r="C106" s="17">
        <v>43685</v>
      </c>
      <c r="D106" s="17">
        <v>43723</v>
      </c>
      <c r="E106" s="17">
        <v>43685</v>
      </c>
      <c r="F106" s="17">
        <v>43686</v>
      </c>
      <c r="G106" s="9" t="s">
        <v>529</v>
      </c>
      <c r="H106" s="9" t="s">
        <v>69</v>
      </c>
      <c r="I106" s="9" t="s">
        <v>530</v>
      </c>
      <c r="J106" s="9" t="s">
        <v>531</v>
      </c>
      <c r="K106" s="9" t="s">
        <v>352</v>
      </c>
      <c r="L106" s="9" t="s">
        <v>22</v>
      </c>
      <c r="M106" s="7">
        <v>212.43</v>
      </c>
      <c r="N106" s="9" t="s">
        <v>23</v>
      </c>
      <c r="O106" s="9" t="s">
        <v>44</v>
      </c>
    </row>
    <row r="107" spans="1:15">
      <c r="A107" s="9" t="s">
        <v>15</v>
      </c>
      <c r="B107" s="9" t="s">
        <v>532</v>
      </c>
      <c r="C107" s="17">
        <v>43685</v>
      </c>
      <c r="D107" s="17">
        <v>43723</v>
      </c>
      <c r="E107" s="17">
        <v>43685</v>
      </c>
      <c r="F107" s="17">
        <v>43686</v>
      </c>
      <c r="G107" s="9" t="s">
        <v>533</v>
      </c>
      <c r="H107" s="9" t="s">
        <v>69</v>
      </c>
      <c r="I107" s="9" t="s">
        <v>534</v>
      </c>
      <c r="J107" s="9" t="s">
        <v>535</v>
      </c>
      <c r="K107" s="9" t="s">
        <v>352</v>
      </c>
      <c r="L107" s="9" t="s">
        <v>22</v>
      </c>
      <c r="M107" s="7">
        <v>211.68</v>
      </c>
      <c r="N107" s="9" t="s">
        <v>23</v>
      </c>
      <c r="O107" s="9" t="s">
        <v>44</v>
      </c>
    </row>
    <row r="108" spans="1:15">
      <c r="A108" s="9" t="s">
        <v>15</v>
      </c>
      <c r="B108" s="9" t="s">
        <v>536</v>
      </c>
      <c r="C108" s="17">
        <v>43685</v>
      </c>
      <c r="D108" s="17">
        <v>43723</v>
      </c>
      <c r="E108" s="17">
        <v>43685</v>
      </c>
      <c r="F108" s="17">
        <v>43688</v>
      </c>
      <c r="G108" s="9" t="s">
        <v>537</v>
      </c>
      <c r="H108" s="9" t="s">
        <v>69</v>
      </c>
      <c r="I108" s="9" t="s">
        <v>538</v>
      </c>
      <c r="J108" s="9" t="s">
        <v>539</v>
      </c>
      <c r="K108" s="9" t="s">
        <v>176</v>
      </c>
      <c r="L108" s="9" t="s">
        <v>22</v>
      </c>
      <c r="M108" s="7">
        <v>1091.68</v>
      </c>
      <c r="N108" s="9" t="s">
        <v>23</v>
      </c>
      <c r="O108" s="9" t="s">
        <v>44</v>
      </c>
    </row>
    <row r="109" spans="1:15">
      <c r="A109" s="9" t="s">
        <v>15</v>
      </c>
      <c r="B109" s="9" t="s">
        <v>540</v>
      </c>
      <c r="C109" s="17">
        <v>43685</v>
      </c>
      <c r="D109" s="17">
        <v>43723</v>
      </c>
      <c r="E109" s="17">
        <v>43685</v>
      </c>
      <c r="F109" s="17">
        <v>43688</v>
      </c>
      <c r="G109" s="9" t="s">
        <v>541</v>
      </c>
      <c r="H109" s="9" t="s">
        <v>69</v>
      </c>
      <c r="I109" s="9" t="s">
        <v>542</v>
      </c>
      <c r="J109" s="9" t="s">
        <v>543</v>
      </c>
      <c r="K109" s="9" t="s">
        <v>544</v>
      </c>
      <c r="L109" s="9" t="s">
        <v>358</v>
      </c>
      <c r="M109" s="7">
        <v>2137.41</v>
      </c>
      <c r="N109" s="9" t="s">
        <v>23</v>
      </c>
      <c r="O109" s="9" t="s">
        <v>44</v>
      </c>
    </row>
    <row r="110" spans="1:15">
      <c r="A110" s="9" t="s">
        <v>15</v>
      </c>
      <c r="B110" s="9" t="s">
        <v>545</v>
      </c>
      <c r="C110" s="17">
        <v>43685</v>
      </c>
      <c r="D110" s="17">
        <v>43723</v>
      </c>
      <c r="E110" s="17">
        <v>43685</v>
      </c>
      <c r="F110" s="17">
        <v>43689</v>
      </c>
      <c r="G110" s="9" t="s">
        <v>546</v>
      </c>
      <c r="H110" s="9" t="s">
        <v>40</v>
      </c>
      <c r="I110" s="9" t="s">
        <v>547</v>
      </c>
      <c r="J110" s="9" t="s">
        <v>548</v>
      </c>
      <c r="K110" s="9" t="s">
        <v>357</v>
      </c>
      <c r="L110" s="9" t="s">
        <v>358</v>
      </c>
      <c r="M110" s="7">
        <v>3148.84</v>
      </c>
      <c r="N110" s="9" t="s">
        <v>23</v>
      </c>
      <c r="O110" s="9" t="s">
        <v>44</v>
      </c>
    </row>
    <row r="111" spans="1:15">
      <c r="A111" s="9" t="s">
        <v>15</v>
      </c>
      <c r="B111" s="9" t="s">
        <v>549</v>
      </c>
      <c r="C111" s="17">
        <v>43685</v>
      </c>
      <c r="D111" s="17">
        <v>43723</v>
      </c>
      <c r="E111" s="17">
        <v>43684</v>
      </c>
      <c r="F111" s="17">
        <v>43685</v>
      </c>
      <c r="G111" s="9" t="s">
        <v>550</v>
      </c>
      <c r="H111" s="9" t="s">
        <v>88</v>
      </c>
      <c r="I111" s="9" t="s">
        <v>551</v>
      </c>
      <c r="J111" s="9" t="s">
        <v>552</v>
      </c>
      <c r="K111" s="9" t="s">
        <v>447</v>
      </c>
      <c r="L111" s="9" t="s">
        <v>22</v>
      </c>
      <c r="M111" s="7">
        <v>297</v>
      </c>
      <c r="N111" s="9" t="s">
        <v>23</v>
      </c>
      <c r="O111" s="9" t="s">
        <v>44</v>
      </c>
    </row>
    <row r="112" spans="1:15">
      <c r="A112" s="9" t="s">
        <v>15</v>
      </c>
      <c r="B112" s="9" t="s">
        <v>553</v>
      </c>
      <c r="C112" s="17">
        <v>43685</v>
      </c>
      <c r="D112" s="17">
        <v>43723</v>
      </c>
      <c r="E112" s="17">
        <v>43685</v>
      </c>
      <c r="F112" s="17">
        <v>43686</v>
      </c>
      <c r="G112" s="9" t="s">
        <v>554</v>
      </c>
      <c r="H112" s="9" t="s">
        <v>88</v>
      </c>
      <c r="I112" s="9" t="s">
        <v>555</v>
      </c>
      <c r="J112" s="9" t="s">
        <v>556</v>
      </c>
      <c r="K112" s="9" t="s">
        <v>186</v>
      </c>
      <c r="L112" s="9" t="s">
        <v>22</v>
      </c>
      <c r="M112" s="7">
        <v>559.03</v>
      </c>
      <c r="N112" s="9" t="s">
        <v>23</v>
      </c>
      <c r="O112" s="9" t="s">
        <v>44</v>
      </c>
    </row>
    <row r="113" spans="1:15">
      <c r="A113" s="9" t="s">
        <v>15</v>
      </c>
      <c r="B113" s="9" t="s">
        <v>557</v>
      </c>
      <c r="C113" s="17">
        <v>43685</v>
      </c>
      <c r="D113" s="17">
        <v>43723</v>
      </c>
      <c r="E113" s="17">
        <v>43685</v>
      </c>
      <c r="F113" s="17">
        <v>43686</v>
      </c>
      <c r="G113" s="9" t="s">
        <v>558</v>
      </c>
      <c r="H113" s="9" t="s">
        <v>413</v>
      </c>
      <c r="I113" s="9" t="s">
        <v>559</v>
      </c>
      <c r="J113" s="9" t="s">
        <v>560</v>
      </c>
      <c r="K113" s="9" t="s">
        <v>561</v>
      </c>
      <c r="L113" s="9" t="s">
        <v>22</v>
      </c>
      <c r="M113" s="7">
        <v>1353.19</v>
      </c>
      <c r="N113" s="9" t="s">
        <v>23</v>
      </c>
      <c r="O113" s="9" t="s">
        <v>44</v>
      </c>
    </row>
    <row r="114" spans="1:15">
      <c r="A114" s="9" t="s">
        <v>15</v>
      </c>
      <c r="B114" s="9" t="s">
        <v>562</v>
      </c>
      <c r="C114" s="17">
        <v>43685</v>
      </c>
      <c r="D114" s="17">
        <v>43723</v>
      </c>
      <c r="E114" s="17">
        <v>43685</v>
      </c>
      <c r="F114" s="17">
        <v>43688</v>
      </c>
      <c r="G114" s="9" t="s">
        <v>563</v>
      </c>
      <c r="H114" s="9" t="s">
        <v>564</v>
      </c>
      <c r="I114" s="9" t="s">
        <v>565</v>
      </c>
      <c r="J114" s="9" t="s">
        <v>566</v>
      </c>
      <c r="K114" s="9" t="s">
        <v>567</v>
      </c>
      <c r="L114" s="9" t="s">
        <v>22</v>
      </c>
      <c r="M114" s="7">
        <v>2105.76</v>
      </c>
      <c r="N114" s="9" t="s">
        <v>23</v>
      </c>
      <c r="O114" s="9" t="s">
        <v>44</v>
      </c>
    </row>
    <row r="115" spans="1:15">
      <c r="A115" s="9" t="s">
        <v>15</v>
      </c>
      <c r="B115" s="9" t="s">
        <v>568</v>
      </c>
      <c r="C115" s="17">
        <v>43685</v>
      </c>
      <c r="D115" s="17">
        <v>43723</v>
      </c>
      <c r="E115" s="17">
        <v>43685</v>
      </c>
      <c r="F115" s="17">
        <v>43686</v>
      </c>
      <c r="G115" s="9" t="s">
        <v>569</v>
      </c>
      <c r="H115" s="9" t="s">
        <v>423</v>
      </c>
      <c r="I115" s="9" t="s">
        <v>570</v>
      </c>
      <c r="J115" s="9" t="s">
        <v>381</v>
      </c>
      <c r="K115" s="9" t="s">
        <v>425</v>
      </c>
      <c r="L115" s="9" t="s">
        <v>22</v>
      </c>
      <c r="M115" s="7">
        <v>2701.91</v>
      </c>
      <c r="N115" s="9" t="s">
        <v>23</v>
      </c>
      <c r="O115" s="9" t="s">
        <v>44</v>
      </c>
    </row>
    <row r="116" spans="1:15">
      <c r="A116" s="9" t="s">
        <v>15</v>
      </c>
      <c r="B116" s="9" t="s">
        <v>571</v>
      </c>
      <c r="C116" s="17">
        <v>43685</v>
      </c>
      <c r="D116" s="17">
        <v>43723</v>
      </c>
      <c r="E116" s="17">
        <v>43685</v>
      </c>
      <c r="F116" s="17">
        <v>43686</v>
      </c>
      <c r="G116" s="9" t="s">
        <v>572</v>
      </c>
      <c r="H116" s="9" t="s">
        <v>194</v>
      </c>
      <c r="I116" s="9" t="s">
        <v>573</v>
      </c>
      <c r="J116" s="9" t="s">
        <v>574</v>
      </c>
      <c r="K116" s="9" t="s">
        <v>197</v>
      </c>
      <c r="L116" s="9" t="s">
        <v>22</v>
      </c>
      <c r="M116" s="7">
        <v>463.07</v>
      </c>
      <c r="N116" s="9" t="s">
        <v>23</v>
      </c>
      <c r="O116" s="9" t="s">
        <v>44</v>
      </c>
    </row>
    <row r="117" spans="1:15">
      <c r="A117" s="9" t="s">
        <v>15</v>
      </c>
      <c r="B117" s="9" t="s">
        <v>575</v>
      </c>
      <c r="C117" s="17">
        <v>43685</v>
      </c>
      <c r="D117" s="17">
        <v>43723</v>
      </c>
      <c r="E117" s="17">
        <v>43685</v>
      </c>
      <c r="F117" s="17">
        <v>43686</v>
      </c>
      <c r="G117" s="9" t="s">
        <v>576</v>
      </c>
      <c r="H117" s="9" t="s">
        <v>194</v>
      </c>
      <c r="I117" s="9" t="s">
        <v>577</v>
      </c>
      <c r="J117" s="9" t="s">
        <v>578</v>
      </c>
      <c r="K117" s="9" t="s">
        <v>197</v>
      </c>
      <c r="L117" s="9" t="s">
        <v>22</v>
      </c>
      <c r="M117" s="7">
        <v>616.2</v>
      </c>
      <c r="N117" s="9" t="s">
        <v>23</v>
      </c>
      <c r="O117" s="9" t="s">
        <v>44</v>
      </c>
    </row>
    <row r="118" spans="1:15">
      <c r="A118" s="9" t="s">
        <v>15</v>
      </c>
      <c r="B118" s="9" t="s">
        <v>579</v>
      </c>
      <c r="C118" s="17">
        <v>43685</v>
      </c>
      <c r="D118" s="17">
        <v>43723</v>
      </c>
      <c r="E118" s="17">
        <v>43685</v>
      </c>
      <c r="F118" s="17">
        <v>43687</v>
      </c>
      <c r="G118" s="9" t="s">
        <v>580</v>
      </c>
      <c r="H118" s="9" t="s">
        <v>581</v>
      </c>
      <c r="I118" s="9" t="s">
        <v>582</v>
      </c>
      <c r="J118" s="9" t="s">
        <v>583</v>
      </c>
      <c r="K118" s="9" t="s">
        <v>584</v>
      </c>
      <c r="L118" s="9" t="s">
        <v>22</v>
      </c>
      <c r="M118" s="7">
        <v>1266.3</v>
      </c>
      <c r="N118" s="9" t="s">
        <v>23</v>
      </c>
      <c r="O118" s="9" t="s">
        <v>44</v>
      </c>
    </row>
    <row r="119" spans="1:15">
      <c r="A119" s="9" t="s">
        <v>15</v>
      </c>
      <c r="B119" s="9" t="s">
        <v>585</v>
      </c>
      <c r="C119" s="17">
        <v>43685</v>
      </c>
      <c r="D119" s="17">
        <v>43723</v>
      </c>
      <c r="E119" s="17">
        <v>43685</v>
      </c>
      <c r="F119" s="17">
        <v>43687</v>
      </c>
      <c r="G119" s="9" t="s">
        <v>586</v>
      </c>
      <c r="H119" s="9" t="s">
        <v>581</v>
      </c>
      <c r="I119" s="9" t="s">
        <v>587</v>
      </c>
      <c r="J119" s="9" t="s">
        <v>588</v>
      </c>
      <c r="K119" s="9" t="s">
        <v>584</v>
      </c>
      <c r="L119" s="9" t="s">
        <v>22</v>
      </c>
      <c r="M119" s="7">
        <v>1266.3</v>
      </c>
      <c r="N119" s="9" t="s">
        <v>23</v>
      </c>
      <c r="O119" s="9" t="s">
        <v>44</v>
      </c>
    </row>
    <row r="120" spans="1:15">
      <c r="A120" s="9" t="s">
        <v>15</v>
      </c>
      <c r="B120" s="9" t="s">
        <v>589</v>
      </c>
      <c r="C120" s="17">
        <v>43685</v>
      </c>
      <c r="D120" s="17">
        <v>43723</v>
      </c>
      <c r="E120" s="17">
        <v>43678</v>
      </c>
      <c r="F120" s="17">
        <v>43679</v>
      </c>
      <c r="G120" s="9" t="s">
        <v>68</v>
      </c>
      <c r="H120" s="9" t="s">
        <v>69</v>
      </c>
      <c r="I120" s="9" t="s">
        <v>70</v>
      </c>
      <c r="J120" s="9" t="s">
        <v>71</v>
      </c>
      <c r="K120" s="9" t="s">
        <v>72</v>
      </c>
      <c r="L120" s="9" t="s">
        <v>22</v>
      </c>
      <c r="M120" s="7">
        <v>-81.95</v>
      </c>
      <c r="N120" s="9" t="s">
        <v>23</v>
      </c>
      <c r="O120" s="9" t="s">
        <v>44</v>
      </c>
    </row>
    <row r="121" spans="1:15">
      <c r="A121" s="9" t="s">
        <v>15</v>
      </c>
      <c r="B121" s="9" t="s">
        <v>590</v>
      </c>
      <c r="C121" s="17">
        <v>43686</v>
      </c>
      <c r="D121" s="17">
        <v>43723</v>
      </c>
      <c r="E121" s="17">
        <v>43686</v>
      </c>
      <c r="F121" s="17">
        <v>43688</v>
      </c>
      <c r="G121" s="9" t="s">
        <v>591</v>
      </c>
      <c r="H121" s="9" t="s">
        <v>53</v>
      </c>
      <c r="I121" s="9" t="s">
        <v>592</v>
      </c>
      <c r="J121" s="9" t="s">
        <v>593</v>
      </c>
      <c r="K121" s="9" t="s">
        <v>139</v>
      </c>
      <c r="L121" s="9" t="s">
        <v>22</v>
      </c>
      <c r="M121" s="7">
        <v>1487.71</v>
      </c>
      <c r="N121" s="9" t="s">
        <v>23</v>
      </c>
      <c r="O121" s="9" t="s">
        <v>44</v>
      </c>
    </row>
    <row r="122" spans="1:15">
      <c r="A122" s="9" t="s">
        <v>15</v>
      </c>
      <c r="B122" s="9" t="s">
        <v>594</v>
      </c>
      <c r="C122" s="17">
        <v>43686</v>
      </c>
      <c r="D122" s="17">
        <v>43723</v>
      </c>
      <c r="E122" s="17">
        <v>43686</v>
      </c>
      <c r="F122" s="17">
        <v>43689</v>
      </c>
      <c r="G122" s="9" t="s">
        <v>595</v>
      </c>
      <c r="H122" s="9" t="s">
        <v>53</v>
      </c>
      <c r="I122" s="9" t="s">
        <v>596</v>
      </c>
      <c r="J122" s="9" t="s">
        <v>597</v>
      </c>
      <c r="K122" s="9" t="s">
        <v>139</v>
      </c>
      <c r="L122" s="9" t="s">
        <v>22</v>
      </c>
      <c r="M122" s="7">
        <v>2251.76</v>
      </c>
      <c r="N122" s="9" t="s">
        <v>23</v>
      </c>
      <c r="O122" s="9" t="s">
        <v>44</v>
      </c>
    </row>
    <row r="123" spans="1:15">
      <c r="A123" s="9" t="s">
        <v>15</v>
      </c>
      <c r="B123" s="9" t="s">
        <v>598</v>
      </c>
      <c r="C123" s="17">
        <v>43686</v>
      </c>
      <c r="D123" s="17">
        <v>43723</v>
      </c>
      <c r="E123" s="17">
        <v>43686</v>
      </c>
      <c r="F123" s="17">
        <v>43692</v>
      </c>
      <c r="G123" s="9" t="s">
        <v>599</v>
      </c>
      <c r="H123" s="9" t="s">
        <v>53</v>
      </c>
      <c r="I123" s="9" t="s">
        <v>600</v>
      </c>
      <c r="J123" s="9" t="s">
        <v>601</v>
      </c>
      <c r="K123" s="9" t="s">
        <v>602</v>
      </c>
      <c r="L123" s="9" t="s">
        <v>22</v>
      </c>
      <c r="M123" s="7">
        <v>12172.26</v>
      </c>
      <c r="N123" s="9" t="s">
        <v>23</v>
      </c>
      <c r="O123" s="9" t="s">
        <v>44</v>
      </c>
    </row>
    <row r="124" spans="1:15">
      <c r="A124" s="9" t="s">
        <v>15</v>
      </c>
      <c r="B124" s="9" t="s">
        <v>603</v>
      </c>
      <c r="C124" s="17">
        <v>43686</v>
      </c>
      <c r="D124" s="17">
        <v>43723</v>
      </c>
      <c r="E124" s="17">
        <v>43686</v>
      </c>
      <c r="F124" s="17">
        <v>43692</v>
      </c>
      <c r="G124" s="9" t="s">
        <v>604</v>
      </c>
      <c r="H124" s="9" t="s">
        <v>53</v>
      </c>
      <c r="I124" s="9" t="s">
        <v>605</v>
      </c>
      <c r="J124" s="9" t="s">
        <v>606</v>
      </c>
      <c r="K124" s="9" t="s">
        <v>602</v>
      </c>
      <c r="L124" s="9" t="s">
        <v>22</v>
      </c>
      <c r="M124" s="7">
        <v>12172.26</v>
      </c>
      <c r="N124" s="9" t="s">
        <v>23</v>
      </c>
      <c r="O124" s="9" t="s">
        <v>44</v>
      </c>
    </row>
    <row r="125" spans="1:15">
      <c r="A125" s="9" t="s">
        <v>15</v>
      </c>
      <c r="B125" s="9" t="s">
        <v>607</v>
      </c>
      <c r="C125" s="17">
        <v>43686</v>
      </c>
      <c r="D125" s="17">
        <v>43723</v>
      </c>
      <c r="E125" s="17">
        <v>43686</v>
      </c>
      <c r="F125" s="17">
        <v>43688</v>
      </c>
      <c r="G125" s="9" t="s">
        <v>608</v>
      </c>
      <c r="H125" s="9" t="s">
        <v>53</v>
      </c>
      <c r="I125" s="9" t="s">
        <v>609</v>
      </c>
      <c r="J125" s="9" t="s">
        <v>610</v>
      </c>
      <c r="K125" s="9" t="s">
        <v>139</v>
      </c>
      <c r="L125" s="9" t="s">
        <v>22</v>
      </c>
      <c r="M125" s="7">
        <v>1497.1</v>
      </c>
      <c r="N125" s="9" t="s">
        <v>23</v>
      </c>
      <c r="O125" s="9" t="s">
        <v>44</v>
      </c>
    </row>
    <row r="126" spans="1:15">
      <c r="A126" s="9" t="s">
        <v>15</v>
      </c>
      <c r="B126" s="9" t="s">
        <v>611</v>
      </c>
      <c r="C126" s="17">
        <v>43686</v>
      </c>
      <c r="D126" s="17">
        <v>43723</v>
      </c>
      <c r="E126" s="17">
        <v>43686</v>
      </c>
      <c r="F126" s="17">
        <v>43688</v>
      </c>
      <c r="G126" s="9" t="s">
        <v>612</v>
      </c>
      <c r="H126" s="9" t="s">
        <v>53</v>
      </c>
      <c r="I126" s="9" t="s">
        <v>613</v>
      </c>
      <c r="J126" s="9" t="s">
        <v>614</v>
      </c>
      <c r="K126" s="9" t="s">
        <v>56</v>
      </c>
      <c r="L126" s="9" t="s">
        <v>22</v>
      </c>
      <c r="M126" s="7">
        <v>1707.38</v>
      </c>
      <c r="N126" s="9" t="s">
        <v>23</v>
      </c>
      <c r="O126" s="9" t="s">
        <v>44</v>
      </c>
    </row>
    <row r="127" spans="1:15">
      <c r="A127" s="9" t="s">
        <v>15</v>
      </c>
      <c r="B127" s="9" t="s">
        <v>615</v>
      </c>
      <c r="C127" s="17">
        <v>43686</v>
      </c>
      <c r="D127" s="17">
        <v>43723</v>
      </c>
      <c r="E127" s="17">
        <v>43686</v>
      </c>
      <c r="F127" s="17">
        <v>43688</v>
      </c>
      <c r="G127" s="9" t="s">
        <v>616</v>
      </c>
      <c r="H127" s="9" t="s">
        <v>53</v>
      </c>
      <c r="I127" s="9" t="s">
        <v>617</v>
      </c>
      <c r="J127" s="9" t="s">
        <v>618</v>
      </c>
      <c r="K127" s="9" t="s">
        <v>139</v>
      </c>
      <c r="L127" s="9" t="s">
        <v>22</v>
      </c>
      <c r="M127" s="7">
        <v>1481.01</v>
      </c>
      <c r="N127" s="9" t="s">
        <v>23</v>
      </c>
      <c r="O127" s="9" t="s">
        <v>44</v>
      </c>
    </row>
    <row r="128" spans="1:15">
      <c r="A128" s="9" t="s">
        <v>15</v>
      </c>
      <c r="B128" s="9" t="s">
        <v>619</v>
      </c>
      <c r="C128" s="17">
        <v>43686</v>
      </c>
      <c r="D128" s="17">
        <v>43723</v>
      </c>
      <c r="E128" s="17">
        <v>43686</v>
      </c>
      <c r="F128" s="17">
        <v>43687</v>
      </c>
      <c r="G128" s="9" t="s">
        <v>620</v>
      </c>
      <c r="H128" s="9" t="s">
        <v>53</v>
      </c>
      <c r="I128" s="9" t="s">
        <v>621</v>
      </c>
      <c r="J128" s="9" t="s">
        <v>622</v>
      </c>
      <c r="K128" s="9" t="s">
        <v>139</v>
      </c>
      <c r="L128" s="9" t="s">
        <v>22</v>
      </c>
      <c r="M128" s="7">
        <v>749.07</v>
      </c>
      <c r="N128" s="9" t="s">
        <v>23</v>
      </c>
      <c r="O128" s="9" t="s">
        <v>44</v>
      </c>
    </row>
    <row r="129" spans="1:15">
      <c r="A129" s="9" t="s">
        <v>15</v>
      </c>
      <c r="B129" s="9" t="s">
        <v>623</v>
      </c>
      <c r="C129" s="17">
        <v>43686</v>
      </c>
      <c r="D129" s="17">
        <v>43723</v>
      </c>
      <c r="E129" s="17">
        <v>43686</v>
      </c>
      <c r="F129" s="17">
        <v>43687</v>
      </c>
      <c r="G129" s="9" t="s">
        <v>624</v>
      </c>
      <c r="H129" s="9" t="s">
        <v>53</v>
      </c>
      <c r="I129" s="9" t="s">
        <v>625</v>
      </c>
      <c r="J129" s="9" t="s">
        <v>626</v>
      </c>
      <c r="K129" s="9" t="s">
        <v>139</v>
      </c>
      <c r="L129" s="9" t="s">
        <v>22</v>
      </c>
      <c r="M129" s="7">
        <v>749.07</v>
      </c>
      <c r="N129" s="9" t="s">
        <v>23</v>
      </c>
      <c r="O129" s="9" t="s">
        <v>44</v>
      </c>
    </row>
    <row r="130" spans="1:15">
      <c r="A130" s="9" t="s">
        <v>15</v>
      </c>
      <c r="B130" s="9" t="s">
        <v>627</v>
      </c>
      <c r="C130" s="17">
        <v>43686</v>
      </c>
      <c r="D130" s="17">
        <v>43723</v>
      </c>
      <c r="E130" s="17">
        <v>43686</v>
      </c>
      <c r="F130" s="17">
        <v>43687</v>
      </c>
      <c r="G130" s="9" t="s">
        <v>628</v>
      </c>
      <c r="H130" s="9" t="s">
        <v>53</v>
      </c>
      <c r="I130" s="9" t="s">
        <v>629</v>
      </c>
      <c r="J130" s="9" t="s">
        <v>630</v>
      </c>
      <c r="K130" s="9" t="s">
        <v>56</v>
      </c>
      <c r="L130" s="9" t="s">
        <v>22</v>
      </c>
      <c r="M130" s="7">
        <v>1182.49</v>
      </c>
      <c r="N130" s="9" t="s">
        <v>23</v>
      </c>
      <c r="O130" s="9" t="s">
        <v>44</v>
      </c>
    </row>
    <row r="131" spans="1:15">
      <c r="A131" s="9" t="s">
        <v>15</v>
      </c>
      <c r="B131" s="9" t="s">
        <v>631</v>
      </c>
      <c r="C131" s="17">
        <v>43686</v>
      </c>
      <c r="D131" s="17">
        <v>43723</v>
      </c>
      <c r="E131" s="17">
        <v>43686</v>
      </c>
      <c r="F131" s="17">
        <v>43687</v>
      </c>
      <c r="G131" s="9" t="s">
        <v>632</v>
      </c>
      <c r="H131" s="9" t="s">
        <v>53</v>
      </c>
      <c r="I131" s="9" t="s">
        <v>633</v>
      </c>
      <c r="J131" s="9" t="s">
        <v>634</v>
      </c>
      <c r="K131" s="9" t="s">
        <v>139</v>
      </c>
      <c r="L131" s="9" t="s">
        <v>22</v>
      </c>
      <c r="M131" s="7">
        <v>749.07</v>
      </c>
      <c r="N131" s="9" t="s">
        <v>23</v>
      </c>
      <c r="O131" s="9" t="s">
        <v>44</v>
      </c>
    </row>
    <row r="132" spans="1:15">
      <c r="A132" s="9" t="s">
        <v>15</v>
      </c>
      <c r="B132" s="9" t="s">
        <v>635</v>
      </c>
      <c r="C132" s="17">
        <v>43686</v>
      </c>
      <c r="D132" s="17">
        <v>43723</v>
      </c>
      <c r="E132" s="17">
        <v>43686</v>
      </c>
      <c r="F132" s="17">
        <v>43688</v>
      </c>
      <c r="G132" s="9" t="s">
        <v>636</v>
      </c>
      <c r="H132" s="9" t="s">
        <v>53</v>
      </c>
      <c r="I132" s="9" t="s">
        <v>637</v>
      </c>
      <c r="J132" s="9" t="s">
        <v>638</v>
      </c>
      <c r="K132" s="9" t="s">
        <v>139</v>
      </c>
      <c r="L132" s="9" t="s">
        <v>22</v>
      </c>
      <c r="M132" s="7">
        <v>1506.96</v>
      </c>
      <c r="N132" s="9" t="s">
        <v>23</v>
      </c>
      <c r="O132" s="9" t="s">
        <v>44</v>
      </c>
    </row>
    <row r="133" spans="1:15">
      <c r="A133" s="9" t="s">
        <v>15</v>
      </c>
      <c r="B133" s="9" t="s">
        <v>639</v>
      </c>
      <c r="C133" s="17">
        <v>43686</v>
      </c>
      <c r="D133" s="17">
        <v>43723</v>
      </c>
      <c r="E133" s="17">
        <v>43686</v>
      </c>
      <c r="F133" s="17">
        <v>43687</v>
      </c>
      <c r="G133" s="9" t="s">
        <v>640</v>
      </c>
      <c r="H133" s="9" t="s">
        <v>53</v>
      </c>
      <c r="I133" s="9" t="s">
        <v>641</v>
      </c>
      <c r="J133" s="9" t="s">
        <v>642</v>
      </c>
      <c r="K133" s="9" t="s">
        <v>331</v>
      </c>
      <c r="L133" s="9" t="s">
        <v>22</v>
      </c>
      <c r="M133" s="7">
        <v>1328.62</v>
      </c>
      <c r="N133" s="9" t="s">
        <v>23</v>
      </c>
      <c r="O133" s="9" t="s">
        <v>44</v>
      </c>
    </row>
    <row r="134" spans="1:15">
      <c r="A134" s="9" t="s">
        <v>15</v>
      </c>
      <c r="B134" s="9" t="s">
        <v>643</v>
      </c>
      <c r="C134" s="17">
        <v>43686</v>
      </c>
      <c r="D134" s="17">
        <v>43723</v>
      </c>
      <c r="E134" s="17">
        <v>43686</v>
      </c>
      <c r="F134" s="17">
        <v>43688</v>
      </c>
      <c r="G134" s="9" t="s">
        <v>644</v>
      </c>
      <c r="H134" s="9" t="s">
        <v>27</v>
      </c>
      <c r="I134" s="9" t="s">
        <v>645</v>
      </c>
      <c r="J134" s="9" t="s">
        <v>646</v>
      </c>
      <c r="K134" s="9" t="s">
        <v>647</v>
      </c>
      <c r="L134" s="9" t="s">
        <v>37</v>
      </c>
      <c r="M134" s="7">
        <v>1143.2</v>
      </c>
      <c r="N134" s="9" t="s">
        <v>23</v>
      </c>
      <c r="O134" s="9" t="s">
        <v>44</v>
      </c>
    </row>
    <row r="135" spans="1:15">
      <c r="A135" s="9" t="s">
        <v>15</v>
      </c>
      <c r="B135" s="9" t="s">
        <v>648</v>
      </c>
      <c r="C135" s="17">
        <v>43686</v>
      </c>
      <c r="D135" s="17">
        <v>43723</v>
      </c>
      <c r="E135" s="17">
        <v>43686</v>
      </c>
      <c r="F135" s="17">
        <v>43688</v>
      </c>
      <c r="G135" s="9" t="s">
        <v>649</v>
      </c>
      <c r="H135" s="9" t="s">
        <v>69</v>
      </c>
      <c r="I135" s="9" t="s">
        <v>650</v>
      </c>
      <c r="J135" s="9" t="s">
        <v>651</v>
      </c>
      <c r="K135" s="9" t="s">
        <v>652</v>
      </c>
      <c r="L135" s="9" t="s">
        <v>22</v>
      </c>
      <c r="M135" s="7">
        <v>893.19</v>
      </c>
      <c r="N135" s="9" t="s">
        <v>23</v>
      </c>
      <c r="O135" s="9" t="s">
        <v>44</v>
      </c>
    </row>
    <row r="136" spans="1:15">
      <c r="A136" s="9" t="s">
        <v>15</v>
      </c>
      <c r="B136" s="9" t="s">
        <v>653</v>
      </c>
      <c r="C136" s="17">
        <v>43686</v>
      </c>
      <c r="D136" s="17">
        <v>43723</v>
      </c>
      <c r="E136" s="17">
        <v>43686</v>
      </c>
      <c r="F136" s="17">
        <v>43687</v>
      </c>
      <c r="G136" s="9" t="s">
        <v>654</v>
      </c>
      <c r="H136" s="9" t="s">
        <v>69</v>
      </c>
      <c r="I136" s="9" t="s">
        <v>655</v>
      </c>
      <c r="J136" s="9" t="s">
        <v>656</v>
      </c>
      <c r="K136" s="9" t="s">
        <v>457</v>
      </c>
      <c r="L136" s="9" t="s">
        <v>22</v>
      </c>
      <c r="M136" s="7">
        <v>255.09</v>
      </c>
      <c r="N136" s="9" t="s">
        <v>23</v>
      </c>
      <c r="O136" s="9" t="s">
        <v>44</v>
      </c>
    </row>
    <row r="137" spans="1:15">
      <c r="A137" s="9" t="s">
        <v>15</v>
      </c>
      <c r="B137" s="9" t="s">
        <v>657</v>
      </c>
      <c r="C137" s="17">
        <v>43686</v>
      </c>
      <c r="D137" s="17">
        <v>43723</v>
      </c>
      <c r="E137" s="17">
        <v>43686</v>
      </c>
      <c r="F137" s="17">
        <v>43688</v>
      </c>
      <c r="G137" s="9" t="s">
        <v>658</v>
      </c>
      <c r="H137" s="9" t="s">
        <v>69</v>
      </c>
      <c r="I137" s="9" t="s">
        <v>659</v>
      </c>
      <c r="J137" s="9" t="s">
        <v>660</v>
      </c>
      <c r="K137" s="9" t="s">
        <v>544</v>
      </c>
      <c r="L137" s="9" t="s">
        <v>661</v>
      </c>
      <c r="M137" s="7">
        <v>1881.41</v>
      </c>
      <c r="N137" s="9" t="s">
        <v>23</v>
      </c>
      <c r="O137" s="9" t="s">
        <v>44</v>
      </c>
    </row>
    <row r="138" spans="1:15">
      <c r="A138" s="9" t="s">
        <v>15</v>
      </c>
      <c r="B138" s="9" t="s">
        <v>662</v>
      </c>
      <c r="C138" s="17">
        <v>43686</v>
      </c>
      <c r="D138" s="17">
        <v>43723</v>
      </c>
      <c r="E138" s="17">
        <v>43686</v>
      </c>
      <c r="F138" s="17">
        <v>43687</v>
      </c>
      <c r="G138" s="9" t="s">
        <v>663</v>
      </c>
      <c r="H138" s="9" t="s">
        <v>88</v>
      </c>
      <c r="I138" s="9" t="s">
        <v>664</v>
      </c>
      <c r="J138" s="9" t="s">
        <v>665</v>
      </c>
      <c r="K138" s="9" t="s">
        <v>447</v>
      </c>
      <c r="L138" s="9" t="s">
        <v>22</v>
      </c>
      <c r="M138" s="7">
        <v>259.3</v>
      </c>
      <c r="N138" s="9" t="s">
        <v>23</v>
      </c>
      <c r="O138" s="9" t="s">
        <v>44</v>
      </c>
    </row>
    <row r="139" spans="1:15">
      <c r="A139" s="9" t="s">
        <v>15</v>
      </c>
      <c r="B139" s="9" t="s">
        <v>666</v>
      </c>
      <c r="C139" s="17">
        <v>43686</v>
      </c>
      <c r="D139" s="17">
        <v>43723</v>
      </c>
      <c r="E139" s="17">
        <v>43686</v>
      </c>
      <c r="F139" s="17">
        <v>43688</v>
      </c>
      <c r="G139" s="9" t="s">
        <v>667</v>
      </c>
      <c r="H139" s="9" t="s">
        <v>88</v>
      </c>
      <c r="I139" s="9" t="s">
        <v>668</v>
      </c>
      <c r="J139" s="9" t="s">
        <v>669</v>
      </c>
      <c r="K139" s="9" t="s">
        <v>186</v>
      </c>
      <c r="L139" s="9" t="s">
        <v>22</v>
      </c>
      <c r="M139" s="7">
        <v>869.62</v>
      </c>
      <c r="N139" s="9" t="s">
        <v>23</v>
      </c>
      <c r="O139" s="9" t="s">
        <v>44</v>
      </c>
    </row>
    <row r="140" spans="1:15">
      <c r="A140" s="9" t="s">
        <v>15</v>
      </c>
      <c r="B140" s="9" t="s">
        <v>670</v>
      </c>
      <c r="C140" s="17">
        <v>43686</v>
      </c>
      <c r="D140" s="17">
        <v>43723</v>
      </c>
      <c r="E140" s="17">
        <v>43686</v>
      </c>
      <c r="F140" s="17">
        <v>43687</v>
      </c>
      <c r="G140" s="9" t="s">
        <v>671</v>
      </c>
      <c r="H140" s="9" t="s">
        <v>88</v>
      </c>
      <c r="I140" s="9" t="s">
        <v>672</v>
      </c>
      <c r="J140" s="9" t="s">
        <v>673</v>
      </c>
      <c r="K140" s="9" t="s">
        <v>674</v>
      </c>
      <c r="L140" s="9" t="s">
        <v>358</v>
      </c>
      <c r="M140" s="7">
        <v>1357.55</v>
      </c>
      <c r="N140" s="9" t="s">
        <v>23</v>
      </c>
      <c r="O140" s="9" t="s">
        <v>44</v>
      </c>
    </row>
    <row r="141" spans="1:15">
      <c r="A141" s="9" t="s">
        <v>15</v>
      </c>
      <c r="B141" s="9" t="s">
        <v>675</v>
      </c>
      <c r="C141" s="17">
        <v>43686</v>
      </c>
      <c r="D141" s="17">
        <v>43723</v>
      </c>
      <c r="E141" s="17">
        <v>43686</v>
      </c>
      <c r="F141" s="17">
        <v>43688</v>
      </c>
      <c r="G141" s="9" t="s">
        <v>676</v>
      </c>
      <c r="H141" s="9" t="s">
        <v>109</v>
      </c>
      <c r="I141" s="9" t="s">
        <v>677</v>
      </c>
      <c r="J141" s="9" t="s">
        <v>678</v>
      </c>
      <c r="K141" s="9" t="s">
        <v>679</v>
      </c>
      <c r="L141" s="9" t="s">
        <v>22</v>
      </c>
      <c r="M141" s="7">
        <v>4038.74</v>
      </c>
      <c r="N141" s="9" t="s">
        <v>23</v>
      </c>
      <c r="O141" s="9" t="s">
        <v>44</v>
      </c>
    </row>
    <row r="142" spans="1:15">
      <c r="A142" s="9" t="s">
        <v>15</v>
      </c>
      <c r="B142" s="9" t="s">
        <v>680</v>
      </c>
      <c r="C142" s="17">
        <v>43686</v>
      </c>
      <c r="D142" s="17">
        <v>43723</v>
      </c>
      <c r="E142" s="17">
        <v>43686</v>
      </c>
      <c r="F142" s="17">
        <v>43687</v>
      </c>
      <c r="G142" s="9" t="s">
        <v>681</v>
      </c>
      <c r="H142" s="9" t="s">
        <v>682</v>
      </c>
      <c r="I142" s="9" t="s">
        <v>683</v>
      </c>
      <c r="J142" s="9" t="s">
        <v>684</v>
      </c>
      <c r="K142" s="9" t="s">
        <v>685</v>
      </c>
      <c r="L142" s="9" t="s">
        <v>22</v>
      </c>
      <c r="M142" s="7">
        <v>780.62</v>
      </c>
      <c r="N142" s="9" t="s">
        <v>23</v>
      </c>
      <c r="O142" s="9" t="s">
        <v>44</v>
      </c>
    </row>
    <row r="143" spans="1:15">
      <c r="A143" s="9" t="s">
        <v>15</v>
      </c>
      <c r="B143" s="9" t="s">
        <v>686</v>
      </c>
      <c r="C143" s="17">
        <v>43686</v>
      </c>
      <c r="D143" s="17">
        <v>43723</v>
      </c>
      <c r="E143" s="17">
        <v>43686</v>
      </c>
      <c r="F143" s="17">
        <v>43687</v>
      </c>
      <c r="G143" s="9" t="s">
        <v>687</v>
      </c>
      <c r="H143" s="9" t="s">
        <v>688</v>
      </c>
      <c r="I143" s="9" t="s">
        <v>689</v>
      </c>
      <c r="J143" s="9" t="s">
        <v>690</v>
      </c>
      <c r="K143" s="9" t="s">
        <v>691</v>
      </c>
      <c r="L143" s="9" t="s">
        <v>22</v>
      </c>
      <c r="M143" s="7">
        <v>302.51</v>
      </c>
      <c r="N143" s="9" t="s">
        <v>23</v>
      </c>
      <c r="O143" s="9" t="s">
        <v>44</v>
      </c>
    </row>
    <row r="144" spans="1:15">
      <c r="A144" s="9" t="s">
        <v>15</v>
      </c>
      <c r="B144" s="9" t="s">
        <v>692</v>
      </c>
      <c r="C144" s="17">
        <v>43686</v>
      </c>
      <c r="D144" s="17">
        <v>43723</v>
      </c>
      <c r="E144" s="17">
        <v>43686</v>
      </c>
      <c r="F144" s="17">
        <v>43689</v>
      </c>
      <c r="G144" s="9" t="s">
        <v>693</v>
      </c>
      <c r="H144" s="9" t="s">
        <v>194</v>
      </c>
      <c r="I144" s="9" t="s">
        <v>694</v>
      </c>
      <c r="J144" s="9" t="s">
        <v>695</v>
      </c>
      <c r="K144" s="9" t="s">
        <v>696</v>
      </c>
      <c r="L144" s="9" t="s">
        <v>22</v>
      </c>
      <c r="M144" s="7">
        <v>912.24</v>
      </c>
      <c r="N144" s="9" t="s">
        <v>23</v>
      </c>
      <c r="O144" s="9" t="s">
        <v>44</v>
      </c>
    </row>
    <row r="145" spans="1:15">
      <c r="A145" s="9" t="s">
        <v>15</v>
      </c>
      <c r="B145" s="9" t="s">
        <v>697</v>
      </c>
      <c r="C145" s="17">
        <v>43686</v>
      </c>
      <c r="D145" s="17">
        <v>43723</v>
      </c>
      <c r="E145" s="17">
        <v>43686</v>
      </c>
      <c r="F145" s="17">
        <v>43687</v>
      </c>
      <c r="G145" s="9" t="s">
        <v>698</v>
      </c>
      <c r="H145" s="9" t="s">
        <v>194</v>
      </c>
      <c r="I145" s="9" t="s">
        <v>699</v>
      </c>
      <c r="J145" s="9" t="s">
        <v>700</v>
      </c>
      <c r="K145" s="9" t="s">
        <v>197</v>
      </c>
      <c r="L145" s="9" t="s">
        <v>22</v>
      </c>
      <c r="M145" s="7">
        <v>530.4</v>
      </c>
      <c r="N145" s="9" t="s">
        <v>23</v>
      </c>
      <c r="O145" s="9" t="s">
        <v>44</v>
      </c>
    </row>
    <row r="146" spans="1:15">
      <c r="A146" s="9" t="s">
        <v>15</v>
      </c>
      <c r="B146" s="9" t="s">
        <v>701</v>
      </c>
      <c r="C146" s="17">
        <v>43686</v>
      </c>
      <c r="D146" s="17">
        <v>43723</v>
      </c>
      <c r="E146" s="17">
        <v>43686</v>
      </c>
      <c r="F146" s="17">
        <v>43689</v>
      </c>
      <c r="G146" s="9" t="s">
        <v>702</v>
      </c>
      <c r="H146" s="9" t="s">
        <v>194</v>
      </c>
      <c r="I146" s="9" t="s">
        <v>703</v>
      </c>
      <c r="J146" s="9" t="s">
        <v>704</v>
      </c>
      <c r="K146" s="9" t="s">
        <v>197</v>
      </c>
      <c r="L146" s="9" t="s">
        <v>22</v>
      </c>
      <c r="M146" s="7">
        <v>1194.87</v>
      </c>
      <c r="N146" s="9" t="s">
        <v>23</v>
      </c>
      <c r="O146" s="9" t="s">
        <v>44</v>
      </c>
    </row>
    <row r="147" spans="1:15">
      <c r="A147" s="9" t="s">
        <v>15</v>
      </c>
      <c r="B147" s="9" t="s">
        <v>705</v>
      </c>
      <c r="C147" s="17">
        <v>43687</v>
      </c>
      <c r="D147" s="17">
        <v>43723</v>
      </c>
      <c r="E147" s="17">
        <v>43687</v>
      </c>
      <c r="F147" s="17">
        <v>43691</v>
      </c>
      <c r="G147" s="9" t="s">
        <v>706</v>
      </c>
      <c r="H147" s="9" t="s">
        <v>27</v>
      </c>
      <c r="I147" s="9" t="s">
        <v>707</v>
      </c>
      <c r="J147" s="9" t="s">
        <v>708</v>
      </c>
      <c r="K147" s="9" t="s">
        <v>709</v>
      </c>
      <c r="L147" s="9" t="s">
        <v>22</v>
      </c>
      <c r="M147" s="7">
        <v>2789.68</v>
      </c>
      <c r="N147" s="9" t="s">
        <v>23</v>
      </c>
      <c r="O147" s="9" t="s">
        <v>44</v>
      </c>
    </row>
    <row r="148" spans="1:15">
      <c r="A148" s="9" t="s">
        <v>15</v>
      </c>
      <c r="B148" s="9" t="s">
        <v>710</v>
      </c>
      <c r="C148" s="17">
        <v>43687</v>
      </c>
      <c r="D148" s="17">
        <v>43723</v>
      </c>
      <c r="E148" s="17">
        <v>43687</v>
      </c>
      <c r="F148" s="17">
        <v>43688</v>
      </c>
      <c r="G148" s="9" t="s">
        <v>711</v>
      </c>
      <c r="H148" s="9" t="s">
        <v>27</v>
      </c>
      <c r="I148" s="9" t="s">
        <v>712</v>
      </c>
      <c r="J148" s="9" t="s">
        <v>713</v>
      </c>
      <c r="K148" s="9" t="s">
        <v>265</v>
      </c>
      <c r="L148" s="9" t="s">
        <v>22</v>
      </c>
      <c r="M148" s="7">
        <v>216.34</v>
      </c>
      <c r="N148" s="9" t="s">
        <v>23</v>
      </c>
      <c r="O148" s="9" t="s">
        <v>44</v>
      </c>
    </row>
    <row r="149" spans="1:15">
      <c r="A149" s="9" t="s">
        <v>15</v>
      </c>
      <c r="B149" s="9" t="s">
        <v>714</v>
      </c>
      <c r="C149" s="17">
        <v>43687</v>
      </c>
      <c r="D149" s="17">
        <v>43723</v>
      </c>
      <c r="E149" s="17">
        <v>43687</v>
      </c>
      <c r="F149" s="17">
        <v>43688</v>
      </c>
      <c r="G149" s="9" t="s">
        <v>715</v>
      </c>
      <c r="H149" s="9" t="s">
        <v>53</v>
      </c>
      <c r="I149" s="9" t="s">
        <v>716</v>
      </c>
      <c r="J149" s="9" t="s">
        <v>717</v>
      </c>
      <c r="K149" s="9" t="s">
        <v>260</v>
      </c>
      <c r="L149" s="9" t="s">
        <v>22</v>
      </c>
      <c r="M149" s="7">
        <v>1852.38</v>
      </c>
      <c r="N149" s="9" t="s">
        <v>23</v>
      </c>
      <c r="O149" s="9" t="s">
        <v>44</v>
      </c>
    </row>
    <row r="150" spans="1:15">
      <c r="A150" s="9" t="s">
        <v>15</v>
      </c>
      <c r="B150" s="9" t="s">
        <v>718</v>
      </c>
      <c r="C150" s="17">
        <v>43687</v>
      </c>
      <c r="D150" s="17">
        <v>43723</v>
      </c>
      <c r="E150" s="17">
        <v>43687</v>
      </c>
      <c r="F150" s="17">
        <v>43689</v>
      </c>
      <c r="G150" s="9" t="s">
        <v>719</v>
      </c>
      <c r="H150" s="9" t="s">
        <v>53</v>
      </c>
      <c r="I150" s="9" t="s">
        <v>720</v>
      </c>
      <c r="J150" s="9" t="s">
        <v>721</v>
      </c>
      <c r="K150" s="9" t="s">
        <v>139</v>
      </c>
      <c r="L150" s="9" t="s">
        <v>22</v>
      </c>
      <c r="M150" s="7">
        <v>1489.51</v>
      </c>
      <c r="N150" s="9" t="s">
        <v>23</v>
      </c>
      <c r="O150" s="9" t="s">
        <v>44</v>
      </c>
    </row>
    <row r="151" spans="1:15">
      <c r="A151" s="9" t="s">
        <v>15</v>
      </c>
      <c r="B151" s="9" t="s">
        <v>722</v>
      </c>
      <c r="C151" s="17">
        <v>43687</v>
      </c>
      <c r="D151" s="17">
        <v>43723</v>
      </c>
      <c r="E151" s="17">
        <v>43687</v>
      </c>
      <c r="F151" s="17">
        <v>43688</v>
      </c>
      <c r="G151" s="9" t="s">
        <v>723</v>
      </c>
      <c r="H151" s="9" t="s">
        <v>53</v>
      </c>
      <c r="I151" s="9" t="s">
        <v>724</v>
      </c>
      <c r="J151" s="9" t="s">
        <v>725</v>
      </c>
      <c r="K151" s="9" t="s">
        <v>56</v>
      </c>
      <c r="L151" s="9" t="s">
        <v>22</v>
      </c>
      <c r="M151" s="7">
        <v>847.34</v>
      </c>
      <c r="N151" s="9" t="s">
        <v>23</v>
      </c>
      <c r="O151" s="9" t="s">
        <v>44</v>
      </c>
    </row>
    <row r="152" spans="1:15">
      <c r="A152" s="9" t="s">
        <v>15</v>
      </c>
      <c r="B152" s="9" t="s">
        <v>726</v>
      </c>
      <c r="C152" s="17">
        <v>43687</v>
      </c>
      <c r="D152" s="17">
        <v>43723</v>
      </c>
      <c r="E152" s="17">
        <v>43687</v>
      </c>
      <c r="F152" s="17">
        <v>43688</v>
      </c>
      <c r="G152" s="9" t="s">
        <v>727</v>
      </c>
      <c r="H152" s="9" t="s">
        <v>53</v>
      </c>
      <c r="I152" s="9" t="s">
        <v>728</v>
      </c>
      <c r="J152" s="9" t="s">
        <v>729</v>
      </c>
      <c r="K152" s="9" t="s">
        <v>139</v>
      </c>
      <c r="L152" s="9" t="s">
        <v>22</v>
      </c>
      <c r="M152" s="7">
        <v>733.37</v>
      </c>
      <c r="N152" s="9" t="s">
        <v>23</v>
      </c>
      <c r="O152" s="9" t="s">
        <v>44</v>
      </c>
    </row>
    <row r="153" spans="1:15">
      <c r="A153" s="9" t="s">
        <v>15</v>
      </c>
      <c r="B153" s="9" t="s">
        <v>730</v>
      </c>
      <c r="C153" s="17">
        <v>43687</v>
      </c>
      <c r="D153" s="17">
        <v>43723</v>
      </c>
      <c r="E153" s="17">
        <v>43687</v>
      </c>
      <c r="F153" s="17">
        <v>43688</v>
      </c>
      <c r="G153" s="9" t="s">
        <v>731</v>
      </c>
      <c r="H153" s="9" t="s">
        <v>53</v>
      </c>
      <c r="I153" s="9" t="s">
        <v>732</v>
      </c>
      <c r="J153" s="9" t="s">
        <v>733</v>
      </c>
      <c r="K153" s="9" t="s">
        <v>139</v>
      </c>
      <c r="L153" s="9" t="s">
        <v>22</v>
      </c>
      <c r="M153" s="7">
        <v>731.94</v>
      </c>
      <c r="N153" s="9" t="s">
        <v>23</v>
      </c>
      <c r="O153" s="9" t="s">
        <v>44</v>
      </c>
    </row>
    <row r="154" spans="1:15">
      <c r="A154" s="9" t="s">
        <v>15</v>
      </c>
      <c r="B154" s="9" t="s">
        <v>734</v>
      </c>
      <c r="C154" s="17">
        <v>43687</v>
      </c>
      <c r="D154" s="17">
        <v>43723</v>
      </c>
      <c r="E154" s="17">
        <v>43687</v>
      </c>
      <c r="F154" s="17">
        <v>43688</v>
      </c>
      <c r="G154" s="9" t="s">
        <v>735</v>
      </c>
      <c r="H154" s="9" t="s">
        <v>53</v>
      </c>
      <c r="I154" s="9" t="s">
        <v>736</v>
      </c>
      <c r="J154" s="9" t="s">
        <v>737</v>
      </c>
      <c r="K154" s="9" t="s">
        <v>139</v>
      </c>
      <c r="L154" s="9" t="s">
        <v>22</v>
      </c>
      <c r="M154" s="7">
        <v>731.94</v>
      </c>
      <c r="N154" s="9" t="s">
        <v>23</v>
      </c>
      <c r="O154" s="9" t="s">
        <v>44</v>
      </c>
    </row>
    <row r="155" spans="1:15">
      <c r="A155" s="9" t="s">
        <v>15</v>
      </c>
      <c r="B155" s="9" t="s">
        <v>738</v>
      </c>
      <c r="C155" s="17">
        <v>43687</v>
      </c>
      <c r="D155" s="17">
        <v>43723</v>
      </c>
      <c r="E155" s="17">
        <v>43687</v>
      </c>
      <c r="F155" s="17">
        <v>43688</v>
      </c>
      <c r="G155" s="9" t="s">
        <v>739</v>
      </c>
      <c r="H155" s="9" t="s">
        <v>53</v>
      </c>
      <c r="I155" s="9" t="s">
        <v>740</v>
      </c>
      <c r="J155" s="9" t="s">
        <v>741</v>
      </c>
      <c r="K155" s="9" t="s">
        <v>139</v>
      </c>
      <c r="L155" s="9" t="s">
        <v>22</v>
      </c>
      <c r="M155" s="7">
        <v>731.94</v>
      </c>
      <c r="N155" s="9" t="s">
        <v>23</v>
      </c>
      <c r="O155" s="9" t="s">
        <v>44</v>
      </c>
    </row>
    <row r="156" spans="1:15">
      <c r="A156" s="9" t="s">
        <v>15</v>
      </c>
      <c r="B156" s="9" t="s">
        <v>742</v>
      </c>
      <c r="C156" s="17">
        <v>43687</v>
      </c>
      <c r="D156" s="17">
        <v>43723</v>
      </c>
      <c r="E156" s="17">
        <v>43687</v>
      </c>
      <c r="F156" s="17">
        <v>43688</v>
      </c>
      <c r="G156" s="9" t="s">
        <v>743</v>
      </c>
      <c r="H156" s="9" t="s">
        <v>53</v>
      </c>
      <c r="I156" s="9" t="s">
        <v>744</v>
      </c>
      <c r="J156" s="9" t="s">
        <v>745</v>
      </c>
      <c r="K156" s="9" t="s">
        <v>139</v>
      </c>
      <c r="L156" s="9" t="s">
        <v>22</v>
      </c>
      <c r="M156" s="7">
        <v>731.94</v>
      </c>
      <c r="N156" s="9" t="s">
        <v>23</v>
      </c>
      <c r="O156" s="9" t="s">
        <v>44</v>
      </c>
    </row>
    <row r="157" spans="1:15">
      <c r="A157" s="9" t="s">
        <v>15</v>
      </c>
      <c r="B157" s="9" t="s">
        <v>746</v>
      </c>
      <c r="C157" s="17">
        <v>43687</v>
      </c>
      <c r="D157" s="17">
        <v>43723</v>
      </c>
      <c r="E157" s="17">
        <v>43687</v>
      </c>
      <c r="F157" s="17">
        <v>43688</v>
      </c>
      <c r="G157" s="9" t="s">
        <v>747</v>
      </c>
      <c r="H157" s="9" t="s">
        <v>53</v>
      </c>
      <c r="I157" s="9" t="s">
        <v>748</v>
      </c>
      <c r="J157" s="9" t="s">
        <v>749</v>
      </c>
      <c r="K157" s="9" t="s">
        <v>139</v>
      </c>
      <c r="L157" s="9" t="s">
        <v>22</v>
      </c>
      <c r="M157" s="7">
        <v>731.94</v>
      </c>
      <c r="N157" s="9" t="s">
        <v>23</v>
      </c>
      <c r="O157" s="9" t="s">
        <v>44</v>
      </c>
    </row>
    <row r="158" spans="1:15">
      <c r="A158" s="9" t="s">
        <v>15</v>
      </c>
      <c r="B158" s="9" t="s">
        <v>750</v>
      </c>
      <c r="C158" s="17">
        <v>43687</v>
      </c>
      <c r="D158" s="17">
        <v>43723</v>
      </c>
      <c r="E158" s="17">
        <v>43687</v>
      </c>
      <c r="F158" s="17">
        <v>43688</v>
      </c>
      <c r="G158" s="9" t="s">
        <v>751</v>
      </c>
      <c r="H158" s="9" t="s">
        <v>126</v>
      </c>
      <c r="I158" s="9" t="s">
        <v>752</v>
      </c>
      <c r="J158" s="9" t="s">
        <v>753</v>
      </c>
      <c r="K158" s="9" t="s">
        <v>754</v>
      </c>
      <c r="L158" s="9" t="s">
        <v>22</v>
      </c>
      <c r="M158" s="7">
        <v>362.99</v>
      </c>
      <c r="N158" s="9" t="s">
        <v>23</v>
      </c>
      <c r="O158" s="9" t="s">
        <v>44</v>
      </c>
    </row>
    <row r="159" spans="1:15">
      <c r="A159" s="9" t="s">
        <v>15</v>
      </c>
      <c r="B159" s="9" t="s">
        <v>755</v>
      </c>
      <c r="C159" s="17">
        <v>43687</v>
      </c>
      <c r="D159" s="17">
        <v>43723</v>
      </c>
      <c r="E159" s="17">
        <v>43687</v>
      </c>
      <c r="F159" s="17">
        <v>43691</v>
      </c>
      <c r="G159" s="9" t="s">
        <v>756</v>
      </c>
      <c r="H159" s="9" t="s">
        <v>126</v>
      </c>
      <c r="I159" s="9" t="s">
        <v>757</v>
      </c>
      <c r="J159" s="9" t="s">
        <v>758</v>
      </c>
      <c r="K159" s="9" t="s">
        <v>759</v>
      </c>
      <c r="L159" s="9" t="s">
        <v>22</v>
      </c>
      <c r="M159" s="7">
        <v>7878.96</v>
      </c>
      <c r="N159" s="9" t="s">
        <v>23</v>
      </c>
      <c r="O159" s="9" t="s">
        <v>44</v>
      </c>
    </row>
    <row r="160" spans="1:15">
      <c r="A160" s="9" t="s">
        <v>15</v>
      </c>
      <c r="B160" s="9" t="s">
        <v>760</v>
      </c>
      <c r="C160" s="17">
        <v>43687</v>
      </c>
      <c r="D160" s="17">
        <v>43723</v>
      </c>
      <c r="E160" s="17">
        <v>43687</v>
      </c>
      <c r="F160" s="17">
        <v>43689</v>
      </c>
      <c r="G160" s="9" t="s">
        <v>761</v>
      </c>
      <c r="H160" s="9" t="s">
        <v>762</v>
      </c>
      <c r="I160" s="9" t="s">
        <v>763</v>
      </c>
      <c r="J160" s="9" t="s">
        <v>764</v>
      </c>
      <c r="K160" s="9" t="s">
        <v>765</v>
      </c>
      <c r="L160" s="9" t="s">
        <v>22</v>
      </c>
      <c r="M160" s="7">
        <v>309.7</v>
      </c>
      <c r="N160" s="9" t="s">
        <v>23</v>
      </c>
      <c r="O160" s="9" t="s">
        <v>44</v>
      </c>
    </row>
    <row r="161" spans="1:15">
      <c r="A161" s="9" t="s">
        <v>15</v>
      </c>
      <c r="B161" s="9" t="s">
        <v>766</v>
      </c>
      <c r="C161" s="17">
        <v>43687</v>
      </c>
      <c r="D161" s="17">
        <v>43723</v>
      </c>
      <c r="E161" s="17">
        <v>43687</v>
      </c>
      <c r="F161" s="17">
        <v>43688</v>
      </c>
      <c r="G161" s="9" t="s">
        <v>767</v>
      </c>
      <c r="H161" s="9" t="s">
        <v>27</v>
      </c>
      <c r="I161" s="9" t="s">
        <v>768</v>
      </c>
      <c r="J161" s="9" t="s">
        <v>513</v>
      </c>
      <c r="K161" s="9" t="s">
        <v>265</v>
      </c>
      <c r="L161" s="9" t="s">
        <v>22</v>
      </c>
      <c r="M161" s="7">
        <v>244.52</v>
      </c>
      <c r="N161" s="9" t="s">
        <v>23</v>
      </c>
      <c r="O161" s="9" t="s">
        <v>44</v>
      </c>
    </row>
    <row r="162" spans="1:15">
      <c r="A162" s="9" t="s">
        <v>15</v>
      </c>
      <c r="B162" s="9" t="s">
        <v>769</v>
      </c>
      <c r="C162" s="17">
        <v>43687</v>
      </c>
      <c r="D162" s="17">
        <v>43723</v>
      </c>
      <c r="E162" s="17">
        <v>43687</v>
      </c>
      <c r="F162" s="17">
        <v>43690</v>
      </c>
      <c r="G162" s="9" t="s">
        <v>770</v>
      </c>
      <c r="H162" s="9" t="s">
        <v>771</v>
      </c>
      <c r="I162" s="9" t="s">
        <v>772</v>
      </c>
      <c r="J162" s="9" t="s">
        <v>773</v>
      </c>
      <c r="K162" s="9" t="s">
        <v>774</v>
      </c>
      <c r="L162" s="9" t="s">
        <v>22</v>
      </c>
      <c r="M162" s="7">
        <v>3221.28</v>
      </c>
      <c r="N162" s="9" t="s">
        <v>23</v>
      </c>
      <c r="O162" s="9" t="s">
        <v>44</v>
      </c>
    </row>
    <row r="163" spans="1:15">
      <c r="A163" s="9" t="s">
        <v>15</v>
      </c>
      <c r="B163" s="9" t="s">
        <v>775</v>
      </c>
      <c r="C163" s="17">
        <v>43687</v>
      </c>
      <c r="D163" s="17">
        <v>43723</v>
      </c>
      <c r="E163" s="17">
        <v>43687</v>
      </c>
      <c r="F163" s="17">
        <v>43691</v>
      </c>
      <c r="G163" s="9" t="s">
        <v>776</v>
      </c>
      <c r="H163" s="9" t="s">
        <v>581</v>
      </c>
      <c r="I163" s="9" t="s">
        <v>777</v>
      </c>
      <c r="J163" s="9" t="s">
        <v>778</v>
      </c>
      <c r="K163" s="9" t="s">
        <v>584</v>
      </c>
      <c r="L163" s="9" t="s">
        <v>22</v>
      </c>
      <c r="M163" s="7">
        <v>3369.84</v>
      </c>
      <c r="N163" s="9" t="s">
        <v>23</v>
      </c>
      <c r="O163" s="9" t="s">
        <v>44</v>
      </c>
    </row>
    <row r="164" spans="1:15">
      <c r="A164" s="9" t="s">
        <v>15</v>
      </c>
      <c r="B164" s="9" t="s">
        <v>779</v>
      </c>
      <c r="C164" s="17">
        <v>43687</v>
      </c>
      <c r="D164" s="17">
        <v>43723</v>
      </c>
      <c r="E164" s="17">
        <v>43687</v>
      </c>
      <c r="F164" s="17">
        <v>43688</v>
      </c>
      <c r="G164" s="9" t="s">
        <v>780</v>
      </c>
      <c r="H164" s="9" t="s">
        <v>194</v>
      </c>
      <c r="I164" s="9" t="s">
        <v>781</v>
      </c>
      <c r="J164" s="9" t="s">
        <v>782</v>
      </c>
      <c r="K164" s="9" t="s">
        <v>197</v>
      </c>
      <c r="L164" s="9" t="s">
        <v>22</v>
      </c>
      <c r="M164" s="7">
        <v>462.17</v>
      </c>
      <c r="N164" s="9" t="s">
        <v>23</v>
      </c>
      <c r="O164" s="9" t="s">
        <v>44</v>
      </c>
    </row>
    <row r="165" spans="1:15">
      <c r="A165" s="9" t="s">
        <v>15</v>
      </c>
      <c r="B165" s="9" t="s">
        <v>783</v>
      </c>
      <c r="C165" s="17">
        <v>43687</v>
      </c>
      <c r="D165" s="17">
        <v>43723</v>
      </c>
      <c r="E165" s="17">
        <v>43686</v>
      </c>
      <c r="F165" s="17">
        <v>43687</v>
      </c>
      <c r="G165" s="9" t="s">
        <v>784</v>
      </c>
      <c r="H165" s="9" t="s">
        <v>194</v>
      </c>
      <c r="I165" s="9" t="s">
        <v>785</v>
      </c>
      <c r="J165" s="9" t="s">
        <v>786</v>
      </c>
      <c r="K165" s="9" t="s">
        <v>696</v>
      </c>
      <c r="L165" s="9" t="s">
        <v>22</v>
      </c>
      <c r="M165" s="7">
        <v>381.12</v>
      </c>
      <c r="N165" s="9" t="s">
        <v>23</v>
      </c>
      <c r="O165" s="9" t="s">
        <v>44</v>
      </c>
    </row>
    <row r="166" spans="1:15">
      <c r="A166" s="9" t="s">
        <v>15</v>
      </c>
      <c r="B166" s="9" t="s">
        <v>787</v>
      </c>
      <c r="C166" s="17">
        <v>43687</v>
      </c>
      <c r="D166" s="17">
        <v>43723</v>
      </c>
      <c r="E166" s="17">
        <v>43687</v>
      </c>
      <c r="F166" s="17">
        <v>43693</v>
      </c>
      <c r="G166" s="9" t="s">
        <v>788</v>
      </c>
      <c r="H166" s="9" t="s">
        <v>88</v>
      </c>
      <c r="I166" s="9" t="s">
        <v>789</v>
      </c>
      <c r="J166" s="9" t="s">
        <v>790</v>
      </c>
      <c r="K166" s="9" t="s">
        <v>186</v>
      </c>
      <c r="L166" s="9" t="s">
        <v>22</v>
      </c>
      <c r="M166" s="7">
        <v>2639.66</v>
      </c>
      <c r="N166" s="9" t="s">
        <v>23</v>
      </c>
      <c r="O166" s="9" t="s">
        <v>44</v>
      </c>
    </row>
    <row r="167" spans="1:15">
      <c r="A167" s="9" t="s">
        <v>15</v>
      </c>
      <c r="B167" s="9" t="s">
        <v>791</v>
      </c>
      <c r="C167" s="17">
        <v>43687</v>
      </c>
      <c r="D167" s="17">
        <v>43723</v>
      </c>
      <c r="E167" s="17">
        <v>43687</v>
      </c>
      <c r="F167" s="17">
        <v>43688</v>
      </c>
      <c r="G167" s="9" t="s">
        <v>792</v>
      </c>
      <c r="H167" s="9" t="s">
        <v>88</v>
      </c>
      <c r="I167" s="9" t="s">
        <v>793</v>
      </c>
      <c r="J167" s="9" t="s">
        <v>794</v>
      </c>
      <c r="K167" s="9" t="s">
        <v>795</v>
      </c>
      <c r="L167" s="9" t="s">
        <v>22</v>
      </c>
      <c r="M167" s="7">
        <v>317.09</v>
      </c>
      <c r="N167" s="9" t="s">
        <v>23</v>
      </c>
      <c r="O167" s="9" t="s">
        <v>44</v>
      </c>
    </row>
    <row r="168" spans="1:15">
      <c r="A168" s="9" t="s">
        <v>15</v>
      </c>
      <c r="B168" s="9" t="s">
        <v>796</v>
      </c>
      <c r="C168" s="17">
        <v>43687</v>
      </c>
      <c r="D168" s="17">
        <v>43723</v>
      </c>
      <c r="E168" s="17">
        <v>43687</v>
      </c>
      <c r="F168" s="17">
        <v>43690</v>
      </c>
      <c r="G168" s="9" t="s">
        <v>797</v>
      </c>
      <c r="H168" s="9" t="s">
        <v>75</v>
      </c>
      <c r="I168" s="9" t="s">
        <v>798</v>
      </c>
      <c r="J168" s="9" t="s">
        <v>799</v>
      </c>
      <c r="K168" s="9" t="s">
        <v>800</v>
      </c>
      <c r="L168" s="9" t="s">
        <v>79</v>
      </c>
      <c r="M168" s="7">
        <v>7106.89</v>
      </c>
      <c r="N168" s="9" t="s">
        <v>23</v>
      </c>
      <c r="O168" s="9" t="s">
        <v>44</v>
      </c>
    </row>
    <row r="169" spans="1:15">
      <c r="A169" s="9" t="s">
        <v>15</v>
      </c>
      <c r="B169" s="9" t="s">
        <v>801</v>
      </c>
      <c r="C169" s="17">
        <v>43687</v>
      </c>
      <c r="D169" s="17">
        <v>43723</v>
      </c>
      <c r="E169" s="17">
        <v>43687</v>
      </c>
      <c r="F169" s="17">
        <v>43688</v>
      </c>
      <c r="G169" s="9" t="s">
        <v>802</v>
      </c>
      <c r="H169" s="9" t="s">
        <v>69</v>
      </c>
      <c r="I169" s="9" t="s">
        <v>803</v>
      </c>
      <c r="J169" s="9" t="s">
        <v>804</v>
      </c>
      <c r="K169" s="9" t="s">
        <v>280</v>
      </c>
      <c r="L169" s="9" t="s">
        <v>22</v>
      </c>
      <c r="M169" s="7">
        <v>1098.02</v>
      </c>
      <c r="N169" s="9" t="s">
        <v>23</v>
      </c>
      <c r="O169" s="9" t="s">
        <v>44</v>
      </c>
    </row>
    <row r="170" spans="1:15">
      <c r="A170" s="9" t="s">
        <v>15</v>
      </c>
      <c r="B170" s="9" t="s">
        <v>805</v>
      </c>
      <c r="C170" s="17">
        <v>43687</v>
      </c>
      <c r="D170" s="17">
        <v>43723</v>
      </c>
      <c r="E170" s="17">
        <v>43687</v>
      </c>
      <c r="F170" s="17">
        <v>43689</v>
      </c>
      <c r="G170" s="9" t="s">
        <v>806</v>
      </c>
      <c r="H170" s="9" t="s">
        <v>69</v>
      </c>
      <c r="I170" s="9" t="s">
        <v>807</v>
      </c>
      <c r="J170" s="9" t="s">
        <v>808</v>
      </c>
      <c r="K170" s="9" t="s">
        <v>809</v>
      </c>
      <c r="L170" s="9" t="s">
        <v>22</v>
      </c>
      <c r="M170" s="7">
        <v>937.69</v>
      </c>
      <c r="N170" s="9" t="s">
        <v>23</v>
      </c>
      <c r="O170" s="9" t="s">
        <v>44</v>
      </c>
    </row>
    <row r="171" spans="1:15">
      <c r="A171" s="9" t="s">
        <v>15</v>
      </c>
      <c r="B171" s="9" t="s">
        <v>810</v>
      </c>
      <c r="C171" s="17">
        <v>43687</v>
      </c>
      <c r="D171" s="17">
        <v>43723</v>
      </c>
      <c r="E171" s="17">
        <v>43686</v>
      </c>
      <c r="F171" s="17">
        <v>43688</v>
      </c>
      <c r="G171" s="9" t="s">
        <v>811</v>
      </c>
      <c r="H171" s="9" t="s">
        <v>69</v>
      </c>
      <c r="I171" s="9" t="s">
        <v>812</v>
      </c>
      <c r="J171" s="9" t="s">
        <v>813</v>
      </c>
      <c r="K171" s="9" t="s">
        <v>814</v>
      </c>
      <c r="L171" s="9" t="s">
        <v>22</v>
      </c>
      <c r="M171" s="7">
        <v>768.78</v>
      </c>
      <c r="N171" s="9" t="s">
        <v>23</v>
      </c>
      <c r="O171" s="9" t="s">
        <v>44</v>
      </c>
    </row>
    <row r="172" spans="1:15">
      <c r="A172" s="9" t="s">
        <v>15</v>
      </c>
      <c r="B172" s="9" t="s">
        <v>815</v>
      </c>
      <c r="C172" s="17">
        <v>43687</v>
      </c>
      <c r="D172" s="17">
        <v>43723</v>
      </c>
      <c r="E172" s="17">
        <v>43686</v>
      </c>
      <c r="F172" s="17">
        <v>43687</v>
      </c>
      <c r="G172" s="9" t="s">
        <v>816</v>
      </c>
      <c r="H172" s="9" t="s">
        <v>69</v>
      </c>
      <c r="I172" s="9" t="s">
        <v>817</v>
      </c>
      <c r="J172" s="9" t="s">
        <v>818</v>
      </c>
      <c r="K172" s="9" t="s">
        <v>352</v>
      </c>
      <c r="L172" s="9" t="s">
        <v>22</v>
      </c>
      <c r="M172" s="7">
        <v>261.24</v>
      </c>
      <c r="N172" s="9" t="s">
        <v>23</v>
      </c>
      <c r="O172" s="9" t="s">
        <v>44</v>
      </c>
    </row>
    <row r="173" spans="1:15">
      <c r="A173" s="9" t="s">
        <v>15</v>
      </c>
      <c r="B173" s="9" t="s">
        <v>819</v>
      </c>
      <c r="C173" s="17">
        <v>43687</v>
      </c>
      <c r="D173" s="17">
        <v>43723</v>
      </c>
      <c r="E173" s="17">
        <v>43686</v>
      </c>
      <c r="F173" s="17">
        <v>43688</v>
      </c>
      <c r="G173" s="9" t="s">
        <v>820</v>
      </c>
      <c r="H173" s="9" t="s">
        <v>69</v>
      </c>
      <c r="I173" s="9" t="s">
        <v>821</v>
      </c>
      <c r="J173" s="9" t="s">
        <v>822</v>
      </c>
      <c r="K173" s="9" t="s">
        <v>814</v>
      </c>
      <c r="L173" s="9" t="s">
        <v>22</v>
      </c>
      <c r="M173" s="7">
        <v>768.78</v>
      </c>
      <c r="N173" s="9" t="s">
        <v>23</v>
      </c>
      <c r="O173" s="9" t="s">
        <v>44</v>
      </c>
    </row>
    <row r="174" spans="1:15">
      <c r="A174" s="9" t="s">
        <v>15</v>
      </c>
      <c r="B174" s="9" t="s">
        <v>823</v>
      </c>
      <c r="C174" s="17">
        <v>43687</v>
      </c>
      <c r="D174" s="17">
        <v>43723</v>
      </c>
      <c r="E174" s="17">
        <v>43687</v>
      </c>
      <c r="F174" s="17">
        <v>43692</v>
      </c>
      <c r="G174" s="9" t="s">
        <v>824</v>
      </c>
      <c r="H174" s="9" t="s">
        <v>27</v>
      </c>
      <c r="I174" s="9" t="s">
        <v>825</v>
      </c>
      <c r="J174" s="9" t="s">
        <v>826</v>
      </c>
      <c r="K174" s="9" t="s">
        <v>827</v>
      </c>
      <c r="L174" s="9" t="s">
        <v>22</v>
      </c>
      <c r="M174" s="7">
        <v>1959.35</v>
      </c>
      <c r="N174" s="9" t="s">
        <v>23</v>
      </c>
      <c r="O174" s="9" t="s">
        <v>44</v>
      </c>
    </row>
    <row r="175" spans="1:15">
      <c r="A175" s="9" t="s">
        <v>15</v>
      </c>
      <c r="B175" s="9" t="s">
        <v>828</v>
      </c>
      <c r="C175" s="17">
        <v>43688</v>
      </c>
      <c r="D175" s="17">
        <v>43723</v>
      </c>
      <c r="E175" s="17">
        <v>43688</v>
      </c>
      <c r="F175" s="17">
        <v>43689</v>
      </c>
      <c r="G175" s="9" t="s">
        <v>829</v>
      </c>
      <c r="H175" s="9" t="s">
        <v>830</v>
      </c>
      <c r="I175" s="9" t="s">
        <v>831</v>
      </c>
      <c r="J175" s="9" t="s">
        <v>832</v>
      </c>
      <c r="K175" s="9" t="s">
        <v>833</v>
      </c>
      <c r="L175" s="9" t="s">
        <v>22</v>
      </c>
      <c r="M175" s="7">
        <v>1081.37</v>
      </c>
      <c r="N175" s="9" t="s">
        <v>23</v>
      </c>
      <c r="O175" s="9" t="s">
        <v>44</v>
      </c>
    </row>
    <row r="176" spans="1:15">
      <c r="A176" s="9" t="s">
        <v>15</v>
      </c>
      <c r="B176" s="9" t="s">
        <v>834</v>
      </c>
      <c r="C176" s="17">
        <v>43688</v>
      </c>
      <c r="D176" s="17">
        <v>43723</v>
      </c>
      <c r="E176" s="17">
        <v>43688</v>
      </c>
      <c r="F176" s="17">
        <v>43689</v>
      </c>
      <c r="G176" s="9" t="s">
        <v>835</v>
      </c>
      <c r="H176" s="9" t="s">
        <v>53</v>
      </c>
      <c r="I176" s="9" t="s">
        <v>836</v>
      </c>
      <c r="J176" s="9" t="s">
        <v>837</v>
      </c>
      <c r="K176" s="9" t="s">
        <v>139</v>
      </c>
      <c r="L176" s="9" t="s">
        <v>22</v>
      </c>
      <c r="M176" s="7">
        <v>753.48</v>
      </c>
      <c r="N176" s="9" t="s">
        <v>23</v>
      </c>
      <c r="O176" s="9" t="s">
        <v>44</v>
      </c>
    </row>
    <row r="177" spans="1:15">
      <c r="A177" s="9" t="s">
        <v>15</v>
      </c>
      <c r="B177" s="9" t="s">
        <v>838</v>
      </c>
      <c r="C177" s="17">
        <v>43688</v>
      </c>
      <c r="D177" s="17">
        <v>43723</v>
      </c>
      <c r="E177" s="17">
        <v>43688</v>
      </c>
      <c r="F177" s="17">
        <v>43689</v>
      </c>
      <c r="G177" s="9" t="s">
        <v>839</v>
      </c>
      <c r="H177" s="9" t="s">
        <v>53</v>
      </c>
      <c r="I177" s="9" t="s">
        <v>840</v>
      </c>
      <c r="J177" s="9" t="s">
        <v>841</v>
      </c>
      <c r="K177" s="9" t="s">
        <v>139</v>
      </c>
      <c r="L177" s="9" t="s">
        <v>22</v>
      </c>
      <c r="M177" s="7">
        <v>751.52</v>
      </c>
      <c r="N177" s="9" t="s">
        <v>23</v>
      </c>
      <c r="O177" s="9" t="s">
        <v>44</v>
      </c>
    </row>
    <row r="178" spans="1:15">
      <c r="A178" s="9" t="s">
        <v>15</v>
      </c>
      <c r="B178" s="9" t="s">
        <v>842</v>
      </c>
      <c r="C178" s="17">
        <v>43688</v>
      </c>
      <c r="D178" s="17">
        <v>43723</v>
      </c>
      <c r="E178" s="17">
        <v>43688</v>
      </c>
      <c r="F178" s="17">
        <v>43689</v>
      </c>
      <c r="G178" s="9" t="s">
        <v>843</v>
      </c>
      <c r="H178" s="9" t="s">
        <v>53</v>
      </c>
      <c r="I178" s="9" t="s">
        <v>844</v>
      </c>
      <c r="J178" s="9" t="s">
        <v>845</v>
      </c>
      <c r="K178" s="9" t="s">
        <v>56</v>
      </c>
      <c r="L178" s="9" t="s">
        <v>22</v>
      </c>
      <c r="M178" s="7">
        <v>864.59</v>
      </c>
      <c r="N178" s="9" t="s">
        <v>23</v>
      </c>
      <c r="O178" s="9" t="s">
        <v>44</v>
      </c>
    </row>
    <row r="179" spans="1:15">
      <c r="A179" s="9" t="s">
        <v>15</v>
      </c>
      <c r="B179" s="9" t="s">
        <v>846</v>
      </c>
      <c r="C179" s="17">
        <v>43688</v>
      </c>
      <c r="D179" s="17">
        <v>43723</v>
      </c>
      <c r="E179" s="17">
        <v>43688</v>
      </c>
      <c r="F179" s="17">
        <v>43689</v>
      </c>
      <c r="G179" s="9" t="s">
        <v>847</v>
      </c>
      <c r="H179" s="9" t="s">
        <v>53</v>
      </c>
      <c r="I179" s="9" t="s">
        <v>848</v>
      </c>
      <c r="J179" s="9" t="s">
        <v>849</v>
      </c>
      <c r="K179" s="9" t="s">
        <v>56</v>
      </c>
      <c r="L179" s="9" t="s">
        <v>22</v>
      </c>
      <c r="M179" s="7">
        <v>867.85</v>
      </c>
      <c r="N179" s="9" t="s">
        <v>23</v>
      </c>
      <c r="O179" s="9" t="s">
        <v>44</v>
      </c>
    </row>
    <row r="180" spans="1:15">
      <c r="A180" s="9" t="s">
        <v>15</v>
      </c>
      <c r="B180" s="9" t="s">
        <v>850</v>
      </c>
      <c r="C180" s="17">
        <v>43688</v>
      </c>
      <c r="D180" s="17">
        <v>43723</v>
      </c>
      <c r="E180" s="17">
        <v>43688</v>
      </c>
      <c r="F180" s="17">
        <v>43689</v>
      </c>
      <c r="G180" s="9" t="s">
        <v>851</v>
      </c>
      <c r="H180" s="9" t="s">
        <v>53</v>
      </c>
      <c r="I180" s="9" t="s">
        <v>852</v>
      </c>
      <c r="J180" s="9" t="s">
        <v>853</v>
      </c>
      <c r="K180" s="9" t="s">
        <v>56</v>
      </c>
      <c r="L180" s="9" t="s">
        <v>22</v>
      </c>
      <c r="M180" s="7">
        <v>870.06</v>
      </c>
      <c r="N180" s="9" t="s">
        <v>23</v>
      </c>
      <c r="O180" s="9" t="s">
        <v>44</v>
      </c>
    </row>
    <row r="181" spans="1:15">
      <c r="A181" s="9" t="s">
        <v>15</v>
      </c>
      <c r="B181" s="9" t="s">
        <v>854</v>
      </c>
      <c r="C181" s="17">
        <v>43688</v>
      </c>
      <c r="D181" s="17">
        <v>43723</v>
      </c>
      <c r="E181" s="17">
        <v>43688</v>
      </c>
      <c r="F181" s="17">
        <v>43690</v>
      </c>
      <c r="G181" s="9" t="s">
        <v>855</v>
      </c>
      <c r="H181" s="9" t="s">
        <v>53</v>
      </c>
      <c r="I181" s="9" t="s">
        <v>856</v>
      </c>
      <c r="J181" s="9" t="s">
        <v>857</v>
      </c>
      <c r="K181" s="9" t="s">
        <v>260</v>
      </c>
      <c r="L181" s="9" t="s">
        <v>22</v>
      </c>
      <c r="M181" s="7">
        <v>3749.82</v>
      </c>
      <c r="N181" s="9" t="s">
        <v>23</v>
      </c>
      <c r="O181" s="9" t="s">
        <v>44</v>
      </c>
    </row>
    <row r="182" spans="1:15">
      <c r="A182" s="9" t="s">
        <v>15</v>
      </c>
      <c r="B182" s="9" t="s">
        <v>858</v>
      </c>
      <c r="C182" s="17">
        <v>43688</v>
      </c>
      <c r="D182" s="17">
        <v>43723</v>
      </c>
      <c r="E182" s="17">
        <v>43688</v>
      </c>
      <c r="F182" s="17">
        <v>43689</v>
      </c>
      <c r="G182" s="9" t="s">
        <v>859</v>
      </c>
      <c r="H182" s="9" t="s">
        <v>53</v>
      </c>
      <c r="I182" s="9" t="s">
        <v>860</v>
      </c>
      <c r="J182" s="9" t="s">
        <v>861</v>
      </c>
      <c r="K182" s="9" t="s">
        <v>260</v>
      </c>
      <c r="L182" s="9" t="s">
        <v>22</v>
      </c>
      <c r="M182" s="7">
        <v>1900.11</v>
      </c>
      <c r="N182" s="9" t="s">
        <v>23</v>
      </c>
      <c r="O182" s="9" t="s">
        <v>44</v>
      </c>
    </row>
    <row r="183" spans="1:15">
      <c r="A183" s="9" t="s">
        <v>15</v>
      </c>
      <c r="B183" s="9" t="s">
        <v>862</v>
      </c>
      <c r="C183" s="17">
        <v>43688</v>
      </c>
      <c r="D183" s="17">
        <v>43723</v>
      </c>
      <c r="E183" s="17">
        <v>43688</v>
      </c>
      <c r="F183" s="17">
        <v>43690</v>
      </c>
      <c r="G183" s="9" t="s">
        <v>863</v>
      </c>
      <c r="H183" s="9" t="s">
        <v>27</v>
      </c>
      <c r="I183" s="9" t="s">
        <v>864</v>
      </c>
      <c r="J183" s="9" t="s">
        <v>865</v>
      </c>
      <c r="K183" s="9" t="s">
        <v>265</v>
      </c>
      <c r="L183" s="9" t="s">
        <v>37</v>
      </c>
      <c r="M183" s="7">
        <v>635.46</v>
      </c>
      <c r="N183" s="9" t="s">
        <v>23</v>
      </c>
      <c r="O183" s="9" t="s">
        <v>44</v>
      </c>
    </row>
    <row r="184" spans="1:15">
      <c r="A184" s="9" t="s">
        <v>15</v>
      </c>
      <c r="B184" s="9" t="s">
        <v>866</v>
      </c>
      <c r="C184" s="17">
        <v>43688</v>
      </c>
      <c r="D184" s="17">
        <v>43723</v>
      </c>
      <c r="E184" s="17">
        <v>43688</v>
      </c>
      <c r="F184" s="17">
        <v>43689</v>
      </c>
      <c r="G184" s="9" t="s">
        <v>867</v>
      </c>
      <c r="H184" s="9" t="s">
        <v>27</v>
      </c>
      <c r="I184" s="9" t="s">
        <v>868</v>
      </c>
      <c r="J184" s="9" t="s">
        <v>869</v>
      </c>
      <c r="K184" s="9" t="s">
        <v>61</v>
      </c>
      <c r="L184" s="9" t="s">
        <v>22</v>
      </c>
      <c r="M184" s="7">
        <v>362.31</v>
      </c>
      <c r="N184" s="9" t="s">
        <v>23</v>
      </c>
      <c r="O184" s="9" t="s">
        <v>44</v>
      </c>
    </row>
    <row r="185" spans="1:15">
      <c r="A185" s="9" t="s">
        <v>15</v>
      </c>
      <c r="B185" s="9" t="s">
        <v>870</v>
      </c>
      <c r="C185" s="17">
        <v>43688</v>
      </c>
      <c r="D185" s="17">
        <v>43723</v>
      </c>
      <c r="E185" s="17">
        <v>43688</v>
      </c>
      <c r="F185" s="17">
        <v>43689</v>
      </c>
      <c r="G185" s="9" t="s">
        <v>871</v>
      </c>
      <c r="H185" s="9" t="s">
        <v>27</v>
      </c>
      <c r="I185" s="9" t="s">
        <v>872</v>
      </c>
      <c r="J185" s="9" t="s">
        <v>513</v>
      </c>
      <c r="K185" s="9" t="s">
        <v>265</v>
      </c>
      <c r="L185" s="9" t="s">
        <v>22</v>
      </c>
      <c r="M185" s="7">
        <v>244.52</v>
      </c>
      <c r="N185" s="9" t="s">
        <v>23</v>
      </c>
      <c r="O185" s="9" t="s">
        <v>44</v>
      </c>
    </row>
    <row r="186" spans="1:15">
      <c r="A186" s="9" t="s">
        <v>15</v>
      </c>
      <c r="B186" s="9" t="s">
        <v>873</v>
      </c>
      <c r="C186" s="17">
        <v>43688</v>
      </c>
      <c r="D186" s="17">
        <v>43723</v>
      </c>
      <c r="E186" s="17">
        <v>43688</v>
      </c>
      <c r="F186" s="17">
        <v>43689</v>
      </c>
      <c r="G186" s="9" t="s">
        <v>874</v>
      </c>
      <c r="H186" s="9" t="s">
        <v>69</v>
      </c>
      <c r="I186" s="9" t="s">
        <v>875</v>
      </c>
      <c r="J186" s="9" t="s">
        <v>876</v>
      </c>
      <c r="K186" s="9" t="s">
        <v>280</v>
      </c>
      <c r="L186" s="9" t="s">
        <v>37</v>
      </c>
      <c r="M186" s="7">
        <v>1649.58</v>
      </c>
      <c r="N186" s="9" t="s">
        <v>23</v>
      </c>
      <c r="O186" s="9" t="s">
        <v>44</v>
      </c>
    </row>
    <row r="187" spans="1:15">
      <c r="A187" s="9" t="s">
        <v>15</v>
      </c>
      <c r="B187" s="9" t="s">
        <v>877</v>
      </c>
      <c r="C187" s="17">
        <v>43688</v>
      </c>
      <c r="D187" s="17">
        <v>43723</v>
      </c>
      <c r="E187" s="17">
        <v>43688</v>
      </c>
      <c r="F187" s="17">
        <v>43689</v>
      </c>
      <c r="G187" s="9" t="s">
        <v>878</v>
      </c>
      <c r="H187" s="9" t="s">
        <v>69</v>
      </c>
      <c r="I187" s="9" t="s">
        <v>879</v>
      </c>
      <c r="J187" s="9" t="s">
        <v>880</v>
      </c>
      <c r="K187" s="9" t="s">
        <v>280</v>
      </c>
      <c r="L187" s="9" t="s">
        <v>358</v>
      </c>
      <c r="M187" s="7">
        <v>1418.83</v>
      </c>
      <c r="N187" s="9" t="s">
        <v>23</v>
      </c>
      <c r="O187" s="9" t="s">
        <v>44</v>
      </c>
    </row>
    <row r="188" spans="1:15">
      <c r="A188" s="9" t="s">
        <v>15</v>
      </c>
      <c r="B188" s="9" t="s">
        <v>881</v>
      </c>
      <c r="C188" s="17">
        <v>43688</v>
      </c>
      <c r="D188" s="17">
        <v>43723</v>
      </c>
      <c r="E188" s="17">
        <v>43688</v>
      </c>
      <c r="F188" s="17">
        <v>43689</v>
      </c>
      <c r="G188" s="9" t="s">
        <v>882</v>
      </c>
      <c r="H188" s="9" t="s">
        <v>69</v>
      </c>
      <c r="I188" s="9" t="s">
        <v>883</v>
      </c>
      <c r="J188" s="9" t="s">
        <v>884</v>
      </c>
      <c r="K188" s="9" t="s">
        <v>181</v>
      </c>
      <c r="L188" s="9" t="s">
        <v>22</v>
      </c>
      <c r="M188" s="7">
        <v>446.17</v>
      </c>
      <c r="N188" s="9" t="s">
        <v>23</v>
      </c>
      <c r="O188" s="9" t="s">
        <v>44</v>
      </c>
    </row>
    <row r="189" spans="1:15">
      <c r="A189" s="9" t="s">
        <v>15</v>
      </c>
      <c r="B189" s="9" t="s">
        <v>885</v>
      </c>
      <c r="C189" s="17">
        <v>43688</v>
      </c>
      <c r="D189" s="17">
        <v>43723</v>
      </c>
      <c r="E189" s="17">
        <v>43688</v>
      </c>
      <c r="F189" s="17">
        <v>43690</v>
      </c>
      <c r="G189" s="9" t="s">
        <v>886</v>
      </c>
      <c r="H189" s="9" t="s">
        <v>887</v>
      </c>
      <c r="I189" s="9" t="s">
        <v>888</v>
      </c>
      <c r="J189" s="9" t="s">
        <v>889</v>
      </c>
      <c r="K189" s="9" t="s">
        <v>890</v>
      </c>
      <c r="L189" s="9" t="s">
        <v>22</v>
      </c>
      <c r="M189" s="7">
        <v>1750.88</v>
      </c>
      <c r="N189" s="9" t="s">
        <v>23</v>
      </c>
      <c r="O189" s="9" t="s">
        <v>44</v>
      </c>
    </row>
    <row r="190" spans="1:15">
      <c r="A190" s="9" t="s">
        <v>15</v>
      </c>
      <c r="B190" s="9" t="s">
        <v>891</v>
      </c>
      <c r="C190" s="17">
        <v>43688</v>
      </c>
      <c r="D190" s="17">
        <v>43723</v>
      </c>
      <c r="E190" s="17">
        <v>43688</v>
      </c>
      <c r="F190" s="17">
        <v>43689</v>
      </c>
      <c r="G190" s="9" t="s">
        <v>892</v>
      </c>
      <c r="H190" s="9" t="s">
        <v>82</v>
      </c>
      <c r="I190" s="9" t="s">
        <v>893</v>
      </c>
      <c r="J190" s="9" t="s">
        <v>894</v>
      </c>
      <c r="K190" s="9" t="s">
        <v>895</v>
      </c>
      <c r="L190" s="9" t="s">
        <v>22</v>
      </c>
      <c r="M190" s="7">
        <v>353.43</v>
      </c>
      <c r="N190" s="9" t="s">
        <v>23</v>
      </c>
      <c r="O190" s="9" t="s">
        <v>44</v>
      </c>
    </row>
    <row r="191" spans="1:15">
      <c r="A191" s="9" t="s">
        <v>15</v>
      </c>
      <c r="B191" s="9" t="s">
        <v>896</v>
      </c>
      <c r="C191" s="17">
        <v>43688</v>
      </c>
      <c r="D191" s="17">
        <v>43723</v>
      </c>
      <c r="E191" s="17">
        <v>43688</v>
      </c>
      <c r="F191" s="17">
        <v>43690</v>
      </c>
      <c r="G191" s="9" t="s">
        <v>897</v>
      </c>
      <c r="H191" s="9" t="s">
        <v>374</v>
      </c>
      <c r="I191" s="9" t="s">
        <v>898</v>
      </c>
      <c r="J191" s="9" t="s">
        <v>899</v>
      </c>
      <c r="K191" s="9" t="s">
        <v>900</v>
      </c>
      <c r="L191" s="9" t="s">
        <v>358</v>
      </c>
      <c r="M191" s="7">
        <v>3495.22</v>
      </c>
      <c r="N191" s="9" t="s">
        <v>23</v>
      </c>
      <c r="O191" s="9" t="s">
        <v>44</v>
      </c>
    </row>
    <row r="192" spans="1:15">
      <c r="A192" s="9" t="s">
        <v>15</v>
      </c>
      <c r="B192" s="9" t="s">
        <v>901</v>
      </c>
      <c r="C192" s="17">
        <v>43688</v>
      </c>
      <c r="D192" s="17">
        <v>43723</v>
      </c>
      <c r="E192" s="17">
        <v>43688</v>
      </c>
      <c r="F192" s="17">
        <v>43689</v>
      </c>
      <c r="G192" s="9" t="s">
        <v>902</v>
      </c>
      <c r="H192" s="9" t="s">
        <v>194</v>
      </c>
      <c r="I192" s="9" t="s">
        <v>903</v>
      </c>
      <c r="J192" s="9" t="s">
        <v>904</v>
      </c>
      <c r="K192" s="9" t="s">
        <v>197</v>
      </c>
      <c r="L192" s="9" t="s">
        <v>22</v>
      </c>
      <c r="M192" s="7">
        <v>463.07</v>
      </c>
      <c r="N192" s="9" t="s">
        <v>23</v>
      </c>
      <c r="O192" s="9" t="s">
        <v>44</v>
      </c>
    </row>
    <row r="193" spans="1:15">
      <c r="A193" s="9" t="s">
        <v>15</v>
      </c>
      <c r="B193" s="9" t="s">
        <v>905</v>
      </c>
      <c r="C193" s="17">
        <v>43688</v>
      </c>
      <c r="D193" s="17">
        <v>43723</v>
      </c>
      <c r="E193" s="17">
        <v>43688</v>
      </c>
      <c r="F193" s="17">
        <v>43689</v>
      </c>
      <c r="G193" s="9" t="s">
        <v>906</v>
      </c>
      <c r="H193" s="9" t="s">
        <v>194</v>
      </c>
      <c r="I193" s="9" t="s">
        <v>907</v>
      </c>
      <c r="J193" s="9" t="s">
        <v>908</v>
      </c>
      <c r="K193" s="9" t="s">
        <v>197</v>
      </c>
      <c r="L193" s="9" t="s">
        <v>22</v>
      </c>
      <c r="M193" s="7">
        <v>463.07</v>
      </c>
      <c r="N193" s="9" t="s">
        <v>23</v>
      </c>
      <c r="O193" s="9" t="s">
        <v>44</v>
      </c>
    </row>
    <row r="194" spans="1:15">
      <c r="A194" s="9" t="s">
        <v>15</v>
      </c>
      <c r="B194" s="9" t="s">
        <v>909</v>
      </c>
      <c r="C194" s="17">
        <v>43689</v>
      </c>
      <c r="D194" s="17">
        <v>43723</v>
      </c>
      <c r="E194" s="17">
        <v>43689</v>
      </c>
      <c r="F194" s="17">
        <v>43690</v>
      </c>
      <c r="G194" s="9" t="s">
        <v>910</v>
      </c>
      <c r="H194" s="9" t="s">
        <v>27</v>
      </c>
      <c r="I194" s="9" t="s">
        <v>911</v>
      </c>
      <c r="J194" s="9" t="s">
        <v>912</v>
      </c>
      <c r="K194" s="9" t="s">
        <v>265</v>
      </c>
      <c r="L194" s="9" t="s">
        <v>22</v>
      </c>
      <c r="M194" s="7">
        <v>237.19</v>
      </c>
      <c r="N194" s="9" t="s">
        <v>23</v>
      </c>
      <c r="O194" s="9" t="s">
        <v>44</v>
      </c>
    </row>
    <row r="195" spans="1:15">
      <c r="A195" s="9" t="s">
        <v>15</v>
      </c>
      <c r="B195" s="9" t="s">
        <v>913</v>
      </c>
      <c r="C195" s="17">
        <v>43689</v>
      </c>
      <c r="D195" s="17">
        <v>43723</v>
      </c>
      <c r="E195" s="17">
        <v>43689</v>
      </c>
      <c r="F195" s="17">
        <v>43693</v>
      </c>
      <c r="G195" s="9" t="s">
        <v>914</v>
      </c>
      <c r="H195" s="9" t="s">
        <v>69</v>
      </c>
      <c r="I195" s="9" t="s">
        <v>915</v>
      </c>
      <c r="J195" s="9" t="s">
        <v>916</v>
      </c>
      <c r="K195" s="9" t="s">
        <v>352</v>
      </c>
      <c r="L195" s="9" t="s">
        <v>22</v>
      </c>
      <c r="M195" s="7">
        <v>1115.32</v>
      </c>
      <c r="N195" s="9" t="s">
        <v>23</v>
      </c>
      <c r="O195" s="9" t="s">
        <v>44</v>
      </c>
    </row>
    <row r="196" spans="1:15">
      <c r="A196" s="9" t="s">
        <v>15</v>
      </c>
      <c r="B196" s="9" t="s">
        <v>917</v>
      </c>
      <c r="C196" s="17">
        <v>43689</v>
      </c>
      <c r="D196" s="17">
        <v>43723</v>
      </c>
      <c r="E196" s="17">
        <v>43689</v>
      </c>
      <c r="F196" s="17">
        <v>43690</v>
      </c>
      <c r="G196" s="9" t="s">
        <v>918</v>
      </c>
      <c r="H196" s="9" t="s">
        <v>40</v>
      </c>
      <c r="I196" s="9" t="s">
        <v>919</v>
      </c>
      <c r="J196" s="9" t="s">
        <v>920</v>
      </c>
      <c r="K196" s="9" t="s">
        <v>921</v>
      </c>
      <c r="L196" s="9" t="s">
        <v>22</v>
      </c>
      <c r="M196" s="7">
        <v>274.24</v>
      </c>
      <c r="N196" s="9" t="s">
        <v>23</v>
      </c>
      <c r="O196" s="9" t="s">
        <v>44</v>
      </c>
    </row>
    <row r="197" spans="1:15">
      <c r="A197" s="9" t="s">
        <v>15</v>
      </c>
      <c r="B197" s="9" t="s">
        <v>922</v>
      </c>
      <c r="C197" s="17">
        <v>43689</v>
      </c>
      <c r="D197" s="17">
        <v>43723</v>
      </c>
      <c r="E197" s="17">
        <v>43689</v>
      </c>
      <c r="F197" s="17">
        <v>43691</v>
      </c>
      <c r="G197" s="9" t="s">
        <v>923</v>
      </c>
      <c r="H197" s="9" t="s">
        <v>40</v>
      </c>
      <c r="I197" s="9" t="s">
        <v>924</v>
      </c>
      <c r="J197" s="9" t="s">
        <v>925</v>
      </c>
      <c r="K197" s="9" t="s">
        <v>921</v>
      </c>
      <c r="L197" s="9" t="s">
        <v>22</v>
      </c>
      <c r="M197" s="7">
        <v>548.48</v>
      </c>
      <c r="N197" s="9" t="s">
        <v>23</v>
      </c>
      <c r="O197" s="9" t="s">
        <v>44</v>
      </c>
    </row>
    <row r="198" spans="1:15">
      <c r="A198" s="9" t="s">
        <v>15</v>
      </c>
      <c r="B198" s="9" t="s">
        <v>926</v>
      </c>
      <c r="C198" s="17">
        <v>43689</v>
      </c>
      <c r="D198" s="17">
        <v>43723</v>
      </c>
      <c r="E198" s="17">
        <v>43688</v>
      </c>
      <c r="F198" s="17">
        <v>43689</v>
      </c>
      <c r="G198" s="9" t="s">
        <v>927</v>
      </c>
      <c r="H198" s="9" t="s">
        <v>40</v>
      </c>
      <c r="I198" s="9" t="s">
        <v>928</v>
      </c>
      <c r="J198" s="9" t="s">
        <v>929</v>
      </c>
      <c r="K198" s="9" t="s">
        <v>921</v>
      </c>
      <c r="L198" s="9" t="s">
        <v>22</v>
      </c>
      <c r="M198" s="7">
        <v>280.45</v>
      </c>
      <c r="N198" s="9" t="s">
        <v>23</v>
      </c>
      <c r="O198" s="9" t="s">
        <v>44</v>
      </c>
    </row>
    <row r="199" spans="1:15">
      <c r="A199" s="9" t="s">
        <v>15</v>
      </c>
      <c r="B199" s="9" t="s">
        <v>930</v>
      </c>
      <c r="C199" s="17">
        <v>43689</v>
      </c>
      <c r="D199" s="17">
        <v>43723</v>
      </c>
      <c r="E199" s="17">
        <v>43689</v>
      </c>
      <c r="F199" s="17">
        <v>43692</v>
      </c>
      <c r="G199" s="9" t="s">
        <v>931</v>
      </c>
      <c r="H199" s="9" t="s">
        <v>40</v>
      </c>
      <c r="I199" s="9" t="s">
        <v>932</v>
      </c>
      <c r="J199" s="9" t="s">
        <v>933</v>
      </c>
      <c r="K199" s="9" t="s">
        <v>934</v>
      </c>
      <c r="L199" s="9" t="s">
        <v>22</v>
      </c>
      <c r="M199" s="7">
        <v>1171.93</v>
      </c>
      <c r="N199" s="9" t="s">
        <v>23</v>
      </c>
      <c r="O199" s="9" t="s">
        <v>44</v>
      </c>
    </row>
    <row r="200" spans="1:15">
      <c r="A200" s="9" t="s">
        <v>15</v>
      </c>
      <c r="B200" s="9" t="s">
        <v>935</v>
      </c>
      <c r="C200" s="17">
        <v>43689</v>
      </c>
      <c r="D200" s="17">
        <v>43723</v>
      </c>
      <c r="E200" s="17">
        <v>43689</v>
      </c>
      <c r="F200" s="17">
        <v>43690</v>
      </c>
      <c r="G200" s="9" t="s">
        <v>936</v>
      </c>
      <c r="H200" s="9" t="s">
        <v>75</v>
      </c>
      <c r="I200" s="9" t="s">
        <v>937</v>
      </c>
      <c r="J200" s="9" t="s">
        <v>938</v>
      </c>
      <c r="K200" s="9" t="s">
        <v>939</v>
      </c>
      <c r="L200" s="9" t="s">
        <v>22</v>
      </c>
      <c r="M200" s="7">
        <v>3474.21</v>
      </c>
      <c r="N200" s="9" t="s">
        <v>23</v>
      </c>
      <c r="O200" s="9" t="s">
        <v>44</v>
      </c>
    </row>
    <row r="201" spans="1:15">
      <c r="A201" s="9" t="s">
        <v>15</v>
      </c>
      <c r="B201" s="9" t="s">
        <v>940</v>
      </c>
      <c r="C201" s="17">
        <v>43689</v>
      </c>
      <c r="D201" s="17">
        <v>43723</v>
      </c>
      <c r="E201" s="17">
        <v>43689</v>
      </c>
      <c r="F201" s="17">
        <v>43691</v>
      </c>
      <c r="G201" s="9" t="s">
        <v>941</v>
      </c>
      <c r="H201" s="9" t="s">
        <v>75</v>
      </c>
      <c r="I201" s="9" t="s">
        <v>942</v>
      </c>
      <c r="J201" s="9" t="s">
        <v>943</v>
      </c>
      <c r="K201" s="9" t="s">
        <v>939</v>
      </c>
      <c r="L201" s="9" t="s">
        <v>22</v>
      </c>
      <c r="M201" s="7">
        <v>7482.34</v>
      </c>
      <c r="N201" s="9" t="s">
        <v>23</v>
      </c>
      <c r="O201" s="9" t="s">
        <v>44</v>
      </c>
    </row>
    <row r="202" spans="1:15">
      <c r="A202" s="9" t="s">
        <v>15</v>
      </c>
      <c r="B202" s="9" t="s">
        <v>944</v>
      </c>
      <c r="C202" s="17">
        <v>43689</v>
      </c>
      <c r="D202" s="17">
        <v>43723</v>
      </c>
      <c r="E202" s="17">
        <v>43689</v>
      </c>
      <c r="F202" s="17">
        <v>43691</v>
      </c>
      <c r="G202" s="9" t="s">
        <v>945</v>
      </c>
      <c r="H202" s="9" t="s">
        <v>75</v>
      </c>
      <c r="I202" s="9" t="s">
        <v>946</v>
      </c>
      <c r="J202" s="9" t="s">
        <v>947</v>
      </c>
      <c r="K202" s="9" t="s">
        <v>948</v>
      </c>
      <c r="L202" s="9" t="s">
        <v>358</v>
      </c>
      <c r="M202" s="7">
        <v>8379.32</v>
      </c>
      <c r="N202" s="9" t="s">
        <v>23</v>
      </c>
      <c r="O202" s="9" t="s">
        <v>44</v>
      </c>
    </row>
    <row r="203" spans="1:15">
      <c r="A203" s="9" t="s">
        <v>15</v>
      </c>
      <c r="B203" s="9" t="s">
        <v>949</v>
      </c>
      <c r="C203" s="17">
        <v>43689</v>
      </c>
      <c r="D203" s="17">
        <v>43723</v>
      </c>
      <c r="E203" s="17">
        <v>43689</v>
      </c>
      <c r="F203" s="17">
        <v>43690</v>
      </c>
      <c r="G203" s="9" t="s">
        <v>950</v>
      </c>
      <c r="H203" s="9" t="s">
        <v>413</v>
      </c>
      <c r="I203" s="9" t="s">
        <v>951</v>
      </c>
      <c r="J203" s="9" t="s">
        <v>952</v>
      </c>
      <c r="K203" s="9" t="s">
        <v>953</v>
      </c>
      <c r="L203" s="9" t="s">
        <v>22</v>
      </c>
      <c r="M203" s="7">
        <v>4012.78</v>
      </c>
      <c r="N203" s="9" t="s">
        <v>23</v>
      </c>
      <c r="O203" s="9" t="s">
        <v>44</v>
      </c>
    </row>
    <row r="204" spans="1:15">
      <c r="A204" s="9" t="s">
        <v>15</v>
      </c>
      <c r="B204" s="9" t="s">
        <v>954</v>
      </c>
      <c r="C204" s="17">
        <v>43689</v>
      </c>
      <c r="D204" s="17">
        <v>43723</v>
      </c>
      <c r="E204" s="17">
        <v>43689</v>
      </c>
      <c r="F204" s="17">
        <v>43695</v>
      </c>
      <c r="G204" s="9" t="s">
        <v>955</v>
      </c>
      <c r="H204" s="9" t="s">
        <v>109</v>
      </c>
      <c r="I204" s="9" t="s">
        <v>956</v>
      </c>
      <c r="J204" s="9" t="s">
        <v>957</v>
      </c>
      <c r="K204" s="9" t="s">
        <v>958</v>
      </c>
      <c r="L204" s="9" t="s">
        <v>22</v>
      </c>
      <c r="M204" s="7">
        <v>9159.3</v>
      </c>
      <c r="N204" s="9" t="s">
        <v>23</v>
      </c>
      <c r="O204" s="9" t="s">
        <v>44</v>
      </c>
    </row>
    <row r="205" spans="1:15">
      <c r="A205" s="9" t="s">
        <v>15</v>
      </c>
      <c r="B205" s="9" t="s">
        <v>959</v>
      </c>
      <c r="C205" s="17">
        <v>43689</v>
      </c>
      <c r="D205" s="17">
        <v>43723</v>
      </c>
      <c r="E205" s="17">
        <v>43689</v>
      </c>
      <c r="F205" s="17">
        <v>43691</v>
      </c>
      <c r="G205" s="9" t="s">
        <v>960</v>
      </c>
      <c r="H205" s="9" t="s">
        <v>308</v>
      </c>
      <c r="I205" s="9" t="s">
        <v>961</v>
      </c>
      <c r="J205" s="9" t="s">
        <v>962</v>
      </c>
      <c r="K205" s="9" t="s">
        <v>963</v>
      </c>
      <c r="L205" s="9" t="s">
        <v>22</v>
      </c>
      <c r="M205" s="7">
        <v>5653.47</v>
      </c>
      <c r="N205" s="9" t="s">
        <v>23</v>
      </c>
      <c r="O205" s="9" t="s">
        <v>44</v>
      </c>
    </row>
    <row r="206" spans="1:15">
      <c r="A206" s="9" t="s">
        <v>15</v>
      </c>
      <c r="B206" s="9" t="s">
        <v>964</v>
      </c>
      <c r="C206" s="17">
        <v>43689</v>
      </c>
      <c r="D206" s="17">
        <v>43723</v>
      </c>
      <c r="E206" s="17">
        <v>43689</v>
      </c>
      <c r="F206" s="17">
        <v>43690</v>
      </c>
      <c r="G206" s="9" t="s">
        <v>965</v>
      </c>
      <c r="H206" s="9" t="s">
        <v>194</v>
      </c>
      <c r="I206" s="9" t="s">
        <v>966</v>
      </c>
      <c r="J206" s="9" t="s">
        <v>967</v>
      </c>
      <c r="K206" s="9" t="s">
        <v>968</v>
      </c>
      <c r="L206" s="9" t="s">
        <v>22</v>
      </c>
      <c r="M206" s="7">
        <v>314.08</v>
      </c>
      <c r="N206" s="9" t="s">
        <v>23</v>
      </c>
      <c r="O206" s="9" t="s">
        <v>44</v>
      </c>
    </row>
    <row r="207" spans="1:15">
      <c r="A207" s="9" t="s">
        <v>15</v>
      </c>
      <c r="B207" s="9" t="s">
        <v>969</v>
      </c>
      <c r="C207" s="17">
        <v>43689</v>
      </c>
      <c r="D207" s="17">
        <v>43723</v>
      </c>
      <c r="E207" s="17">
        <v>43689</v>
      </c>
      <c r="F207" s="17">
        <v>43691</v>
      </c>
      <c r="G207" s="9" t="s">
        <v>970</v>
      </c>
      <c r="H207" s="9" t="s">
        <v>194</v>
      </c>
      <c r="I207" s="9" t="s">
        <v>971</v>
      </c>
      <c r="J207" s="9" t="s">
        <v>972</v>
      </c>
      <c r="K207" s="9" t="s">
        <v>197</v>
      </c>
      <c r="L207" s="9" t="s">
        <v>22</v>
      </c>
      <c r="M207" s="7">
        <v>2978.12</v>
      </c>
      <c r="N207" s="9" t="s">
        <v>23</v>
      </c>
      <c r="O207" s="9" t="s">
        <v>44</v>
      </c>
    </row>
    <row r="208" spans="1:15">
      <c r="A208" s="9" t="s">
        <v>15</v>
      </c>
      <c r="B208" s="9" t="s">
        <v>973</v>
      </c>
      <c r="C208" s="17">
        <v>43689</v>
      </c>
      <c r="D208" s="17">
        <v>43723</v>
      </c>
      <c r="E208" s="17">
        <v>43689</v>
      </c>
      <c r="F208" s="17">
        <v>43692</v>
      </c>
      <c r="G208" s="9" t="s">
        <v>974</v>
      </c>
      <c r="H208" s="9" t="s">
        <v>975</v>
      </c>
      <c r="I208" s="9" t="s">
        <v>976</v>
      </c>
      <c r="J208" s="9" t="s">
        <v>977</v>
      </c>
      <c r="K208" s="9" t="s">
        <v>978</v>
      </c>
      <c r="L208" s="9" t="s">
        <v>22</v>
      </c>
      <c r="M208" s="7">
        <v>2652.96</v>
      </c>
      <c r="N208" s="9" t="s">
        <v>23</v>
      </c>
      <c r="O208" s="9" t="s">
        <v>44</v>
      </c>
    </row>
    <row r="209" spans="1:15">
      <c r="A209" s="9" t="s">
        <v>15</v>
      </c>
      <c r="B209" s="9" t="s">
        <v>979</v>
      </c>
      <c r="C209" s="17">
        <v>43690</v>
      </c>
      <c r="D209" s="17">
        <v>43723</v>
      </c>
      <c r="E209" s="17">
        <v>43690</v>
      </c>
      <c r="F209" s="17">
        <v>43696</v>
      </c>
      <c r="G209" s="9" t="s">
        <v>980</v>
      </c>
      <c r="H209" s="9" t="s">
        <v>53</v>
      </c>
      <c r="I209" s="9" t="s">
        <v>981</v>
      </c>
      <c r="J209" s="9" t="s">
        <v>982</v>
      </c>
      <c r="K209" s="9" t="s">
        <v>139</v>
      </c>
      <c r="L209" s="9" t="s">
        <v>22</v>
      </c>
      <c r="M209" s="7">
        <v>5206.04</v>
      </c>
      <c r="N209" s="9" t="s">
        <v>23</v>
      </c>
      <c r="O209" s="9" t="s">
        <v>44</v>
      </c>
    </row>
    <row r="210" spans="1:15">
      <c r="A210" s="9" t="s">
        <v>15</v>
      </c>
      <c r="B210" s="9" t="s">
        <v>983</v>
      </c>
      <c r="C210" s="17">
        <v>43690</v>
      </c>
      <c r="D210" s="17">
        <v>43723</v>
      </c>
      <c r="E210" s="17">
        <v>43690</v>
      </c>
      <c r="F210" s="17">
        <v>43696</v>
      </c>
      <c r="G210" s="9" t="s">
        <v>984</v>
      </c>
      <c r="H210" s="9" t="s">
        <v>53</v>
      </c>
      <c r="I210" s="9" t="s">
        <v>985</v>
      </c>
      <c r="J210" s="9" t="s">
        <v>986</v>
      </c>
      <c r="K210" s="9" t="s">
        <v>139</v>
      </c>
      <c r="L210" s="9" t="s">
        <v>22</v>
      </c>
      <c r="M210" s="7">
        <v>6548.31</v>
      </c>
      <c r="N210" s="9" t="s">
        <v>23</v>
      </c>
      <c r="O210" s="9" t="s">
        <v>44</v>
      </c>
    </row>
    <row r="211" spans="1:15">
      <c r="A211" s="9" t="s">
        <v>15</v>
      </c>
      <c r="B211" s="9" t="s">
        <v>987</v>
      </c>
      <c r="C211" s="17">
        <v>43690</v>
      </c>
      <c r="D211" s="17">
        <v>43723</v>
      </c>
      <c r="E211" s="17">
        <v>43689</v>
      </c>
      <c r="F211" s="17">
        <v>43696</v>
      </c>
      <c r="G211" s="9" t="s">
        <v>988</v>
      </c>
      <c r="H211" s="9" t="s">
        <v>27</v>
      </c>
      <c r="I211" s="9" t="s">
        <v>989</v>
      </c>
      <c r="J211" s="9" t="s">
        <v>990</v>
      </c>
      <c r="K211" s="9" t="s">
        <v>991</v>
      </c>
      <c r="L211" s="9" t="s">
        <v>22</v>
      </c>
      <c r="M211" s="7">
        <v>4675.96</v>
      </c>
      <c r="N211" s="9" t="s">
        <v>23</v>
      </c>
      <c r="O211" s="9" t="s">
        <v>44</v>
      </c>
    </row>
    <row r="212" spans="1:15">
      <c r="A212" s="9" t="s">
        <v>15</v>
      </c>
      <c r="B212" s="9" t="s">
        <v>992</v>
      </c>
      <c r="C212" s="17">
        <v>43690</v>
      </c>
      <c r="D212" s="17">
        <v>43723</v>
      </c>
      <c r="E212" s="17">
        <v>43690</v>
      </c>
      <c r="F212" s="17">
        <v>43691</v>
      </c>
      <c r="G212" s="9" t="s">
        <v>993</v>
      </c>
      <c r="H212" s="9" t="s">
        <v>27</v>
      </c>
      <c r="I212" s="9" t="s">
        <v>994</v>
      </c>
      <c r="J212" s="9" t="s">
        <v>995</v>
      </c>
      <c r="K212" s="9" t="s">
        <v>996</v>
      </c>
      <c r="L212" s="9" t="s">
        <v>22</v>
      </c>
      <c r="M212" s="7">
        <v>1402.55</v>
      </c>
      <c r="N212" s="9" t="s">
        <v>23</v>
      </c>
      <c r="O212" s="9" t="s">
        <v>44</v>
      </c>
    </row>
    <row r="213" spans="1:15">
      <c r="A213" s="9" t="s">
        <v>15</v>
      </c>
      <c r="B213" s="9" t="s">
        <v>997</v>
      </c>
      <c r="C213" s="17">
        <v>43690</v>
      </c>
      <c r="D213" s="17">
        <v>43723</v>
      </c>
      <c r="E213" s="17">
        <v>43690</v>
      </c>
      <c r="F213" s="17">
        <v>43692</v>
      </c>
      <c r="G213" s="9" t="s">
        <v>998</v>
      </c>
      <c r="H213" s="9" t="s">
        <v>27</v>
      </c>
      <c r="I213" s="9" t="s">
        <v>999</v>
      </c>
      <c r="J213" s="9" t="s">
        <v>1000</v>
      </c>
      <c r="K213" s="9" t="s">
        <v>265</v>
      </c>
      <c r="L213" s="9" t="s">
        <v>37</v>
      </c>
      <c r="M213" s="7">
        <v>609.38</v>
      </c>
      <c r="N213" s="9" t="s">
        <v>23</v>
      </c>
      <c r="O213" s="9" t="s">
        <v>44</v>
      </c>
    </row>
    <row r="214" spans="1:15">
      <c r="A214" s="9" t="s">
        <v>15</v>
      </c>
      <c r="B214" s="9" t="s">
        <v>1001</v>
      </c>
      <c r="C214" s="17">
        <v>43690</v>
      </c>
      <c r="D214" s="17">
        <v>43723</v>
      </c>
      <c r="E214" s="17">
        <v>43690</v>
      </c>
      <c r="F214" s="17">
        <v>43691</v>
      </c>
      <c r="G214" s="9" t="s">
        <v>1002</v>
      </c>
      <c r="H214" s="9" t="s">
        <v>69</v>
      </c>
      <c r="I214" s="9" t="s">
        <v>1003</v>
      </c>
      <c r="J214" s="9" t="s">
        <v>1004</v>
      </c>
      <c r="K214" s="9" t="s">
        <v>352</v>
      </c>
      <c r="L214" s="9" t="s">
        <v>22</v>
      </c>
      <c r="M214" s="7">
        <v>212.09</v>
      </c>
      <c r="N214" s="9" t="s">
        <v>23</v>
      </c>
      <c r="O214" s="9" t="s">
        <v>44</v>
      </c>
    </row>
    <row r="215" spans="1:15">
      <c r="A215" s="9" t="s">
        <v>15</v>
      </c>
      <c r="B215" s="9" t="s">
        <v>1005</v>
      </c>
      <c r="C215" s="17">
        <v>43690</v>
      </c>
      <c r="D215" s="17">
        <v>43723</v>
      </c>
      <c r="E215" s="17">
        <v>43690</v>
      </c>
      <c r="F215" s="17">
        <v>43691</v>
      </c>
      <c r="G215" s="9" t="s">
        <v>1006</v>
      </c>
      <c r="H215" s="9" t="s">
        <v>1007</v>
      </c>
      <c r="I215" s="9" t="s">
        <v>1008</v>
      </c>
      <c r="J215" s="9" t="s">
        <v>1009</v>
      </c>
      <c r="K215" s="9" t="s">
        <v>1010</v>
      </c>
      <c r="L215" s="9" t="s">
        <v>22</v>
      </c>
      <c r="M215" s="7">
        <v>596.73</v>
      </c>
      <c r="N215" s="9" t="s">
        <v>23</v>
      </c>
      <c r="O215" s="9" t="s">
        <v>44</v>
      </c>
    </row>
    <row r="216" spans="1:15">
      <c r="A216" s="9" t="s">
        <v>15</v>
      </c>
      <c r="B216" s="9" t="s">
        <v>1011</v>
      </c>
      <c r="C216" s="17">
        <v>43691</v>
      </c>
      <c r="D216" s="17">
        <v>43723</v>
      </c>
      <c r="E216" s="17">
        <v>43691</v>
      </c>
      <c r="F216" s="17">
        <v>43695</v>
      </c>
      <c r="G216" s="9" t="s">
        <v>1012</v>
      </c>
      <c r="H216" s="9" t="s">
        <v>1013</v>
      </c>
      <c r="I216" s="9" t="s">
        <v>1014</v>
      </c>
      <c r="J216" s="9" t="s">
        <v>1015</v>
      </c>
      <c r="K216" s="9" t="s">
        <v>1016</v>
      </c>
      <c r="L216" s="9" t="s">
        <v>22</v>
      </c>
      <c r="M216" s="7">
        <v>1569.06</v>
      </c>
      <c r="N216" s="9" t="s">
        <v>23</v>
      </c>
      <c r="O216" s="9" t="s">
        <v>44</v>
      </c>
    </row>
    <row r="217" spans="1:15">
      <c r="A217" s="9" t="s">
        <v>15</v>
      </c>
      <c r="B217" s="9" t="s">
        <v>1017</v>
      </c>
      <c r="C217" s="17">
        <v>43691</v>
      </c>
      <c r="D217" s="17">
        <v>43723</v>
      </c>
      <c r="E217" s="17">
        <v>43690</v>
      </c>
      <c r="F217" s="17">
        <v>43691</v>
      </c>
      <c r="G217" s="9" t="s">
        <v>1018</v>
      </c>
      <c r="H217" s="9" t="s">
        <v>126</v>
      </c>
      <c r="I217" s="9" t="s">
        <v>1019</v>
      </c>
      <c r="J217" s="9" t="s">
        <v>1020</v>
      </c>
      <c r="K217" s="9" t="s">
        <v>1021</v>
      </c>
      <c r="L217" s="9" t="s">
        <v>22</v>
      </c>
      <c r="M217" s="7">
        <v>659.81</v>
      </c>
      <c r="N217" s="9" t="s">
        <v>23</v>
      </c>
      <c r="O217" s="9" t="s">
        <v>44</v>
      </c>
    </row>
    <row r="218" spans="1:15">
      <c r="A218" s="9" t="s">
        <v>15</v>
      </c>
      <c r="B218" s="9" t="s">
        <v>1022</v>
      </c>
      <c r="C218" s="17">
        <v>43691</v>
      </c>
      <c r="D218" s="17">
        <v>43723</v>
      </c>
      <c r="E218" s="17">
        <v>43691</v>
      </c>
      <c r="F218" s="17">
        <v>43692</v>
      </c>
      <c r="G218" s="9" t="s">
        <v>1023</v>
      </c>
      <c r="H218" s="9" t="s">
        <v>53</v>
      </c>
      <c r="I218" s="9" t="s">
        <v>1024</v>
      </c>
      <c r="J218" s="9" t="s">
        <v>1025</v>
      </c>
      <c r="K218" s="9" t="s">
        <v>331</v>
      </c>
      <c r="L218" s="9" t="s">
        <v>22</v>
      </c>
      <c r="M218" s="7">
        <v>1187.07</v>
      </c>
      <c r="N218" s="9" t="s">
        <v>23</v>
      </c>
      <c r="O218" s="9" t="s">
        <v>44</v>
      </c>
    </row>
    <row r="219" spans="1:15">
      <c r="A219" s="9" t="s">
        <v>15</v>
      </c>
      <c r="B219" s="9" t="s">
        <v>1026</v>
      </c>
      <c r="C219" s="17">
        <v>43691</v>
      </c>
      <c r="D219" s="17">
        <v>43723</v>
      </c>
      <c r="E219" s="17">
        <v>43691</v>
      </c>
      <c r="F219" s="17">
        <v>43695</v>
      </c>
      <c r="G219" s="9" t="s">
        <v>1027</v>
      </c>
      <c r="H219" s="9" t="s">
        <v>53</v>
      </c>
      <c r="I219" s="9" t="s">
        <v>1028</v>
      </c>
      <c r="J219" s="9" t="s">
        <v>1029</v>
      </c>
      <c r="K219" s="9" t="s">
        <v>56</v>
      </c>
      <c r="L219" s="9" t="s">
        <v>22</v>
      </c>
      <c r="M219" s="7">
        <v>4043.64</v>
      </c>
      <c r="N219" s="9" t="s">
        <v>23</v>
      </c>
      <c r="O219" s="9" t="s">
        <v>44</v>
      </c>
    </row>
    <row r="220" spans="1:15">
      <c r="A220" s="9" t="s">
        <v>15</v>
      </c>
      <c r="B220" s="9" t="s">
        <v>1030</v>
      </c>
      <c r="C220" s="17">
        <v>43691</v>
      </c>
      <c r="D220" s="17">
        <v>43723</v>
      </c>
      <c r="E220" s="17">
        <v>43691</v>
      </c>
      <c r="F220" s="17">
        <v>43693</v>
      </c>
      <c r="G220" s="9" t="s">
        <v>1031</v>
      </c>
      <c r="H220" s="9" t="s">
        <v>53</v>
      </c>
      <c r="I220" s="9" t="s">
        <v>1032</v>
      </c>
      <c r="J220" s="9" t="s">
        <v>1033</v>
      </c>
      <c r="K220" s="9" t="s">
        <v>331</v>
      </c>
      <c r="L220" s="9" t="s">
        <v>22</v>
      </c>
      <c r="M220" s="7">
        <v>1779.06</v>
      </c>
      <c r="N220" s="9" t="s">
        <v>23</v>
      </c>
      <c r="O220" s="9" t="s">
        <v>44</v>
      </c>
    </row>
    <row r="221" spans="1:15">
      <c r="A221" s="9" t="s">
        <v>15</v>
      </c>
      <c r="B221" s="9" t="s">
        <v>1034</v>
      </c>
      <c r="C221" s="17">
        <v>43691</v>
      </c>
      <c r="D221" s="17">
        <v>43723</v>
      </c>
      <c r="E221" s="17">
        <v>43691</v>
      </c>
      <c r="F221" s="17">
        <v>43694</v>
      </c>
      <c r="G221" s="9" t="s">
        <v>1035</v>
      </c>
      <c r="H221" s="9" t="s">
        <v>27</v>
      </c>
      <c r="I221" s="9" t="s">
        <v>1036</v>
      </c>
      <c r="J221" s="9" t="s">
        <v>1037</v>
      </c>
      <c r="K221" s="9" t="s">
        <v>1038</v>
      </c>
      <c r="L221" s="9" t="s">
        <v>22</v>
      </c>
      <c r="M221" s="7">
        <v>2442.76</v>
      </c>
      <c r="N221" s="9" t="s">
        <v>23</v>
      </c>
      <c r="O221" s="9" t="s">
        <v>44</v>
      </c>
    </row>
    <row r="222" spans="1:15">
      <c r="A222" s="9" t="s">
        <v>15</v>
      </c>
      <c r="B222" s="9" t="s">
        <v>1039</v>
      </c>
      <c r="C222" s="17">
        <v>43691</v>
      </c>
      <c r="D222" s="17">
        <v>43723</v>
      </c>
      <c r="E222" s="17">
        <v>43691</v>
      </c>
      <c r="F222" s="17">
        <v>43694</v>
      </c>
      <c r="G222" s="9" t="s">
        <v>1040</v>
      </c>
      <c r="H222" s="9" t="s">
        <v>27</v>
      </c>
      <c r="I222" s="9" t="s">
        <v>1041</v>
      </c>
      <c r="J222" s="9" t="s">
        <v>1042</v>
      </c>
      <c r="K222" s="9" t="s">
        <v>1038</v>
      </c>
      <c r="L222" s="9" t="s">
        <v>22</v>
      </c>
      <c r="M222" s="7">
        <v>2442.76</v>
      </c>
      <c r="N222" s="9" t="s">
        <v>23</v>
      </c>
      <c r="O222" s="9" t="s">
        <v>44</v>
      </c>
    </row>
    <row r="223" spans="1:15">
      <c r="A223" s="9" t="s">
        <v>15</v>
      </c>
      <c r="B223" s="9" t="s">
        <v>1043</v>
      </c>
      <c r="C223" s="17">
        <v>43691</v>
      </c>
      <c r="D223" s="17">
        <v>43723</v>
      </c>
      <c r="E223" s="17">
        <v>43691</v>
      </c>
      <c r="F223" s="17">
        <v>43693</v>
      </c>
      <c r="G223" s="9" t="s">
        <v>1044</v>
      </c>
      <c r="H223" s="9" t="s">
        <v>27</v>
      </c>
      <c r="I223" s="9" t="s">
        <v>1045</v>
      </c>
      <c r="J223" s="9" t="s">
        <v>1046</v>
      </c>
      <c r="K223" s="9" t="s">
        <v>1047</v>
      </c>
      <c r="L223" s="9" t="s">
        <v>358</v>
      </c>
      <c r="M223" s="7">
        <v>1129.44</v>
      </c>
      <c r="N223" s="9" t="s">
        <v>23</v>
      </c>
      <c r="O223" s="9" t="s">
        <v>44</v>
      </c>
    </row>
    <row r="224" spans="1:15">
      <c r="A224" s="9" t="s">
        <v>15</v>
      </c>
      <c r="B224" s="9" t="s">
        <v>1048</v>
      </c>
      <c r="C224" s="17">
        <v>43691</v>
      </c>
      <c r="D224" s="17">
        <v>43723</v>
      </c>
      <c r="E224" s="17">
        <v>43691</v>
      </c>
      <c r="F224" s="17">
        <v>43693</v>
      </c>
      <c r="G224" s="9" t="s">
        <v>1049</v>
      </c>
      <c r="H224" s="9" t="s">
        <v>27</v>
      </c>
      <c r="I224" s="9" t="s">
        <v>1050</v>
      </c>
      <c r="J224" s="9" t="s">
        <v>1051</v>
      </c>
      <c r="K224" s="9" t="s">
        <v>406</v>
      </c>
      <c r="L224" s="9" t="s">
        <v>79</v>
      </c>
      <c r="M224" s="7">
        <v>839.9</v>
      </c>
      <c r="N224" s="9" t="s">
        <v>23</v>
      </c>
      <c r="O224" s="9" t="s">
        <v>44</v>
      </c>
    </row>
    <row r="225" spans="1:15">
      <c r="A225" s="9" t="s">
        <v>15</v>
      </c>
      <c r="B225" s="9" t="s">
        <v>1052</v>
      </c>
      <c r="C225" s="17">
        <v>43691</v>
      </c>
      <c r="D225" s="17">
        <v>43723</v>
      </c>
      <c r="E225" s="17">
        <v>43691</v>
      </c>
      <c r="F225" s="17">
        <v>43692</v>
      </c>
      <c r="G225" s="9" t="s">
        <v>1053</v>
      </c>
      <c r="H225" s="9" t="s">
        <v>69</v>
      </c>
      <c r="I225" s="9" t="s">
        <v>1054</v>
      </c>
      <c r="J225" s="9" t="s">
        <v>1055</v>
      </c>
      <c r="K225" s="9" t="s">
        <v>352</v>
      </c>
      <c r="L225" s="9" t="s">
        <v>22</v>
      </c>
      <c r="M225" s="7">
        <v>175.15</v>
      </c>
      <c r="N225" s="9" t="s">
        <v>23</v>
      </c>
      <c r="O225" s="9" t="s">
        <v>44</v>
      </c>
    </row>
    <row r="226" spans="1:15">
      <c r="A226" s="9" t="s">
        <v>15</v>
      </c>
      <c r="B226" s="9" t="s">
        <v>1056</v>
      </c>
      <c r="C226" s="17">
        <v>43691</v>
      </c>
      <c r="D226" s="17">
        <v>43723</v>
      </c>
      <c r="E226" s="17">
        <v>43691</v>
      </c>
      <c r="F226" s="17">
        <v>43695</v>
      </c>
      <c r="G226" s="9" t="s">
        <v>1057</v>
      </c>
      <c r="H226" s="9" t="s">
        <v>69</v>
      </c>
      <c r="I226" s="9" t="s">
        <v>1058</v>
      </c>
      <c r="J226" s="9" t="s">
        <v>1059</v>
      </c>
      <c r="K226" s="9" t="s">
        <v>1060</v>
      </c>
      <c r="L226" s="9" t="s">
        <v>37</v>
      </c>
      <c r="M226" s="7">
        <v>4918.8</v>
      </c>
      <c r="N226" s="9" t="s">
        <v>23</v>
      </c>
      <c r="O226" s="9" t="s">
        <v>44</v>
      </c>
    </row>
    <row r="227" spans="1:15">
      <c r="A227" s="9" t="s">
        <v>15</v>
      </c>
      <c r="B227" s="9" t="s">
        <v>1061</v>
      </c>
      <c r="C227" s="17">
        <v>43691</v>
      </c>
      <c r="D227" s="17">
        <v>43723</v>
      </c>
      <c r="E227" s="17">
        <v>43691</v>
      </c>
      <c r="F227" s="17">
        <v>43694</v>
      </c>
      <c r="G227" s="9" t="s">
        <v>1062</v>
      </c>
      <c r="H227" s="9" t="s">
        <v>75</v>
      </c>
      <c r="I227" s="9" t="s">
        <v>1063</v>
      </c>
      <c r="J227" s="9" t="s">
        <v>1064</v>
      </c>
      <c r="K227" s="9" t="s">
        <v>939</v>
      </c>
      <c r="L227" s="9" t="s">
        <v>22</v>
      </c>
      <c r="M227" s="7">
        <v>11822.08</v>
      </c>
      <c r="N227" s="9" t="s">
        <v>23</v>
      </c>
      <c r="O227" s="9" t="s">
        <v>44</v>
      </c>
    </row>
    <row r="228" spans="1:15">
      <c r="A228" s="9" t="s">
        <v>15</v>
      </c>
      <c r="B228" s="9" t="s">
        <v>1065</v>
      </c>
      <c r="C228" s="17">
        <v>43691</v>
      </c>
      <c r="D228" s="17">
        <v>43723</v>
      </c>
      <c r="E228" s="17">
        <v>43691</v>
      </c>
      <c r="F228" s="17">
        <v>43696</v>
      </c>
      <c r="G228" s="9" t="s">
        <v>1066</v>
      </c>
      <c r="H228" s="9" t="s">
        <v>887</v>
      </c>
      <c r="I228" s="9" t="s">
        <v>1067</v>
      </c>
      <c r="J228" s="9" t="s">
        <v>1068</v>
      </c>
      <c r="K228" s="9" t="s">
        <v>1069</v>
      </c>
      <c r="L228" s="9" t="s">
        <v>22</v>
      </c>
      <c r="M228" s="7">
        <v>2586.72</v>
      </c>
      <c r="N228" s="9" t="s">
        <v>23</v>
      </c>
      <c r="O228" s="9" t="s">
        <v>44</v>
      </c>
    </row>
    <row r="229" spans="1:15">
      <c r="A229" s="9" t="s">
        <v>15</v>
      </c>
      <c r="B229" s="9" t="s">
        <v>1070</v>
      </c>
      <c r="C229" s="17">
        <v>43691</v>
      </c>
      <c r="D229" s="17">
        <v>43723</v>
      </c>
      <c r="E229" s="17">
        <v>43691</v>
      </c>
      <c r="F229" s="17">
        <v>43693</v>
      </c>
      <c r="G229" s="9" t="s">
        <v>1071</v>
      </c>
      <c r="H229" s="9" t="s">
        <v>1007</v>
      </c>
      <c r="I229" s="9" t="s">
        <v>1072</v>
      </c>
      <c r="J229" s="9" t="s">
        <v>1073</v>
      </c>
      <c r="K229" s="9" t="s">
        <v>1074</v>
      </c>
      <c r="L229" s="9" t="s">
        <v>22</v>
      </c>
      <c r="M229" s="7">
        <v>1706.82</v>
      </c>
      <c r="N229" s="9" t="s">
        <v>23</v>
      </c>
      <c r="O229" s="9" t="s">
        <v>44</v>
      </c>
    </row>
    <row r="230" spans="1:15">
      <c r="A230" s="9" t="s">
        <v>15</v>
      </c>
      <c r="B230" s="9" t="s">
        <v>1075</v>
      </c>
      <c r="C230" s="17">
        <v>43691</v>
      </c>
      <c r="D230" s="17">
        <v>43723</v>
      </c>
      <c r="E230" s="17">
        <v>43691</v>
      </c>
      <c r="F230" s="17">
        <v>43694</v>
      </c>
      <c r="G230" s="9" t="s">
        <v>1076</v>
      </c>
      <c r="H230" s="9" t="s">
        <v>109</v>
      </c>
      <c r="I230" s="9" t="s">
        <v>1077</v>
      </c>
      <c r="J230" s="9" t="s">
        <v>1078</v>
      </c>
      <c r="K230" s="9" t="s">
        <v>112</v>
      </c>
      <c r="L230" s="9" t="s">
        <v>22</v>
      </c>
      <c r="M230" s="7">
        <v>4673.73</v>
      </c>
      <c r="N230" s="9" t="s">
        <v>23</v>
      </c>
      <c r="O230" s="9" t="s">
        <v>44</v>
      </c>
    </row>
    <row r="231" spans="1:15">
      <c r="A231" s="9" t="s">
        <v>15</v>
      </c>
      <c r="B231" s="9" t="s">
        <v>1079</v>
      </c>
      <c r="C231" s="17">
        <v>43691</v>
      </c>
      <c r="D231" s="17">
        <v>43723</v>
      </c>
      <c r="E231" s="17">
        <v>43691</v>
      </c>
      <c r="F231" s="17">
        <v>43697</v>
      </c>
      <c r="G231" s="9" t="s">
        <v>1080</v>
      </c>
      <c r="H231" s="9" t="s">
        <v>109</v>
      </c>
      <c r="I231" s="9" t="s">
        <v>1081</v>
      </c>
      <c r="J231" s="9" t="s">
        <v>1082</v>
      </c>
      <c r="K231" s="9" t="s">
        <v>112</v>
      </c>
      <c r="L231" s="9" t="s">
        <v>22</v>
      </c>
      <c r="M231" s="7">
        <v>8189.81</v>
      </c>
      <c r="N231" s="9" t="s">
        <v>23</v>
      </c>
      <c r="O231" s="9" t="s">
        <v>44</v>
      </c>
    </row>
    <row r="232" spans="1:15">
      <c r="A232" s="9" t="s">
        <v>15</v>
      </c>
      <c r="B232" s="9" t="s">
        <v>1083</v>
      </c>
      <c r="C232" s="17">
        <v>43691</v>
      </c>
      <c r="D232" s="17">
        <v>43723</v>
      </c>
      <c r="E232" s="17">
        <v>43691</v>
      </c>
      <c r="F232" s="17">
        <v>43692</v>
      </c>
      <c r="G232" s="9" t="s">
        <v>1084</v>
      </c>
      <c r="H232" s="9" t="s">
        <v>200</v>
      </c>
      <c r="I232" s="9" t="s">
        <v>1085</v>
      </c>
      <c r="J232" s="9" t="s">
        <v>1086</v>
      </c>
      <c r="K232" s="9" t="s">
        <v>1087</v>
      </c>
      <c r="L232" s="9" t="s">
        <v>22</v>
      </c>
      <c r="M232" s="7">
        <v>680.08</v>
      </c>
      <c r="N232" s="9" t="s">
        <v>23</v>
      </c>
      <c r="O232" s="9" t="s">
        <v>44</v>
      </c>
    </row>
    <row r="233" spans="1:15">
      <c r="A233" s="9" t="s">
        <v>15</v>
      </c>
      <c r="B233" s="9" t="s">
        <v>1088</v>
      </c>
      <c r="C233" s="17">
        <v>43692</v>
      </c>
      <c r="D233" s="17">
        <v>43723</v>
      </c>
      <c r="E233" s="17">
        <v>43692</v>
      </c>
      <c r="F233" s="17">
        <v>43694</v>
      </c>
      <c r="G233" s="9" t="s">
        <v>1089</v>
      </c>
      <c r="H233" s="9" t="s">
        <v>69</v>
      </c>
      <c r="I233" s="9" t="s">
        <v>1090</v>
      </c>
      <c r="J233" s="9" t="s">
        <v>1091</v>
      </c>
      <c r="K233" s="9" t="s">
        <v>1092</v>
      </c>
      <c r="L233" s="9" t="s">
        <v>358</v>
      </c>
      <c r="M233" s="7">
        <v>3126.12</v>
      </c>
      <c r="N233" s="9" t="s">
        <v>23</v>
      </c>
      <c r="O233" s="9" t="s">
        <v>44</v>
      </c>
    </row>
    <row r="234" spans="1:15">
      <c r="A234" s="9" t="s">
        <v>15</v>
      </c>
      <c r="B234" s="9" t="s">
        <v>1093</v>
      </c>
      <c r="C234" s="17">
        <v>43692</v>
      </c>
      <c r="D234" s="17">
        <v>43723</v>
      </c>
      <c r="E234" s="17">
        <v>43692</v>
      </c>
      <c r="F234" s="17">
        <v>43694</v>
      </c>
      <c r="G234" s="9" t="s">
        <v>1094</v>
      </c>
      <c r="H234" s="9" t="s">
        <v>69</v>
      </c>
      <c r="I234" s="9" t="s">
        <v>1095</v>
      </c>
      <c r="J234" s="9" t="s">
        <v>1096</v>
      </c>
      <c r="K234" s="9" t="s">
        <v>1092</v>
      </c>
      <c r="L234" s="9" t="s">
        <v>22</v>
      </c>
      <c r="M234" s="7">
        <v>1563.06</v>
      </c>
      <c r="N234" s="9" t="s">
        <v>23</v>
      </c>
      <c r="O234" s="9" t="s">
        <v>44</v>
      </c>
    </row>
    <row r="235" spans="1:15">
      <c r="A235" s="9" t="s">
        <v>15</v>
      </c>
      <c r="B235" s="9" t="s">
        <v>1097</v>
      </c>
      <c r="C235" s="17">
        <v>43692</v>
      </c>
      <c r="D235" s="17">
        <v>43723</v>
      </c>
      <c r="E235" s="17">
        <v>43692</v>
      </c>
      <c r="F235" s="17">
        <v>43693</v>
      </c>
      <c r="G235" s="9" t="s">
        <v>1098</v>
      </c>
      <c r="H235" s="9" t="s">
        <v>1099</v>
      </c>
      <c r="I235" s="9" t="s">
        <v>1100</v>
      </c>
      <c r="J235" s="9" t="s">
        <v>1101</v>
      </c>
      <c r="K235" s="9" t="s">
        <v>1102</v>
      </c>
      <c r="L235" s="9" t="s">
        <v>22</v>
      </c>
      <c r="M235" s="7">
        <v>3349.29</v>
      </c>
      <c r="N235" s="9" t="s">
        <v>23</v>
      </c>
      <c r="O235" s="9" t="s">
        <v>44</v>
      </c>
    </row>
    <row r="236" spans="1:15">
      <c r="A236" s="9" t="s">
        <v>15</v>
      </c>
      <c r="B236" s="9" t="s">
        <v>1103</v>
      </c>
      <c r="C236" s="17">
        <v>43692</v>
      </c>
      <c r="D236" s="17">
        <v>43723</v>
      </c>
      <c r="E236" s="17">
        <v>43692</v>
      </c>
      <c r="F236" s="17">
        <v>43694</v>
      </c>
      <c r="G236" s="9" t="s">
        <v>1104</v>
      </c>
      <c r="H236" s="9" t="s">
        <v>1013</v>
      </c>
      <c r="I236" s="9" t="s">
        <v>1105</v>
      </c>
      <c r="J236" s="9" t="s">
        <v>1106</v>
      </c>
      <c r="K236" s="9" t="s">
        <v>1107</v>
      </c>
      <c r="L236" s="9" t="s">
        <v>22</v>
      </c>
      <c r="M236" s="7">
        <v>1128.87</v>
      </c>
      <c r="N236" s="9" t="s">
        <v>23</v>
      </c>
      <c r="O236" s="9" t="s">
        <v>44</v>
      </c>
    </row>
    <row r="237" spans="1:15">
      <c r="A237" s="9" t="s">
        <v>15</v>
      </c>
      <c r="B237" s="9" t="s">
        <v>1108</v>
      </c>
      <c r="C237" s="17">
        <v>43692</v>
      </c>
      <c r="D237" s="17">
        <v>43723</v>
      </c>
      <c r="E237" s="17">
        <v>43692</v>
      </c>
      <c r="F237" s="17">
        <v>43697</v>
      </c>
      <c r="G237" s="9" t="s">
        <v>1109</v>
      </c>
      <c r="H237" s="9" t="s">
        <v>126</v>
      </c>
      <c r="I237" s="9" t="s">
        <v>1110</v>
      </c>
      <c r="J237" s="9" t="s">
        <v>1111</v>
      </c>
      <c r="K237" s="9" t="s">
        <v>1112</v>
      </c>
      <c r="L237" s="9" t="s">
        <v>22</v>
      </c>
      <c r="M237" s="7">
        <v>5550.6</v>
      </c>
      <c r="N237" s="9" t="s">
        <v>23</v>
      </c>
      <c r="O237" s="9" t="s">
        <v>44</v>
      </c>
    </row>
    <row r="238" spans="1:15">
      <c r="A238" s="9" t="s">
        <v>15</v>
      </c>
      <c r="B238" s="9" t="s">
        <v>1113</v>
      </c>
      <c r="C238" s="17">
        <v>43692</v>
      </c>
      <c r="D238" s="17">
        <v>43723</v>
      </c>
      <c r="E238" s="17">
        <v>43692</v>
      </c>
      <c r="F238" s="17">
        <v>43696</v>
      </c>
      <c r="G238" s="9" t="s">
        <v>1114</v>
      </c>
      <c r="H238" s="9" t="s">
        <v>53</v>
      </c>
      <c r="I238" s="9" t="s">
        <v>1115</v>
      </c>
      <c r="J238" s="9" t="s">
        <v>1116</v>
      </c>
      <c r="K238" s="9" t="s">
        <v>139</v>
      </c>
      <c r="L238" s="9" t="s">
        <v>22</v>
      </c>
      <c r="M238" s="7">
        <v>3100.26</v>
      </c>
      <c r="N238" s="9" t="s">
        <v>23</v>
      </c>
      <c r="O238" s="9" t="s">
        <v>44</v>
      </c>
    </row>
    <row r="239" spans="1:15">
      <c r="A239" s="9" t="s">
        <v>15</v>
      </c>
      <c r="B239" s="9" t="s">
        <v>1117</v>
      </c>
      <c r="C239" s="17">
        <v>43692</v>
      </c>
      <c r="D239" s="17">
        <v>43723</v>
      </c>
      <c r="E239" s="17">
        <v>43691</v>
      </c>
      <c r="F239" s="17">
        <v>43692</v>
      </c>
      <c r="G239" s="9" t="s">
        <v>1118</v>
      </c>
      <c r="H239" s="9" t="s">
        <v>27</v>
      </c>
      <c r="I239" s="9" t="s">
        <v>1119</v>
      </c>
      <c r="J239" s="9" t="s">
        <v>1120</v>
      </c>
      <c r="K239" s="9" t="s">
        <v>275</v>
      </c>
      <c r="L239" s="9" t="s">
        <v>22</v>
      </c>
      <c r="M239" s="7">
        <v>374.12</v>
      </c>
      <c r="N239" s="9" t="s">
        <v>23</v>
      </c>
      <c r="O239" s="9" t="s">
        <v>44</v>
      </c>
    </row>
    <row r="240" spans="1:15">
      <c r="A240" s="9" t="s">
        <v>15</v>
      </c>
      <c r="B240" s="9" t="s">
        <v>1121</v>
      </c>
      <c r="C240" s="17">
        <v>43692</v>
      </c>
      <c r="D240" s="17">
        <v>43723</v>
      </c>
      <c r="E240" s="17">
        <v>43691</v>
      </c>
      <c r="F240" s="17">
        <v>43693</v>
      </c>
      <c r="G240" s="9" t="s">
        <v>1122</v>
      </c>
      <c r="H240" s="9" t="s">
        <v>69</v>
      </c>
      <c r="I240" s="9" t="s">
        <v>1123</v>
      </c>
      <c r="J240" s="9" t="s">
        <v>1124</v>
      </c>
      <c r="K240" s="9" t="s">
        <v>1125</v>
      </c>
      <c r="L240" s="9" t="s">
        <v>22</v>
      </c>
      <c r="M240" s="7">
        <v>817</v>
      </c>
      <c r="N240" s="9" t="s">
        <v>23</v>
      </c>
      <c r="O240" s="9" t="s">
        <v>44</v>
      </c>
    </row>
    <row r="241" spans="1:15">
      <c r="A241" s="9" t="s">
        <v>15</v>
      </c>
      <c r="B241" s="9" t="s">
        <v>1126</v>
      </c>
      <c r="C241" s="17">
        <v>43692</v>
      </c>
      <c r="D241" s="17">
        <v>43723</v>
      </c>
      <c r="E241" s="17">
        <v>43692</v>
      </c>
      <c r="F241" s="17">
        <v>43693</v>
      </c>
      <c r="G241" s="9" t="s">
        <v>1127</v>
      </c>
      <c r="H241" s="9" t="s">
        <v>69</v>
      </c>
      <c r="I241" s="9" t="s">
        <v>1128</v>
      </c>
      <c r="J241" s="9" t="s">
        <v>1129</v>
      </c>
      <c r="K241" s="9" t="s">
        <v>289</v>
      </c>
      <c r="L241" s="9" t="s">
        <v>22</v>
      </c>
      <c r="M241" s="7">
        <v>528.43</v>
      </c>
      <c r="N241" s="9" t="s">
        <v>23</v>
      </c>
      <c r="O241" s="9" t="s">
        <v>44</v>
      </c>
    </row>
    <row r="242" spans="1:15">
      <c r="A242" s="9" t="s">
        <v>15</v>
      </c>
      <c r="B242" s="9" t="s">
        <v>1130</v>
      </c>
      <c r="C242" s="17">
        <v>43692</v>
      </c>
      <c r="D242" s="17">
        <v>43723</v>
      </c>
      <c r="E242" s="17">
        <v>43692</v>
      </c>
      <c r="F242" s="17">
        <v>43693</v>
      </c>
      <c r="G242" s="9" t="s">
        <v>1131</v>
      </c>
      <c r="H242" s="9" t="s">
        <v>1132</v>
      </c>
      <c r="I242" s="9" t="s">
        <v>1133</v>
      </c>
      <c r="J242" s="9" t="s">
        <v>1134</v>
      </c>
      <c r="K242" s="9" t="s">
        <v>1135</v>
      </c>
      <c r="L242" s="9" t="s">
        <v>22</v>
      </c>
      <c r="M242" s="7">
        <v>1013.39</v>
      </c>
      <c r="N242" s="9" t="s">
        <v>23</v>
      </c>
      <c r="O242" s="9" t="s">
        <v>44</v>
      </c>
    </row>
    <row r="243" spans="1:15">
      <c r="A243" s="9" t="s">
        <v>15</v>
      </c>
      <c r="B243" s="9" t="s">
        <v>1136</v>
      </c>
      <c r="C243" s="17">
        <v>43692</v>
      </c>
      <c r="D243" s="17">
        <v>43723</v>
      </c>
      <c r="E243" s="17">
        <v>43692</v>
      </c>
      <c r="F243" s="17">
        <v>43695</v>
      </c>
      <c r="G243" s="9" t="s">
        <v>1137</v>
      </c>
      <c r="H243" s="9" t="s">
        <v>88</v>
      </c>
      <c r="I243" s="9" t="s">
        <v>1138</v>
      </c>
      <c r="J243" s="9" t="s">
        <v>1139</v>
      </c>
      <c r="K243" s="9" t="s">
        <v>1140</v>
      </c>
      <c r="L243" s="9" t="s">
        <v>401</v>
      </c>
      <c r="M243" s="7">
        <v>16631.55</v>
      </c>
      <c r="N243" s="9" t="s">
        <v>23</v>
      </c>
      <c r="O243" s="9" t="s">
        <v>44</v>
      </c>
    </row>
    <row r="244" spans="1:15">
      <c r="A244" s="9" t="s">
        <v>15</v>
      </c>
      <c r="B244" s="9" t="s">
        <v>1141</v>
      </c>
      <c r="C244" s="17">
        <v>43692</v>
      </c>
      <c r="D244" s="17">
        <v>43723</v>
      </c>
      <c r="E244" s="17">
        <v>43692</v>
      </c>
      <c r="F244" s="17">
        <v>43695</v>
      </c>
      <c r="G244" s="9" t="s">
        <v>1142</v>
      </c>
      <c r="H244" s="9" t="s">
        <v>581</v>
      </c>
      <c r="I244" s="9" t="s">
        <v>1143</v>
      </c>
      <c r="J244" s="9" t="s">
        <v>1144</v>
      </c>
      <c r="K244" s="9" t="s">
        <v>584</v>
      </c>
      <c r="L244" s="9" t="s">
        <v>22</v>
      </c>
      <c r="M244" s="7">
        <v>1796.2</v>
      </c>
      <c r="N244" s="9" t="s">
        <v>23</v>
      </c>
      <c r="O244" s="9" t="s">
        <v>44</v>
      </c>
    </row>
    <row r="245" spans="1:15">
      <c r="A245" s="9" t="s">
        <v>15</v>
      </c>
      <c r="B245" s="9" t="s">
        <v>1145</v>
      </c>
      <c r="C245" s="17">
        <v>43693</v>
      </c>
      <c r="D245" s="17">
        <v>43723</v>
      </c>
      <c r="E245" s="17">
        <v>43693</v>
      </c>
      <c r="F245" s="17">
        <v>43697</v>
      </c>
      <c r="G245" s="9" t="s">
        <v>1146</v>
      </c>
      <c r="H245" s="9" t="s">
        <v>126</v>
      </c>
      <c r="I245" s="9" t="s">
        <v>1147</v>
      </c>
      <c r="J245" s="9" t="s">
        <v>1148</v>
      </c>
      <c r="K245" s="9" t="s">
        <v>1149</v>
      </c>
      <c r="L245" s="9" t="s">
        <v>22</v>
      </c>
      <c r="M245" s="7">
        <v>10291.08</v>
      </c>
      <c r="N245" s="9" t="s">
        <v>23</v>
      </c>
      <c r="O245" s="9" t="s">
        <v>44</v>
      </c>
    </row>
    <row r="246" spans="1:15">
      <c r="A246" s="9" t="s">
        <v>15</v>
      </c>
      <c r="B246" s="9" t="s">
        <v>1150</v>
      </c>
      <c r="C246" s="17">
        <v>43693</v>
      </c>
      <c r="D246" s="17">
        <v>43723</v>
      </c>
      <c r="E246" s="17">
        <v>43693</v>
      </c>
      <c r="F246" s="17">
        <v>43696</v>
      </c>
      <c r="G246" s="9" t="s">
        <v>1151</v>
      </c>
      <c r="H246" s="9" t="s">
        <v>53</v>
      </c>
      <c r="I246" s="9" t="s">
        <v>1152</v>
      </c>
      <c r="J246" s="9" t="s">
        <v>1153</v>
      </c>
      <c r="K246" s="9" t="s">
        <v>139</v>
      </c>
      <c r="L246" s="9" t="s">
        <v>22</v>
      </c>
      <c r="M246" s="7">
        <v>2187.75</v>
      </c>
      <c r="N246" s="9" t="s">
        <v>23</v>
      </c>
      <c r="O246" s="9" t="s">
        <v>44</v>
      </c>
    </row>
    <row r="247" spans="1:15">
      <c r="A247" s="9" t="s">
        <v>15</v>
      </c>
      <c r="B247" s="9" t="s">
        <v>1154</v>
      </c>
      <c r="C247" s="17">
        <v>43693</v>
      </c>
      <c r="D247" s="17">
        <v>43723</v>
      </c>
      <c r="E247" s="17">
        <v>43693</v>
      </c>
      <c r="F247" s="17">
        <v>43694</v>
      </c>
      <c r="G247" s="9" t="s">
        <v>1155</v>
      </c>
      <c r="H247" s="9" t="s">
        <v>27</v>
      </c>
      <c r="I247" s="9" t="s">
        <v>1156</v>
      </c>
      <c r="J247" s="9" t="s">
        <v>1157</v>
      </c>
      <c r="K247" s="9" t="s">
        <v>275</v>
      </c>
      <c r="L247" s="9" t="s">
        <v>22</v>
      </c>
      <c r="M247" s="7">
        <v>323.41</v>
      </c>
      <c r="N247" s="9" t="s">
        <v>23</v>
      </c>
      <c r="O247" s="9" t="s">
        <v>44</v>
      </c>
    </row>
    <row r="248" spans="1:15">
      <c r="A248" s="9" t="s">
        <v>15</v>
      </c>
      <c r="B248" s="9" t="s">
        <v>1158</v>
      </c>
      <c r="C248" s="17">
        <v>43693</v>
      </c>
      <c r="D248" s="17">
        <v>43723</v>
      </c>
      <c r="E248" s="17">
        <v>43692</v>
      </c>
      <c r="F248" s="17">
        <v>43693</v>
      </c>
      <c r="G248" s="9" t="s">
        <v>1159</v>
      </c>
      <c r="H248" s="9" t="s">
        <v>27</v>
      </c>
      <c r="I248" s="9" t="s">
        <v>1160</v>
      </c>
      <c r="J248" s="9" t="s">
        <v>1161</v>
      </c>
      <c r="K248" s="9" t="s">
        <v>1162</v>
      </c>
      <c r="L248" s="9" t="s">
        <v>22</v>
      </c>
      <c r="M248" s="7">
        <v>289.82</v>
      </c>
      <c r="N248" s="9" t="s">
        <v>23</v>
      </c>
      <c r="O248" s="9" t="s">
        <v>44</v>
      </c>
    </row>
    <row r="249" spans="1:15">
      <c r="A249" s="9" t="s">
        <v>15</v>
      </c>
      <c r="B249" s="9" t="s">
        <v>1163</v>
      </c>
      <c r="C249" s="17">
        <v>43693</v>
      </c>
      <c r="D249" s="17">
        <v>43723</v>
      </c>
      <c r="E249" s="17">
        <v>43693</v>
      </c>
      <c r="F249" s="17">
        <v>43695</v>
      </c>
      <c r="G249" s="9" t="s">
        <v>1164</v>
      </c>
      <c r="H249" s="9" t="s">
        <v>27</v>
      </c>
      <c r="I249" s="9" t="s">
        <v>1165</v>
      </c>
      <c r="J249" s="9" t="s">
        <v>1166</v>
      </c>
      <c r="K249" s="9" t="s">
        <v>61</v>
      </c>
      <c r="L249" s="9" t="s">
        <v>22</v>
      </c>
      <c r="M249" s="7">
        <v>607.2</v>
      </c>
      <c r="N249" s="9" t="s">
        <v>23</v>
      </c>
      <c r="O249" s="9" t="s">
        <v>44</v>
      </c>
    </row>
    <row r="250" spans="1:15">
      <c r="A250" s="9" t="s">
        <v>15</v>
      </c>
      <c r="B250" s="9" t="s">
        <v>1167</v>
      </c>
      <c r="C250" s="17">
        <v>43693</v>
      </c>
      <c r="D250" s="17">
        <v>43723</v>
      </c>
      <c r="E250" s="17">
        <v>43693</v>
      </c>
      <c r="F250" s="17">
        <v>43696</v>
      </c>
      <c r="G250" s="9" t="s">
        <v>1168</v>
      </c>
      <c r="H250" s="9" t="s">
        <v>27</v>
      </c>
      <c r="I250" s="9" t="s">
        <v>1169</v>
      </c>
      <c r="J250" s="9" t="s">
        <v>1170</v>
      </c>
      <c r="K250" s="9" t="s">
        <v>406</v>
      </c>
      <c r="L250" s="9" t="s">
        <v>22</v>
      </c>
      <c r="M250" s="7">
        <v>1423.29</v>
      </c>
      <c r="N250" s="9" t="s">
        <v>23</v>
      </c>
      <c r="O250" s="9" t="s">
        <v>44</v>
      </c>
    </row>
    <row r="251" spans="1:15">
      <c r="A251" s="9" t="s">
        <v>15</v>
      </c>
      <c r="B251" s="9" t="s">
        <v>1171</v>
      </c>
      <c r="C251" s="17">
        <v>43693</v>
      </c>
      <c r="D251" s="17">
        <v>43723</v>
      </c>
      <c r="E251" s="17">
        <v>43693</v>
      </c>
      <c r="F251" s="17">
        <v>43697</v>
      </c>
      <c r="G251" s="9" t="s">
        <v>1172</v>
      </c>
      <c r="H251" s="9" t="s">
        <v>27</v>
      </c>
      <c r="I251" s="9" t="s">
        <v>1173</v>
      </c>
      <c r="J251" s="9" t="s">
        <v>1174</v>
      </c>
      <c r="K251" s="9" t="s">
        <v>1175</v>
      </c>
      <c r="L251" s="9" t="s">
        <v>22</v>
      </c>
      <c r="M251" s="7">
        <v>6675.64</v>
      </c>
      <c r="N251" s="9" t="s">
        <v>23</v>
      </c>
      <c r="O251" s="9" t="s">
        <v>44</v>
      </c>
    </row>
    <row r="252" spans="1:15">
      <c r="A252" s="9" t="s">
        <v>15</v>
      </c>
      <c r="B252" s="9" t="s">
        <v>1176</v>
      </c>
      <c r="C252" s="17">
        <v>43693</v>
      </c>
      <c r="D252" s="17">
        <v>43723</v>
      </c>
      <c r="E252" s="17">
        <v>43693</v>
      </c>
      <c r="F252" s="17">
        <v>43695</v>
      </c>
      <c r="G252" s="9" t="s">
        <v>1177</v>
      </c>
      <c r="H252" s="9" t="s">
        <v>200</v>
      </c>
      <c r="I252" s="9" t="s">
        <v>1178</v>
      </c>
      <c r="J252" s="9" t="s">
        <v>1179</v>
      </c>
      <c r="K252" s="9" t="s">
        <v>420</v>
      </c>
      <c r="L252" s="9" t="s">
        <v>22</v>
      </c>
      <c r="M252" s="7">
        <v>2534.02</v>
      </c>
      <c r="N252" s="9" t="s">
        <v>23</v>
      </c>
      <c r="O252" s="9" t="s">
        <v>44</v>
      </c>
    </row>
    <row r="253" spans="1:15">
      <c r="A253" s="9" t="s">
        <v>15</v>
      </c>
      <c r="B253" s="9" t="s">
        <v>1180</v>
      </c>
      <c r="C253" s="17">
        <v>43693</v>
      </c>
      <c r="D253" s="17">
        <v>43723</v>
      </c>
      <c r="E253" s="17">
        <v>43693</v>
      </c>
      <c r="F253" s="17">
        <v>43694</v>
      </c>
      <c r="G253" s="9" t="s">
        <v>1181</v>
      </c>
      <c r="H253" s="9" t="s">
        <v>581</v>
      </c>
      <c r="I253" s="9" t="s">
        <v>1182</v>
      </c>
      <c r="J253" s="9" t="s">
        <v>1183</v>
      </c>
      <c r="K253" s="9" t="s">
        <v>1184</v>
      </c>
      <c r="L253" s="9" t="s">
        <v>22</v>
      </c>
      <c r="M253" s="7">
        <v>445.41</v>
      </c>
      <c r="N253" s="9" t="s">
        <v>23</v>
      </c>
      <c r="O253" s="9" t="s">
        <v>44</v>
      </c>
    </row>
    <row r="254" spans="1:15">
      <c r="A254" s="9" t="s">
        <v>15</v>
      </c>
      <c r="B254" s="9" t="s">
        <v>1185</v>
      </c>
      <c r="C254" s="17">
        <v>43693</v>
      </c>
      <c r="D254" s="17">
        <v>43723</v>
      </c>
      <c r="E254" s="17">
        <v>43693</v>
      </c>
      <c r="F254" s="17">
        <v>43694</v>
      </c>
      <c r="G254" s="9" t="s">
        <v>1186</v>
      </c>
      <c r="H254" s="9" t="s">
        <v>33</v>
      </c>
      <c r="I254" s="9" t="s">
        <v>1187</v>
      </c>
      <c r="J254" s="9" t="s">
        <v>1188</v>
      </c>
      <c r="K254" s="9" t="s">
        <v>1189</v>
      </c>
      <c r="L254" s="9" t="s">
        <v>358</v>
      </c>
      <c r="M254" s="7">
        <v>1746.76</v>
      </c>
      <c r="N254" s="9" t="s">
        <v>23</v>
      </c>
      <c r="O254" s="9" t="s">
        <v>44</v>
      </c>
    </row>
    <row r="255" spans="1:15">
      <c r="A255" s="9" t="s">
        <v>15</v>
      </c>
      <c r="B255" s="9" t="s">
        <v>1190</v>
      </c>
      <c r="C255" s="17">
        <v>43693</v>
      </c>
      <c r="D255" s="17">
        <v>43723</v>
      </c>
      <c r="E255" s="17">
        <v>43693</v>
      </c>
      <c r="F255" s="17">
        <v>43694</v>
      </c>
      <c r="G255" s="9" t="s">
        <v>1191</v>
      </c>
      <c r="H255" s="9" t="s">
        <v>69</v>
      </c>
      <c r="I255" s="9" t="s">
        <v>1192</v>
      </c>
      <c r="J255" s="9" t="s">
        <v>1193</v>
      </c>
      <c r="K255" s="9" t="s">
        <v>176</v>
      </c>
      <c r="L255" s="9" t="s">
        <v>22</v>
      </c>
      <c r="M255" s="7">
        <v>319.61</v>
      </c>
      <c r="N255" s="9" t="s">
        <v>23</v>
      </c>
      <c r="O255" s="9" t="s">
        <v>44</v>
      </c>
    </row>
    <row r="256" spans="1:15">
      <c r="A256" s="9" t="s">
        <v>15</v>
      </c>
      <c r="B256" s="9" t="s">
        <v>1194</v>
      </c>
      <c r="C256" s="17">
        <v>43693</v>
      </c>
      <c r="D256" s="17">
        <v>43723</v>
      </c>
      <c r="E256" s="17">
        <v>43692</v>
      </c>
      <c r="F256" s="17">
        <v>43693</v>
      </c>
      <c r="G256" s="9" t="s">
        <v>1195</v>
      </c>
      <c r="H256" s="9" t="s">
        <v>40</v>
      </c>
      <c r="I256" s="9" t="s">
        <v>1196</v>
      </c>
      <c r="J256" s="9" t="s">
        <v>1197</v>
      </c>
      <c r="K256" s="9" t="s">
        <v>1198</v>
      </c>
      <c r="L256" s="9" t="s">
        <v>22</v>
      </c>
      <c r="M256" s="7">
        <v>260.28</v>
      </c>
      <c r="N256" s="9" t="s">
        <v>23</v>
      </c>
      <c r="O256" s="9" t="s">
        <v>44</v>
      </c>
    </row>
    <row r="257" spans="1:15">
      <c r="A257" s="9" t="s">
        <v>15</v>
      </c>
      <c r="B257" s="9" t="s">
        <v>1199</v>
      </c>
      <c r="C257" s="17">
        <v>43693</v>
      </c>
      <c r="D257" s="17">
        <v>43723</v>
      </c>
      <c r="E257" s="17">
        <v>43693</v>
      </c>
      <c r="F257" s="17">
        <v>43696</v>
      </c>
      <c r="G257" s="9" t="s">
        <v>1200</v>
      </c>
      <c r="H257" s="9" t="s">
        <v>887</v>
      </c>
      <c r="I257" s="9" t="s">
        <v>1201</v>
      </c>
      <c r="J257" s="9" t="s">
        <v>1202</v>
      </c>
      <c r="K257" s="9" t="s">
        <v>1203</v>
      </c>
      <c r="L257" s="9" t="s">
        <v>22</v>
      </c>
      <c r="M257" s="7">
        <v>1217.84</v>
      </c>
      <c r="N257" s="9" t="s">
        <v>23</v>
      </c>
      <c r="O257" s="9" t="s">
        <v>44</v>
      </c>
    </row>
    <row r="258" spans="1:15">
      <c r="A258" s="9" t="s">
        <v>15</v>
      </c>
      <c r="B258" s="9" t="s">
        <v>1204</v>
      </c>
      <c r="C258" s="17">
        <v>43694</v>
      </c>
      <c r="D258" s="17">
        <v>43723</v>
      </c>
      <c r="E258" s="17">
        <v>43694</v>
      </c>
      <c r="F258" s="17">
        <v>43696</v>
      </c>
      <c r="G258" s="9" t="s">
        <v>1205</v>
      </c>
      <c r="H258" s="9" t="s">
        <v>75</v>
      </c>
      <c r="I258" s="9" t="s">
        <v>1206</v>
      </c>
      <c r="J258" s="9" t="s">
        <v>1207</v>
      </c>
      <c r="K258" s="9" t="s">
        <v>1208</v>
      </c>
      <c r="L258" s="9" t="s">
        <v>22</v>
      </c>
      <c r="M258" s="7">
        <v>7602.06</v>
      </c>
      <c r="N258" s="9" t="s">
        <v>23</v>
      </c>
      <c r="O258" s="9" t="s">
        <v>44</v>
      </c>
    </row>
    <row r="259" spans="1:15">
      <c r="A259" s="9" t="s">
        <v>15</v>
      </c>
      <c r="B259" s="9" t="s">
        <v>1209</v>
      </c>
      <c r="C259" s="17">
        <v>43694</v>
      </c>
      <c r="D259" s="17">
        <v>43723</v>
      </c>
      <c r="E259" s="17">
        <v>43694</v>
      </c>
      <c r="F259" s="17">
        <v>43696</v>
      </c>
      <c r="G259" s="9" t="s">
        <v>1210</v>
      </c>
      <c r="H259" s="9" t="s">
        <v>88</v>
      </c>
      <c r="I259" s="9" t="s">
        <v>1211</v>
      </c>
      <c r="J259" s="9" t="s">
        <v>1212</v>
      </c>
      <c r="K259" s="9" t="s">
        <v>1213</v>
      </c>
      <c r="L259" s="9" t="s">
        <v>22</v>
      </c>
      <c r="M259" s="7">
        <v>1047.88</v>
      </c>
      <c r="N259" s="9" t="s">
        <v>23</v>
      </c>
      <c r="O259" s="9" t="s">
        <v>44</v>
      </c>
    </row>
    <row r="260" spans="1:15">
      <c r="A260" s="9" t="s">
        <v>15</v>
      </c>
      <c r="B260" s="9" t="s">
        <v>1214</v>
      </c>
      <c r="C260" s="17">
        <v>43694</v>
      </c>
      <c r="D260" s="17">
        <v>43723</v>
      </c>
      <c r="E260" s="17">
        <v>43694</v>
      </c>
      <c r="F260" s="17">
        <v>43695</v>
      </c>
      <c r="G260" s="9" t="s">
        <v>1215</v>
      </c>
      <c r="H260" s="9" t="s">
        <v>88</v>
      </c>
      <c r="I260" s="9" t="s">
        <v>1216</v>
      </c>
      <c r="J260" s="9" t="s">
        <v>1217</v>
      </c>
      <c r="K260" s="9" t="s">
        <v>186</v>
      </c>
      <c r="L260" s="9" t="s">
        <v>22</v>
      </c>
      <c r="M260" s="7">
        <v>437.46</v>
      </c>
      <c r="N260" s="9" t="s">
        <v>23</v>
      </c>
      <c r="O260" s="9" t="s">
        <v>44</v>
      </c>
    </row>
    <row r="261" spans="1:15">
      <c r="A261" s="9" t="s">
        <v>15</v>
      </c>
      <c r="B261" s="9" t="s">
        <v>1218</v>
      </c>
      <c r="C261" s="17">
        <v>43694</v>
      </c>
      <c r="D261" s="17">
        <v>43723</v>
      </c>
      <c r="E261" s="17">
        <v>43694</v>
      </c>
      <c r="F261" s="17">
        <v>43695</v>
      </c>
      <c r="G261" s="9" t="s">
        <v>1219</v>
      </c>
      <c r="H261" s="9" t="s">
        <v>1220</v>
      </c>
      <c r="I261" s="9" t="s">
        <v>1221</v>
      </c>
      <c r="J261" s="9" t="s">
        <v>1222</v>
      </c>
      <c r="K261" s="9" t="s">
        <v>1223</v>
      </c>
      <c r="L261" s="9" t="s">
        <v>358</v>
      </c>
      <c r="M261" s="7">
        <v>2044.62</v>
      </c>
      <c r="N261" s="9" t="s">
        <v>23</v>
      </c>
      <c r="O261" s="9" t="s">
        <v>44</v>
      </c>
    </row>
    <row r="262" spans="1:15">
      <c r="A262" s="9" t="s">
        <v>15</v>
      </c>
      <c r="B262" s="9" t="s">
        <v>1224</v>
      </c>
      <c r="C262" s="17">
        <v>43694</v>
      </c>
      <c r="D262" s="17">
        <v>43723</v>
      </c>
      <c r="E262" s="17">
        <v>43694</v>
      </c>
      <c r="F262" s="17">
        <v>43695</v>
      </c>
      <c r="G262" s="9" t="s">
        <v>1225</v>
      </c>
      <c r="H262" s="9" t="s">
        <v>69</v>
      </c>
      <c r="I262" s="9" t="s">
        <v>1226</v>
      </c>
      <c r="J262" s="9" t="s">
        <v>1227</v>
      </c>
      <c r="K262" s="9" t="s">
        <v>352</v>
      </c>
      <c r="L262" s="9" t="s">
        <v>22</v>
      </c>
      <c r="M262" s="7">
        <v>270.64</v>
      </c>
      <c r="N262" s="9" t="s">
        <v>23</v>
      </c>
      <c r="O262" s="9" t="s">
        <v>44</v>
      </c>
    </row>
    <row r="263" spans="1:15">
      <c r="A263" s="9" t="s">
        <v>15</v>
      </c>
      <c r="B263" s="9" t="s">
        <v>1228</v>
      </c>
      <c r="C263" s="17">
        <v>43694</v>
      </c>
      <c r="D263" s="17">
        <v>43723</v>
      </c>
      <c r="E263" s="17">
        <v>43694</v>
      </c>
      <c r="F263" s="17">
        <v>43695</v>
      </c>
      <c r="G263" s="9" t="s">
        <v>1229</v>
      </c>
      <c r="H263" s="9" t="s">
        <v>27</v>
      </c>
      <c r="I263" s="9" t="s">
        <v>1230</v>
      </c>
      <c r="J263" s="9" t="s">
        <v>1231</v>
      </c>
      <c r="K263" s="9" t="s">
        <v>996</v>
      </c>
      <c r="L263" s="9" t="s">
        <v>22</v>
      </c>
      <c r="M263" s="7">
        <v>1410.95</v>
      </c>
      <c r="N263" s="9" t="s">
        <v>23</v>
      </c>
      <c r="O263" s="9" t="s">
        <v>44</v>
      </c>
    </row>
    <row r="264" spans="1:15">
      <c r="A264" s="9" t="s">
        <v>15</v>
      </c>
      <c r="B264" s="9" t="s">
        <v>1232</v>
      </c>
      <c r="C264" s="17">
        <v>43694</v>
      </c>
      <c r="D264" s="17">
        <v>43723</v>
      </c>
      <c r="E264" s="17">
        <v>43694</v>
      </c>
      <c r="F264" s="17">
        <v>43696</v>
      </c>
      <c r="G264" s="9" t="s">
        <v>1233</v>
      </c>
      <c r="H264" s="9" t="s">
        <v>27</v>
      </c>
      <c r="I264" s="9" t="s">
        <v>1234</v>
      </c>
      <c r="J264" s="9" t="s">
        <v>1235</v>
      </c>
      <c r="K264" s="9" t="s">
        <v>1236</v>
      </c>
      <c r="L264" s="9" t="s">
        <v>22</v>
      </c>
      <c r="M264" s="7">
        <v>15461.82</v>
      </c>
      <c r="N264" s="9" t="s">
        <v>23</v>
      </c>
      <c r="O264" s="9" t="s">
        <v>44</v>
      </c>
    </row>
    <row r="265" spans="1:15">
      <c r="A265" s="9" t="s">
        <v>15</v>
      </c>
      <c r="B265" s="9" t="s">
        <v>1237</v>
      </c>
      <c r="C265" s="17">
        <v>43694</v>
      </c>
      <c r="D265" s="17">
        <v>43723</v>
      </c>
      <c r="E265" s="17">
        <v>43694</v>
      </c>
      <c r="F265" s="17">
        <v>43695</v>
      </c>
      <c r="G265" s="9" t="s">
        <v>1238</v>
      </c>
      <c r="H265" s="9" t="s">
        <v>88</v>
      </c>
      <c r="I265" s="9" t="s">
        <v>1239</v>
      </c>
      <c r="J265" s="9" t="s">
        <v>1240</v>
      </c>
      <c r="K265" s="9" t="s">
        <v>1241</v>
      </c>
      <c r="L265" s="9" t="s">
        <v>22</v>
      </c>
      <c r="M265" s="7">
        <v>776.97</v>
      </c>
      <c r="N265" s="9" t="s">
        <v>23</v>
      </c>
      <c r="O265" s="9" t="s">
        <v>44</v>
      </c>
    </row>
    <row r="266" spans="1:15">
      <c r="A266" s="9" t="s">
        <v>15</v>
      </c>
      <c r="B266" s="9" t="s">
        <v>1242</v>
      </c>
      <c r="C266" s="17">
        <v>43694</v>
      </c>
      <c r="D266" s="17">
        <v>43723</v>
      </c>
      <c r="E266" s="17">
        <v>43694</v>
      </c>
      <c r="F266" s="17">
        <v>43697</v>
      </c>
      <c r="G266" s="9" t="s">
        <v>1243</v>
      </c>
      <c r="H266" s="9" t="s">
        <v>88</v>
      </c>
      <c r="I266" s="9" t="s">
        <v>1244</v>
      </c>
      <c r="J266" s="9" t="s">
        <v>1245</v>
      </c>
      <c r="K266" s="9" t="s">
        <v>100</v>
      </c>
      <c r="L266" s="9" t="s">
        <v>22</v>
      </c>
      <c r="M266" s="7">
        <v>1640.28</v>
      </c>
      <c r="N266" s="9" t="s">
        <v>23</v>
      </c>
      <c r="O266" s="9" t="s">
        <v>44</v>
      </c>
    </row>
    <row r="267" spans="1:15">
      <c r="A267" s="9" t="s">
        <v>15</v>
      </c>
      <c r="B267" s="9" t="s">
        <v>1246</v>
      </c>
      <c r="C267" s="17">
        <v>43694</v>
      </c>
      <c r="D267" s="17">
        <v>43723</v>
      </c>
      <c r="E267" s="17">
        <v>43694</v>
      </c>
      <c r="F267" s="17">
        <v>43698</v>
      </c>
      <c r="G267" s="9" t="s">
        <v>1247</v>
      </c>
      <c r="H267" s="9" t="s">
        <v>1007</v>
      </c>
      <c r="I267" s="9" t="s">
        <v>1248</v>
      </c>
      <c r="J267" s="9" t="s">
        <v>1249</v>
      </c>
      <c r="K267" s="9" t="s">
        <v>1010</v>
      </c>
      <c r="L267" s="9" t="s">
        <v>22</v>
      </c>
      <c r="M267" s="7">
        <v>2201.26</v>
      </c>
      <c r="N267" s="9" t="s">
        <v>23</v>
      </c>
      <c r="O267" s="9" t="s">
        <v>44</v>
      </c>
    </row>
    <row r="268" spans="1:15">
      <c r="A268" s="9" t="s">
        <v>15</v>
      </c>
      <c r="B268" s="9" t="s">
        <v>1250</v>
      </c>
      <c r="C268" s="17">
        <v>43694</v>
      </c>
      <c r="D268" s="17">
        <v>43723</v>
      </c>
      <c r="E268" s="17">
        <v>43694</v>
      </c>
      <c r="F268" s="17">
        <v>43695</v>
      </c>
      <c r="G268" s="9" t="s">
        <v>1251</v>
      </c>
      <c r="H268" s="9" t="s">
        <v>109</v>
      </c>
      <c r="I268" s="9" t="s">
        <v>1252</v>
      </c>
      <c r="J268" s="9" t="s">
        <v>1253</v>
      </c>
      <c r="K268" s="9" t="s">
        <v>1254</v>
      </c>
      <c r="L268" s="9" t="s">
        <v>22</v>
      </c>
      <c r="M268" s="7">
        <v>2088.31</v>
      </c>
      <c r="N268" s="9" t="s">
        <v>23</v>
      </c>
      <c r="O268" s="9" t="s">
        <v>44</v>
      </c>
    </row>
    <row r="269" spans="1:15">
      <c r="A269" s="9" t="s">
        <v>15</v>
      </c>
      <c r="B269" s="9" t="s">
        <v>1255</v>
      </c>
      <c r="C269" s="17">
        <v>43694</v>
      </c>
      <c r="D269" s="17">
        <v>43723</v>
      </c>
      <c r="E269" s="17">
        <v>43694</v>
      </c>
      <c r="F269" s="17">
        <v>43697</v>
      </c>
      <c r="G269" s="9" t="s">
        <v>1256</v>
      </c>
      <c r="H269" s="9" t="s">
        <v>194</v>
      </c>
      <c r="I269" s="9" t="s">
        <v>1257</v>
      </c>
      <c r="J269" s="9" t="s">
        <v>1258</v>
      </c>
      <c r="K269" s="9" t="s">
        <v>197</v>
      </c>
      <c r="L269" s="9" t="s">
        <v>22</v>
      </c>
      <c r="M269" s="7">
        <v>3704.61</v>
      </c>
      <c r="N269" s="9" t="s">
        <v>23</v>
      </c>
      <c r="O269" s="9" t="s">
        <v>44</v>
      </c>
    </row>
    <row r="270" spans="1:15">
      <c r="A270" s="9" t="s">
        <v>15</v>
      </c>
      <c r="B270" s="9" t="s">
        <v>1259</v>
      </c>
      <c r="C270" s="17">
        <v>43694</v>
      </c>
      <c r="D270" s="17">
        <v>43723</v>
      </c>
      <c r="E270" s="17">
        <v>43694</v>
      </c>
      <c r="F270" s="17">
        <v>43697</v>
      </c>
      <c r="G270" s="9" t="s">
        <v>1260</v>
      </c>
      <c r="H270" s="9" t="s">
        <v>1261</v>
      </c>
      <c r="I270" s="9" t="s">
        <v>1262</v>
      </c>
      <c r="J270" s="9" t="s">
        <v>1263</v>
      </c>
      <c r="K270" s="9" t="s">
        <v>1264</v>
      </c>
      <c r="L270" s="9" t="s">
        <v>22</v>
      </c>
      <c r="M270" s="7">
        <v>2600.88</v>
      </c>
      <c r="N270" s="9" t="s">
        <v>23</v>
      </c>
      <c r="O270" s="9" t="s">
        <v>44</v>
      </c>
    </row>
    <row r="271" spans="1:15">
      <c r="A271" s="9" t="s">
        <v>15</v>
      </c>
      <c r="B271" s="9" t="s">
        <v>1265</v>
      </c>
      <c r="C271" s="17">
        <v>43696</v>
      </c>
      <c r="D271" s="17">
        <v>43723</v>
      </c>
      <c r="E271" s="17">
        <v>43696</v>
      </c>
      <c r="F271" s="17">
        <v>43699</v>
      </c>
      <c r="G271" s="9" t="s">
        <v>1266</v>
      </c>
      <c r="H271" s="9" t="s">
        <v>887</v>
      </c>
      <c r="I271" s="9" t="s">
        <v>1267</v>
      </c>
      <c r="J271" s="9" t="s">
        <v>1268</v>
      </c>
      <c r="K271" s="9" t="s">
        <v>1269</v>
      </c>
      <c r="L271" s="9" t="s">
        <v>22</v>
      </c>
      <c r="M271" s="7">
        <v>4614.72</v>
      </c>
      <c r="N271" s="9" t="s">
        <v>23</v>
      </c>
      <c r="O271" s="9" t="s">
        <v>44</v>
      </c>
    </row>
    <row r="272" spans="1:15">
      <c r="A272" s="9" t="s">
        <v>15</v>
      </c>
      <c r="B272" s="9" t="s">
        <v>1270</v>
      </c>
      <c r="C272" s="17">
        <v>43696</v>
      </c>
      <c r="D272" s="17">
        <v>43723</v>
      </c>
      <c r="E272" s="17">
        <v>43696</v>
      </c>
      <c r="F272" s="17">
        <v>43697</v>
      </c>
      <c r="G272" s="9" t="s">
        <v>1271</v>
      </c>
      <c r="H272" s="9" t="s">
        <v>69</v>
      </c>
      <c r="I272" s="9" t="s">
        <v>1272</v>
      </c>
      <c r="J272" s="9" t="s">
        <v>1273</v>
      </c>
      <c r="K272" s="9" t="s">
        <v>352</v>
      </c>
      <c r="L272" s="9" t="s">
        <v>22</v>
      </c>
      <c r="M272" s="7">
        <v>288.16</v>
      </c>
      <c r="N272" s="9" t="s">
        <v>23</v>
      </c>
      <c r="O272" s="9" t="s">
        <v>44</v>
      </c>
    </row>
    <row r="273" spans="1:15">
      <c r="A273" s="9" t="s">
        <v>15</v>
      </c>
      <c r="B273" s="9" t="s">
        <v>1274</v>
      </c>
      <c r="C273" s="17">
        <v>43696</v>
      </c>
      <c r="D273" s="17">
        <v>43723</v>
      </c>
      <c r="E273" s="17">
        <v>43696</v>
      </c>
      <c r="F273" s="17">
        <v>43701</v>
      </c>
      <c r="G273" s="9" t="s">
        <v>1275</v>
      </c>
      <c r="H273" s="9" t="s">
        <v>69</v>
      </c>
      <c r="I273" s="9" t="s">
        <v>1276</v>
      </c>
      <c r="J273" s="9" t="s">
        <v>1277</v>
      </c>
      <c r="K273" s="9" t="s">
        <v>814</v>
      </c>
      <c r="L273" s="9" t="s">
        <v>79</v>
      </c>
      <c r="M273" s="7">
        <v>1803.6</v>
      </c>
      <c r="N273" s="9" t="s">
        <v>23</v>
      </c>
      <c r="O273" s="9" t="s">
        <v>44</v>
      </c>
    </row>
    <row r="274" spans="1:15">
      <c r="A274" s="9" t="s">
        <v>15</v>
      </c>
      <c r="B274" s="9" t="s">
        <v>1278</v>
      </c>
      <c r="C274" s="17">
        <v>43696</v>
      </c>
      <c r="D274" s="17">
        <v>43723</v>
      </c>
      <c r="E274" s="17">
        <v>43696</v>
      </c>
      <c r="F274" s="17">
        <v>43698</v>
      </c>
      <c r="G274" s="9" t="s">
        <v>1279</v>
      </c>
      <c r="H274" s="9" t="s">
        <v>27</v>
      </c>
      <c r="I274" s="9" t="s">
        <v>1280</v>
      </c>
      <c r="J274" s="9" t="s">
        <v>1281</v>
      </c>
      <c r="K274" s="9" t="s">
        <v>991</v>
      </c>
      <c r="L274" s="9" t="s">
        <v>22</v>
      </c>
      <c r="M274" s="7">
        <v>1239.1</v>
      </c>
      <c r="N274" s="9" t="s">
        <v>23</v>
      </c>
      <c r="O274" s="9" t="s">
        <v>44</v>
      </c>
    </row>
    <row r="275" spans="1:15">
      <c r="A275" s="9" t="s">
        <v>15</v>
      </c>
      <c r="B275" s="9" t="s">
        <v>1282</v>
      </c>
      <c r="C275" s="17">
        <v>43696</v>
      </c>
      <c r="D275" s="17">
        <v>43723</v>
      </c>
      <c r="E275" s="17">
        <v>43696</v>
      </c>
      <c r="F275" s="17">
        <v>43699</v>
      </c>
      <c r="G275" s="9" t="s">
        <v>1283</v>
      </c>
      <c r="H275" s="9" t="s">
        <v>53</v>
      </c>
      <c r="I275" s="9" t="s">
        <v>1284</v>
      </c>
      <c r="J275" s="9" t="s">
        <v>1285</v>
      </c>
      <c r="K275" s="9" t="s">
        <v>1286</v>
      </c>
      <c r="L275" s="9" t="s">
        <v>22</v>
      </c>
      <c r="M275" s="7">
        <v>2104.66</v>
      </c>
      <c r="N275" s="9" t="s">
        <v>23</v>
      </c>
      <c r="O275" s="9" t="s">
        <v>44</v>
      </c>
    </row>
    <row r="276" spans="1:15">
      <c r="A276" s="9" t="s">
        <v>15</v>
      </c>
      <c r="B276" s="9" t="s">
        <v>1287</v>
      </c>
      <c r="C276" s="17">
        <v>43696</v>
      </c>
      <c r="D276" s="17">
        <v>43723</v>
      </c>
      <c r="E276" s="17">
        <v>43696</v>
      </c>
      <c r="F276" s="17">
        <v>43697</v>
      </c>
      <c r="G276" s="9" t="s">
        <v>1288</v>
      </c>
      <c r="H276" s="9" t="s">
        <v>53</v>
      </c>
      <c r="I276" s="9" t="s">
        <v>1289</v>
      </c>
      <c r="J276" s="9" t="s">
        <v>1290</v>
      </c>
      <c r="K276" s="9" t="s">
        <v>139</v>
      </c>
      <c r="L276" s="9" t="s">
        <v>22</v>
      </c>
      <c r="M276" s="7">
        <v>953.88</v>
      </c>
      <c r="N276" s="9" t="s">
        <v>23</v>
      </c>
      <c r="O276" s="9" t="s">
        <v>44</v>
      </c>
    </row>
    <row r="277" spans="1:15">
      <c r="A277" s="9" t="s">
        <v>15</v>
      </c>
      <c r="B277" s="9" t="s">
        <v>1291</v>
      </c>
      <c r="C277" s="17">
        <v>43696</v>
      </c>
      <c r="D277" s="17">
        <v>43723</v>
      </c>
      <c r="E277" s="17">
        <v>43696</v>
      </c>
      <c r="F277" s="17">
        <v>43700</v>
      </c>
      <c r="G277" s="9" t="s">
        <v>1292</v>
      </c>
      <c r="H277" s="9" t="s">
        <v>53</v>
      </c>
      <c r="I277" s="9" t="s">
        <v>1293</v>
      </c>
      <c r="J277" s="9" t="s">
        <v>1294</v>
      </c>
      <c r="K277" s="9" t="s">
        <v>1295</v>
      </c>
      <c r="L277" s="9" t="s">
        <v>358</v>
      </c>
      <c r="M277" s="7">
        <v>12908.56</v>
      </c>
      <c r="N277" s="9" t="s">
        <v>23</v>
      </c>
      <c r="O277" s="9" t="s">
        <v>44</v>
      </c>
    </row>
    <row r="278" spans="1:15">
      <c r="A278" s="9" t="s">
        <v>15</v>
      </c>
      <c r="B278" s="9" t="s">
        <v>1296</v>
      </c>
      <c r="C278" s="17">
        <v>43696</v>
      </c>
      <c r="D278" s="17">
        <v>43723</v>
      </c>
      <c r="E278" s="17">
        <v>43695</v>
      </c>
      <c r="F278" s="17">
        <v>43697</v>
      </c>
      <c r="G278" s="9" t="s">
        <v>1297</v>
      </c>
      <c r="H278" s="9" t="s">
        <v>1298</v>
      </c>
      <c r="I278" s="9" t="s">
        <v>1299</v>
      </c>
      <c r="J278" s="9" t="s">
        <v>1300</v>
      </c>
      <c r="K278" s="9" t="s">
        <v>1301</v>
      </c>
      <c r="L278" s="9" t="s">
        <v>37</v>
      </c>
      <c r="M278" s="7">
        <v>2141.7</v>
      </c>
      <c r="N278" s="9" t="s">
        <v>23</v>
      </c>
      <c r="O278" s="9" t="s">
        <v>44</v>
      </c>
    </row>
    <row r="279" spans="1:15">
      <c r="A279" s="9" t="s">
        <v>15</v>
      </c>
      <c r="B279" s="9" t="s">
        <v>1302</v>
      </c>
      <c r="C279" s="17">
        <v>43696</v>
      </c>
      <c r="D279" s="17">
        <v>43723</v>
      </c>
      <c r="E279" s="17">
        <v>43695</v>
      </c>
      <c r="F279" s="17">
        <v>43697</v>
      </c>
      <c r="G279" s="9" t="s">
        <v>1303</v>
      </c>
      <c r="H279" s="9" t="s">
        <v>887</v>
      </c>
      <c r="I279" s="9" t="s">
        <v>1304</v>
      </c>
      <c r="J279" s="9" t="s">
        <v>1305</v>
      </c>
      <c r="K279" s="9" t="s">
        <v>1306</v>
      </c>
      <c r="L279" s="9" t="s">
        <v>22</v>
      </c>
      <c r="M279" s="7">
        <v>2622.2</v>
      </c>
      <c r="N279" s="9" t="s">
        <v>23</v>
      </c>
      <c r="O279" s="9" t="s">
        <v>44</v>
      </c>
    </row>
    <row r="280" spans="1:15">
      <c r="A280" s="9" t="s">
        <v>15</v>
      </c>
      <c r="B280" s="9" t="s">
        <v>1307</v>
      </c>
      <c r="C280" s="17">
        <v>43696</v>
      </c>
      <c r="D280" s="17">
        <v>43723</v>
      </c>
      <c r="E280" s="17">
        <v>43695</v>
      </c>
      <c r="F280" s="17">
        <v>43697</v>
      </c>
      <c r="G280" s="9" t="s">
        <v>1308</v>
      </c>
      <c r="H280" s="9" t="s">
        <v>88</v>
      </c>
      <c r="I280" s="9" t="s">
        <v>1309</v>
      </c>
      <c r="J280" s="9" t="s">
        <v>1310</v>
      </c>
      <c r="K280" s="9" t="s">
        <v>1311</v>
      </c>
      <c r="L280" s="9" t="s">
        <v>37</v>
      </c>
      <c r="M280" s="7">
        <v>2375.06</v>
      </c>
      <c r="N280" s="9" t="s">
        <v>23</v>
      </c>
      <c r="O280" s="9" t="s">
        <v>44</v>
      </c>
    </row>
    <row r="281" spans="1:15">
      <c r="A281" s="9" t="s">
        <v>15</v>
      </c>
      <c r="B281" s="9" t="s">
        <v>1312</v>
      </c>
      <c r="C281" s="17">
        <v>43696</v>
      </c>
      <c r="D281" s="17">
        <v>43723</v>
      </c>
      <c r="E281" s="17">
        <v>43695</v>
      </c>
      <c r="F281" s="17">
        <v>43697</v>
      </c>
      <c r="G281" s="9" t="s">
        <v>1313</v>
      </c>
      <c r="H281" s="9" t="s">
        <v>1007</v>
      </c>
      <c r="I281" s="9" t="s">
        <v>1314</v>
      </c>
      <c r="J281" s="9" t="s">
        <v>1315</v>
      </c>
      <c r="K281" s="9" t="s">
        <v>1010</v>
      </c>
      <c r="L281" s="9" t="s">
        <v>22</v>
      </c>
      <c r="M281" s="7">
        <v>1180.08</v>
      </c>
      <c r="N281" s="9" t="s">
        <v>23</v>
      </c>
      <c r="O281" s="9" t="s">
        <v>44</v>
      </c>
    </row>
    <row r="282" spans="1:15">
      <c r="A282" s="9" t="s">
        <v>15</v>
      </c>
      <c r="B282" s="9" t="s">
        <v>1316</v>
      </c>
      <c r="C282" s="17">
        <v>43696</v>
      </c>
      <c r="D282" s="17">
        <v>43723</v>
      </c>
      <c r="E282" s="17">
        <v>43696</v>
      </c>
      <c r="F282" s="17">
        <v>43702</v>
      </c>
      <c r="G282" s="9" t="s">
        <v>1317</v>
      </c>
      <c r="H282" s="9" t="s">
        <v>682</v>
      </c>
      <c r="I282" s="9" t="s">
        <v>1318</v>
      </c>
      <c r="J282" s="9" t="s">
        <v>1319</v>
      </c>
      <c r="K282" s="9" t="s">
        <v>685</v>
      </c>
      <c r="L282" s="9" t="s">
        <v>22</v>
      </c>
      <c r="M282" s="7">
        <v>5233.01</v>
      </c>
      <c r="N282" s="9" t="s">
        <v>23</v>
      </c>
      <c r="O282" s="9" t="s">
        <v>44</v>
      </c>
    </row>
    <row r="283" spans="1:15">
      <c r="A283" s="9" t="s">
        <v>15</v>
      </c>
      <c r="B283" s="9" t="s">
        <v>1320</v>
      </c>
      <c r="C283" s="17">
        <v>43696</v>
      </c>
      <c r="D283" s="17">
        <v>43723</v>
      </c>
      <c r="E283" s="17">
        <v>43696</v>
      </c>
      <c r="F283" s="17">
        <v>43697</v>
      </c>
      <c r="G283" s="9" t="s">
        <v>1321</v>
      </c>
      <c r="H283" s="9" t="s">
        <v>308</v>
      </c>
      <c r="I283" s="9" t="s">
        <v>1322</v>
      </c>
      <c r="J283" s="9" t="s">
        <v>1323</v>
      </c>
      <c r="K283" s="9" t="s">
        <v>1324</v>
      </c>
      <c r="L283" s="9" t="s">
        <v>22</v>
      </c>
      <c r="M283" s="7">
        <v>836.53</v>
      </c>
      <c r="N283" s="9" t="s">
        <v>23</v>
      </c>
      <c r="O283" s="9" t="s">
        <v>44</v>
      </c>
    </row>
    <row r="284" spans="1:15">
      <c r="A284" s="9" t="s">
        <v>15</v>
      </c>
      <c r="B284" s="9" t="s">
        <v>1325</v>
      </c>
      <c r="C284" s="17">
        <v>43696</v>
      </c>
      <c r="D284" s="17">
        <v>43723</v>
      </c>
      <c r="E284" s="17">
        <v>43695</v>
      </c>
      <c r="F284" s="17">
        <v>43696</v>
      </c>
      <c r="G284" s="9" t="s">
        <v>1326</v>
      </c>
      <c r="H284" s="9" t="s">
        <v>194</v>
      </c>
      <c r="I284" s="9" t="s">
        <v>1327</v>
      </c>
      <c r="J284" s="9" t="s">
        <v>1328</v>
      </c>
      <c r="K284" s="9" t="s">
        <v>1329</v>
      </c>
      <c r="L284" s="9" t="s">
        <v>358</v>
      </c>
      <c r="M284" s="7">
        <v>1074.2</v>
      </c>
      <c r="N284" s="9" t="s">
        <v>23</v>
      </c>
      <c r="O284" s="9" t="s">
        <v>44</v>
      </c>
    </row>
    <row r="285" spans="1:15">
      <c r="A285" s="9" t="s">
        <v>15</v>
      </c>
      <c r="B285" s="9" t="s">
        <v>1330</v>
      </c>
      <c r="C285" s="17">
        <v>43696</v>
      </c>
      <c r="D285" s="17">
        <v>43723</v>
      </c>
      <c r="E285" s="17">
        <v>43696</v>
      </c>
      <c r="F285" s="17">
        <v>43697</v>
      </c>
      <c r="G285" s="9" t="s">
        <v>1331</v>
      </c>
      <c r="H285" s="9" t="s">
        <v>194</v>
      </c>
      <c r="I285" s="9" t="s">
        <v>1332</v>
      </c>
      <c r="J285" s="9" t="s">
        <v>1333</v>
      </c>
      <c r="K285" s="9" t="s">
        <v>197</v>
      </c>
      <c r="L285" s="9" t="s">
        <v>22</v>
      </c>
      <c r="M285" s="7">
        <v>617.32</v>
      </c>
      <c r="N285" s="9" t="s">
        <v>23</v>
      </c>
      <c r="O285" s="9" t="s">
        <v>44</v>
      </c>
    </row>
    <row r="286" spans="1:15">
      <c r="A286" s="9" t="s">
        <v>15</v>
      </c>
      <c r="B286" s="9" t="s">
        <v>1334</v>
      </c>
      <c r="C286" s="17">
        <v>43696</v>
      </c>
      <c r="D286" s="17">
        <v>43723</v>
      </c>
      <c r="E286" s="17">
        <v>43696</v>
      </c>
      <c r="F286" s="17">
        <v>43698</v>
      </c>
      <c r="G286" s="9" t="s">
        <v>1335</v>
      </c>
      <c r="H286" s="9" t="s">
        <v>194</v>
      </c>
      <c r="I286" s="9" t="s">
        <v>1336</v>
      </c>
      <c r="J286" s="9" t="s">
        <v>1337</v>
      </c>
      <c r="K286" s="9" t="s">
        <v>197</v>
      </c>
      <c r="L286" s="9" t="s">
        <v>22</v>
      </c>
      <c r="M286" s="7">
        <v>793.42</v>
      </c>
      <c r="N286" s="9" t="s">
        <v>23</v>
      </c>
      <c r="O286" s="9" t="s">
        <v>44</v>
      </c>
    </row>
    <row r="287" spans="1:15">
      <c r="A287" s="9" t="s">
        <v>15</v>
      </c>
      <c r="B287" s="9" t="s">
        <v>1338</v>
      </c>
      <c r="C287" s="17">
        <v>43697</v>
      </c>
      <c r="D287" s="17">
        <v>43723</v>
      </c>
      <c r="E287" s="17">
        <v>43697</v>
      </c>
      <c r="F287" s="17">
        <v>43698</v>
      </c>
      <c r="G287" s="9" t="s">
        <v>1339</v>
      </c>
      <c r="H287" s="9" t="s">
        <v>27</v>
      </c>
      <c r="I287" s="9" t="s">
        <v>1340</v>
      </c>
      <c r="J287" s="9" t="s">
        <v>1341</v>
      </c>
      <c r="K287" s="9" t="s">
        <v>275</v>
      </c>
      <c r="L287" s="9" t="s">
        <v>22</v>
      </c>
      <c r="M287" s="7">
        <v>323.88</v>
      </c>
      <c r="N287" s="9" t="s">
        <v>23</v>
      </c>
      <c r="O287" s="9" t="s">
        <v>44</v>
      </c>
    </row>
    <row r="288" spans="1:15">
      <c r="A288" s="9" t="s">
        <v>15</v>
      </c>
      <c r="B288" s="9" t="s">
        <v>1342</v>
      </c>
      <c r="C288" s="17">
        <v>43697</v>
      </c>
      <c r="D288" s="17">
        <v>43723</v>
      </c>
      <c r="E288" s="17">
        <v>43697</v>
      </c>
      <c r="F288" s="17">
        <v>43698</v>
      </c>
      <c r="G288" s="9" t="s">
        <v>1343</v>
      </c>
      <c r="H288" s="9" t="s">
        <v>27</v>
      </c>
      <c r="I288" s="9" t="s">
        <v>1344</v>
      </c>
      <c r="J288" s="9" t="s">
        <v>1345</v>
      </c>
      <c r="K288" s="9" t="s">
        <v>1346</v>
      </c>
      <c r="L288" s="9" t="s">
        <v>358</v>
      </c>
      <c r="M288" s="7">
        <v>4310.42</v>
      </c>
      <c r="N288" s="9" t="s">
        <v>23</v>
      </c>
      <c r="O288" s="9" t="s">
        <v>44</v>
      </c>
    </row>
    <row r="289" spans="1:15">
      <c r="A289" s="9" t="s">
        <v>15</v>
      </c>
      <c r="B289" s="9" t="s">
        <v>1347</v>
      </c>
      <c r="C289" s="17">
        <v>43697</v>
      </c>
      <c r="D289" s="17">
        <v>43723</v>
      </c>
      <c r="E289" s="17">
        <v>43697</v>
      </c>
      <c r="F289" s="17">
        <v>43701</v>
      </c>
      <c r="G289" s="9" t="s">
        <v>1348</v>
      </c>
      <c r="H289" s="9" t="s">
        <v>69</v>
      </c>
      <c r="I289" s="9" t="s">
        <v>1349</v>
      </c>
      <c r="J289" s="9" t="s">
        <v>1350</v>
      </c>
      <c r="K289" s="9" t="s">
        <v>181</v>
      </c>
      <c r="L289" s="9" t="s">
        <v>22</v>
      </c>
      <c r="M289" s="7">
        <v>1537.04</v>
      </c>
      <c r="N289" s="9" t="s">
        <v>23</v>
      </c>
      <c r="O289" s="9" t="s">
        <v>44</v>
      </c>
    </row>
    <row r="290" spans="1:15">
      <c r="A290" s="9" t="s">
        <v>15</v>
      </c>
      <c r="B290" s="9" t="s">
        <v>1351</v>
      </c>
      <c r="C290" s="17">
        <v>43697</v>
      </c>
      <c r="D290" s="17">
        <v>43723</v>
      </c>
      <c r="E290" s="17">
        <v>43697</v>
      </c>
      <c r="F290" s="17">
        <v>43699</v>
      </c>
      <c r="G290" s="9" t="s">
        <v>1352</v>
      </c>
      <c r="H290" s="9" t="s">
        <v>69</v>
      </c>
      <c r="I290" s="9" t="s">
        <v>1353</v>
      </c>
      <c r="J290" s="9" t="s">
        <v>1354</v>
      </c>
      <c r="K290" s="9" t="s">
        <v>289</v>
      </c>
      <c r="L290" s="9" t="s">
        <v>37</v>
      </c>
      <c r="M290" s="7">
        <v>1054.36</v>
      </c>
      <c r="N290" s="9" t="s">
        <v>23</v>
      </c>
      <c r="O290" s="9" t="s">
        <v>44</v>
      </c>
    </row>
    <row r="291" spans="1:15">
      <c r="A291" s="9" t="s">
        <v>15</v>
      </c>
      <c r="B291" s="9" t="s">
        <v>1355</v>
      </c>
      <c r="C291" s="17">
        <v>43697</v>
      </c>
      <c r="D291" s="17">
        <v>43723</v>
      </c>
      <c r="E291" s="17">
        <v>43697</v>
      </c>
      <c r="F291" s="17">
        <v>43698</v>
      </c>
      <c r="G291" s="9" t="s">
        <v>1356</v>
      </c>
      <c r="H291" s="9" t="s">
        <v>1007</v>
      </c>
      <c r="I291" s="9" t="s">
        <v>1357</v>
      </c>
      <c r="J291" s="9" t="s">
        <v>1358</v>
      </c>
      <c r="K291" s="9" t="s">
        <v>1010</v>
      </c>
      <c r="L291" s="9" t="s">
        <v>22</v>
      </c>
      <c r="M291" s="7">
        <v>603.92</v>
      </c>
      <c r="N291" s="9" t="s">
        <v>23</v>
      </c>
      <c r="O291" s="9" t="s">
        <v>44</v>
      </c>
    </row>
    <row r="292" spans="1:15">
      <c r="A292" s="9" t="s">
        <v>15</v>
      </c>
      <c r="B292" s="9" t="s">
        <v>1359</v>
      </c>
      <c r="C292" s="17">
        <v>43697</v>
      </c>
      <c r="D292" s="17">
        <v>43723</v>
      </c>
      <c r="E292" s="17">
        <v>43697</v>
      </c>
      <c r="F292" s="17">
        <v>43701</v>
      </c>
      <c r="G292" s="9" t="s">
        <v>1360</v>
      </c>
      <c r="H292" s="9" t="s">
        <v>1361</v>
      </c>
      <c r="I292" s="9" t="s">
        <v>1362</v>
      </c>
      <c r="J292" s="9" t="s">
        <v>1363</v>
      </c>
      <c r="K292" s="9" t="s">
        <v>1364</v>
      </c>
      <c r="L292" s="9" t="s">
        <v>401</v>
      </c>
      <c r="M292" s="7">
        <v>12861</v>
      </c>
      <c r="N292" s="9" t="s">
        <v>23</v>
      </c>
      <c r="O292" s="9" t="s">
        <v>44</v>
      </c>
    </row>
    <row r="293" spans="1:15">
      <c r="A293" s="9" t="s">
        <v>15</v>
      </c>
      <c r="B293" s="9" t="s">
        <v>1365</v>
      </c>
      <c r="C293" s="17">
        <v>43697</v>
      </c>
      <c r="D293" s="17">
        <v>43723</v>
      </c>
      <c r="E293" s="17">
        <v>43697</v>
      </c>
      <c r="F293" s="17">
        <v>43698</v>
      </c>
      <c r="G293" s="9" t="s">
        <v>1366</v>
      </c>
      <c r="H293" s="9" t="s">
        <v>308</v>
      </c>
      <c r="I293" s="9" t="s">
        <v>1367</v>
      </c>
      <c r="J293" s="9" t="s">
        <v>1368</v>
      </c>
      <c r="K293" s="9" t="s">
        <v>1369</v>
      </c>
      <c r="L293" s="9" t="s">
        <v>22</v>
      </c>
      <c r="M293" s="7">
        <v>570.6</v>
      </c>
      <c r="N293" s="9" t="s">
        <v>23</v>
      </c>
      <c r="O293" s="9" t="s">
        <v>44</v>
      </c>
    </row>
    <row r="294" spans="1:15">
      <c r="A294" s="9" t="s">
        <v>15</v>
      </c>
      <c r="B294" s="9" t="s">
        <v>1370</v>
      </c>
      <c r="C294" s="17">
        <v>43698</v>
      </c>
      <c r="D294" s="17">
        <v>43723</v>
      </c>
      <c r="E294" s="17">
        <v>43698</v>
      </c>
      <c r="F294" s="17">
        <v>43699</v>
      </c>
      <c r="G294" s="9" t="s">
        <v>1371</v>
      </c>
      <c r="H294" s="9" t="s">
        <v>1013</v>
      </c>
      <c r="I294" s="9" t="s">
        <v>1372</v>
      </c>
      <c r="J294" s="9" t="s">
        <v>1373</v>
      </c>
      <c r="K294" s="9" t="s">
        <v>1107</v>
      </c>
      <c r="L294" s="9" t="s">
        <v>22</v>
      </c>
      <c r="M294" s="7">
        <v>498.25</v>
      </c>
      <c r="N294" s="9" t="s">
        <v>23</v>
      </c>
      <c r="O294" s="9" t="s">
        <v>44</v>
      </c>
    </row>
    <row r="295" spans="1:15">
      <c r="A295" s="9" t="s">
        <v>15</v>
      </c>
      <c r="B295" s="9" t="s">
        <v>1374</v>
      </c>
      <c r="C295" s="17">
        <v>43698</v>
      </c>
      <c r="D295" s="17">
        <v>43723</v>
      </c>
      <c r="E295" s="17">
        <v>43698</v>
      </c>
      <c r="F295" s="17">
        <v>43699</v>
      </c>
      <c r="G295" s="9" t="s">
        <v>1375</v>
      </c>
      <c r="H295" s="9" t="s">
        <v>1013</v>
      </c>
      <c r="I295" s="9" t="s">
        <v>1376</v>
      </c>
      <c r="J295" s="9" t="s">
        <v>1377</v>
      </c>
      <c r="K295" s="9" t="s">
        <v>1107</v>
      </c>
      <c r="L295" s="9" t="s">
        <v>22</v>
      </c>
      <c r="M295" s="7">
        <v>498.25</v>
      </c>
      <c r="N295" s="9" t="s">
        <v>23</v>
      </c>
      <c r="O295" s="9" t="s">
        <v>44</v>
      </c>
    </row>
    <row r="296" spans="1:15">
      <c r="A296" s="9" t="s">
        <v>15</v>
      </c>
      <c r="B296" s="9" t="s">
        <v>1378</v>
      </c>
      <c r="C296" s="17">
        <v>43698</v>
      </c>
      <c r="D296" s="17">
        <v>43723</v>
      </c>
      <c r="E296" s="17">
        <v>43697</v>
      </c>
      <c r="F296" s="17">
        <v>43699</v>
      </c>
      <c r="G296" s="9" t="s">
        <v>1379</v>
      </c>
      <c r="H296" s="9" t="s">
        <v>126</v>
      </c>
      <c r="I296" s="9" t="s">
        <v>1380</v>
      </c>
      <c r="J296" s="9" t="s">
        <v>1381</v>
      </c>
      <c r="K296" s="9" t="s">
        <v>1382</v>
      </c>
      <c r="L296" s="9" t="s">
        <v>22</v>
      </c>
      <c r="M296" s="7">
        <v>755.08</v>
      </c>
      <c r="N296" s="9" t="s">
        <v>23</v>
      </c>
      <c r="O296" s="9" t="s">
        <v>44</v>
      </c>
    </row>
    <row r="297" spans="1:15">
      <c r="A297" s="9" t="s">
        <v>15</v>
      </c>
      <c r="B297" s="9" t="s">
        <v>1383</v>
      </c>
      <c r="C297" s="17">
        <v>43698</v>
      </c>
      <c r="D297" s="17">
        <v>43723</v>
      </c>
      <c r="E297" s="17">
        <v>43697</v>
      </c>
      <c r="F297" s="17">
        <v>43698</v>
      </c>
      <c r="G297" s="9" t="s">
        <v>1384</v>
      </c>
      <c r="H297" s="9" t="s">
        <v>126</v>
      </c>
      <c r="I297" s="9" t="s">
        <v>1385</v>
      </c>
      <c r="J297" s="9" t="s">
        <v>1386</v>
      </c>
      <c r="K297" s="9" t="s">
        <v>1021</v>
      </c>
      <c r="L297" s="9" t="s">
        <v>22</v>
      </c>
      <c r="M297" s="7">
        <v>660.51</v>
      </c>
      <c r="N297" s="9" t="s">
        <v>23</v>
      </c>
      <c r="O297" s="9" t="s">
        <v>44</v>
      </c>
    </row>
    <row r="298" spans="1:15">
      <c r="A298" s="9" t="s">
        <v>15</v>
      </c>
      <c r="B298" s="9" t="s">
        <v>1387</v>
      </c>
      <c r="C298" s="17">
        <v>43698</v>
      </c>
      <c r="D298" s="17">
        <v>43723</v>
      </c>
      <c r="E298" s="17">
        <v>43698</v>
      </c>
      <c r="F298" s="17">
        <v>43702</v>
      </c>
      <c r="G298" s="9" t="s">
        <v>1388</v>
      </c>
      <c r="H298" s="9" t="s">
        <v>53</v>
      </c>
      <c r="I298" s="9" t="s">
        <v>1389</v>
      </c>
      <c r="J298" s="9" t="s">
        <v>1390</v>
      </c>
      <c r="K298" s="9" t="s">
        <v>139</v>
      </c>
      <c r="L298" s="9" t="s">
        <v>22</v>
      </c>
      <c r="M298" s="7">
        <v>3476.72</v>
      </c>
      <c r="N298" s="9" t="s">
        <v>23</v>
      </c>
      <c r="O298" s="9" t="s">
        <v>44</v>
      </c>
    </row>
    <row r="299" spans="1:15">
      <c r="A299" s="9" t="s">
        <v>15</v>
      </c>
      <c r="B299" s="9" t="s">
        <v>1391</v>
      </c>
      <c r="C299" s="17">
        <v>43698</v>
      </c>
      <c r="D299" s="17">
        <v>43723</v>
      </c>
      <c r="E299" s="17">
        <v>43698</v>
      </c>
      <c r="F299" s="17">
        <v>43700</v>
      </c>
      <c r="G299" s="9" t="s">
        <v>1392</v>
      </c>
      <c r="H299" s="9" t="s">
        <v>27</v>
      </c>
      <c r="I299" s="9" t="s">
        <v>1393</v>
      </c>
      <c r="J299" s="9" t="s">
        <v>1394</v>
      </c>
      <c r="K299" s="9" t="s">
        <v>265</v>
      </c>
      <c r="L299" s="9" t="s">
        <v>37</v>
      </c>
      <c r="M299" s="7">
        <v>647.56</v>
      </c>
      <c r="N299" s="9" t="s">
        <v>23</v>
      </c>
      <c r="O299" s="9" t="s">
        <v>44</v>
      </c>
    </row>
    <row r="300" spans="1:15">
      <c r="A300" s="9" t="s">
        <v>15</v>
      </c>
      <c r="B300" s="9" t="s">
        <v>1395</v>
      </c>
      <c r="C300" s="17">
        <v>43698</v>
      </c>
      <c r="D300" s="17">
        <v>43723</v>
      </c>
      <c r="E300" s="17">
        <v>43697</v>
      </c>
      <c r="F300" s="17">
        <v>43698</v>
      </c>
      <c r="G300" s="9" t="s">
        <v>1396</v>
      </c>
      <c r="H300" s="9" t="s">
        <v>69</v>
      </c>
      <c r="I300" s="9" t="s">
        <v>1397</v>
      </c>
      <c r="J300" s="9" t="s">
        <v>1398</v>
      </c>
      <c r="K300" s="9" t="s">
        <v>352</v>
      </c>
      <c r="L300" s="9" t="s">
        <v>22</v>
      </c>
      <c r="M300" s="7">
        <v>198.87</v>
      </c>
      <c r="N300" s="9" t="s">
        <v>23</v>
      </c>
      <c r="O300" s="9" t="s">
        <v>44</v>
      </c>
    </row>
    <row r="301" spans="1:15">
      <c r="A301" s="9" t="s">
        <v>15</v>
      </c>
      <c r="B301" s="9" t="s">
        <v>1399</v>
      </c>
      <c r="C301" s="17">
        <v>43698</v>
      </c>
      <c r="D301" s="17">
        <v>43723</v>
      </c>
      <c r="E301" s="17">
        <v>43698</v>
      </c>
      <c r="F301" s="17">
        <v>43700</v>
      </c>
      <c r="G301" s="9" t="s">
        <v>1400</v>
      </c>
      <c r="H301" s="9" t="s">
        <v>69</v>
      </c>
      <c r="I301" s="9" t="s">
        <v>1401</v>
      </c>
      <c r="J301" s="9" t="s">
        <v>1402</v>
      </c>
      <c r="K301" s="9" t="s">
        <v>1403</v>
      </c>
      <c r="L301" s="9" t="s">
        <v>22</v>
      </c>
      <c r="M301" s="7">
        <v>1224.06</v>
      </c>
      <c r="N301" s="9" t="s">
        <v>23</v>
      </c>
      <c r="O301" s="9" t="s">
        <v>44</v>
      </c>
    </row>
    <row r="302" spans="1:15">
      <c r="A302" s="9" t="s">
        <v>15</v>
      </c>
      <c r="B302" s="9" t="s">
        <v>1404</v>
      </c>
      <c r="C302" s="17">
        <v>43698</v>
      </c>
      <c r="D302" s="17">
        <v>43723</v>
      </c>
      <c r="E302" s="17">
        <v>43698</v>
      </c>
      <c r="F302" s="17">
        <v>43702</v>
      </c>
      <c r="G302" s="9" t="s">
        <v>1405</v>
      </c>
      <c r="H302" s="9" t="s">
        <v>40</v>
      </c>
      <c r="I302" s="9" t="s">
        <v>1406</v>
      </c>
      <c r="J302" s="9" t="s">
        <v>1407</v>
      </c>
      <c r="K302" s="9" t="s">
        <v>934</v>
      </c>
      <c r="L302" s="9" t="s">
        <v>22</v>
      </c>
      <c r="M302" s="7">
        <v>651.06</v>
      </c>
      <c r="N302" s="9" t="s">
        <v>23</v>
      </c>
      <c r="O302" s="9" t="s">
        <v>44</v>
      </c>
    </row>
    <row r="303" spans="1:15">
      <c r="A303" s="9" t="s">
        <v>15</v>
      </c>
      <c r="B303" s="9" t="s">
        <v>1408</v>
      </c>
      <c r="C303" s="17">
        <v>43698</v>
      </c>
      <c r="D303" s="17">
        <v>43723</v>
      </c>
      <c r="E303" s="17">
        <v>43698</v>
      </c>
      <c r="F303" s="17">
        <v>43699</v>
      </c>
      <c r="G303" s="9" t="s">
        <v>1409</v>
      </c>
      <c r="H303" s="9" t="s">
        <v>887</v>
      </c>
      <c r="I303" s="9" t="s">
        <v>1410</v>
      </c>
      <c r="J303" s="9" t="s">
        <v>1411</v>
      </c>
      <c r="K303" s="9" t="s">
        <v>1412</v>
      </c>
      <c r="L303" s="9" t="s">
        <v>22</v>
      </c>
      <c r="M303" s="7">
        <v>831.36</v>
      </c>
      <c r="N303" s="9" t="s">
        <v>23</v>
      </c>
      <c r="O303" s="9" t="s">
        <v>44</v>
      </c>
    </row>
    <row r="304" spans="1:15">
      <c r="A304" s="9" t="s">
        <v>15</v>
      </c>
      <c r="B304" s="9" t="s">
        <v>1413</v>
      </c>
      <c r="C304" s="17">
        <v>43698</v>
      </c>
      <c r="D304" s="17">
        <v>43723</v>
      </c>
      <c r="E304" s="17">
        <v>43697</v>
      </c>
      <c r="F304" s="17">
        <v>43698</v>
      </c>
      <c r="G304" s="9" t="s">
        <v>1414</v>
      </c>
      <c r="H304" s="9" t="s">
        <v>88</v>
      </c>
      <c r="I304" s="9" t="s">
        <v>1415</v>
      </c>
      <c r="J304" s="9" t="s">
        <v>1416</v>
      </c>
      <c r="K304" s="9" t="s">
        <v>1417</v>
      </c>
      <c r="L304" s="9" t="s">
        <v>22</v>
      </c>
      <c r="M304" s="7">
        <v>652.04</v>
      </c>
      <c r="N304" s="9" t="s">
        <v>23</v>
      </c>
      <c r="O304" s="9" t="s">
        <v>44</v>
      </c>
    </row>
    <row r="305" spans="1:15">
      <c r="A305" s="9" t="s">
        <v>15</v>
      </c>
      <c r="B305" s="9" t="s">
        <v>1418</v>
      </c>
      <c r="C305" s="17">
        <v>43698</v>
      </c>
      <c r="D305" s="17">
        <v>43723</v>
      </c>
      <c r="E305" s="17">
        <v>43697</v>
      </c>
      <c r="F305" s="17">
        <v>43698</v>
      </c>
      <c r="G305" s="9" t="s">
        <v>1419</v>
      </c>
      <c r="H305" s="9" t="s">
        <v>88</v>
      </c>
      <c r="I305" s="9" t="s">
        <v>1420</v>
      </c>
      <c r="J305" s="9" t="s">
        <v>1421</v>
      </c>
      <c r="K305" s="9" t="s">
        <v>1422</v>
      </c>
      <c r="L305" s="9" t="s">
        <v>22</v>
      </c>
      <c r="M305" s="7">
        <v>339.84</v>
      </c>
      <c r="N305" s="9" t="s">
        <v>23</v>
      </c>
      <c r="O305" s="9" t="s">
        <v>44</v>
      </c>
    </row>
    <row r="306" spans="1:15">
      <c r="A306" s="9" t="s">
        <v>15</v>
      </c>
      <c r="B306" s="9" t="s">
        <v>1423</v>
      </c>
      <c r="C306" s="17">
        <v>43698</v>
      </c>
      <c r="D306" s="17">
        <v>43723</v>
      </c>
      <c r="E306" s="17">
        <v>43698</v>
      </c>
      <c r="F306" s="17">
        <v>43702</v>
      </c>
      <c r="G306" s="9" t="s">
        <v>1424</v>
      </c>
      <c r="H306" s="9" t="s">
        <v>88</v>
      </c>
      <c r="I306" s="9" t="s">
        <v>1425</v>
      </c>
      <c r="J306" s="9" t="s">
        <v>1426</v>
      </c>
      <c r="K306" s="9" t="s">
        <v>1241</v>
      </c>
      <c r="L306" s="9" t="s">
        <v>22</v>
      </c>
      <c r="M306" s="7">
        <v>3270.84</v>
      </c>
      <c r="N306" s="9" t="s">
        <v>23</v>
      </c>
      <c r="O306" s="9" t="s">
        <v>44</v>
      </c>
    </row>
    <row r="307" spans="1:15">
      <c r="A307" s="9" t="s">
        <v>15</v>
      </c>
      <c r="B307" s="9" t="s">
        <v>1427</v>
      </c>
      <c r="C307" s="17">
        <v>43698</v>
      </c>
      <c r="D307" s="17">
        <v>43723</v>
      </c>
      <c r="E307" s="17">
        <v>43698</v>
      </c>
      <c r="F307" s="17">
        <v>43700</v>
      </c>
      <c r="G307" s="9" t="s">
        <v>1428</v>
      </c>
      <c r="H307" s="9" t="s">
        <v>439</v>
      </c>
      <c r="I307" s="9" t="s">
        <v>1429</v>
      </c>
      <c r="J307" s="9" t="s">
        <v>1430</v>
      </c>
      <c r="K307" s="9" t="s">
        <v>1431</v>
      </c>
      <c r="L307" s="9" t="s">
        <v>22</v>
      </c>
      <c r="M307" s="7">
        <v>841</v>
      </c>
      <c r="N307" s="9" t="s">
        <v>23</v>
      </c>
      <c r="O307" s="9" t="s">
        <v>44</v>
      </c>
    </row>
    <row r="308" spans="1:15">
      <c r="A308" s="9" t="s">
        <v>15</v>
      </c>
      <c r="B308" s="9" t="s">
        <v>1432</v>
      </c>
      <c r="C308" s="17">
        <v>43698</v>
      </c>
      <c r="D308" s="17">
        <v>43723</v>
      </c>
      <c r="E308" s="17">
        <v>43698</v>
      </c>
      <c r="F308" s="17">
        <v>43700</v>
      </c>
      <c r="G308" s="9" t="s">
        <v>1433</v>
      </c>
      <c r="H308" s="9" t="s">
        <v>1007</v>
      </c>
      <c r="I308" s="9" t="s">
        <v>1434</v>
      </c>
      <c r="J308" s="9" t="s">
        <v>1435</v>
      </c>
      <c r="K308" s="9" t="s">
        <v>1436</v>
      </c>
      <c r="L308" s="9" t="s">
        <v>22</v>
      </c>
      <c r="M308" s="7">
        <v>1413</v>
      </c>
      <c r="N308" s="9" t="s">
        <v>23</v>
      </c>
      <c r="O308" s="9" t="s">
        <v>44</v>
      </c>
    </row>
    <row r="309" spans="1:15">
      <c r="A309" s="9" t="s">
        <v>15</v>
      </c>
      <c r="B309" s="9" t="s">
        <v>1437</v>
      </c>
      <c r="C309" s="17">
        <v>43698</v>
      </c>
      <c r="D309" s="17">
        <v>43723</v>
      </c>
      <c r="E309" s="17">
        <v>43698</v>
      </c>
      <c r="F309" s="17">
        <v>43702</v>
      </c>
      <c r="G309" s="9" t="s">
        <v>1438</v>
      </c>
      <c r="H309" s="9" t="s">
        <v>109</v>
      </c>
      <c r="I309" s="9" t="s">
        <v>1439</v>
      </c>
      <c r="J309" s="9" t="s">
        <v>1440</v>
      </c>
      <c r="K309" s="9" t="s">
        <v>679</v>
      </c>
      <c r="L309" s="9" t="s">
        <v>22</v>
      </c>
      <c r="M309" s="7">
        <v>8179.51</v>
      </c>
      <c r="N309" s="9" t="s">
        <v>23</v>
      </c>
      <c r="O309" s="9" t="s">
        <v>44</v>
      </c>
    </row>
    <row r="310" spans="1:15">
      <c r="A310" s="9" t="s">
        <v>15</v>
      </c>
      <c r="B310" s="9" t="s">
        <v>1441</v>
      </c>
      <c r="C310" s="17">
        <v>43698</v>
      </c>
      <c r="D310" s="17">
        <v>43723</v>
      </c>
      <c r="E310" s="17">
        <v>43698</v>
      </c>
      <c r="F310" s="17">
        <v>43702</v>
      </c>
      <c r="G310" s="9" t="s">
        <v>1442</v>
      </c>
      <c r="H310" s="9" t="s">
        <v>109</v>
      </c>
      <c r="I310" s="9" t="s">
        <v>1443</v>
      </c>
      <c r="J310" s="9" t="s">
        <v>1444</v>
      </c>
      <c r="K310" s="9" t="s">
        <v>679</v>
      </c>
      <c r="L310" s="9" t="s">
        <v>22</v>
      </c>
      <c r="M310" s="7">
        <v>8179.51</v>
      </c>
      <c r="N310" s="9" t="s">
        <v>23</v>
      </c>
      <c r="O310" s="9" t="s">
        <v>44</v>
      </c>
    </row>
    <row r="311" spans="1:15">
      <c r="A311" s="9" t="s">
        <v>15</v>
      </c>
      <c r="B311" s="9" t="s">
        <v>1445</v>
      </c>
      <c r="C311" s="17">
        <v>43698</v>
      </c>
      <c r="D311" s="17">
        <v>43723</v>
      </c>
      <c r="E311" s="17">
        <v>43698</v>
      </c>
      <c r="F311" s="17">
        <v>43702</v>
      </c>
      <c r="G311" s="9" t="s">
        <v>1446</v>
      </c>
      <c r="H311" s="9" t="s">
        <v>109</v>
      </c>
      <c r="I311" s="9" t="s">
        <v>1447</v>
      </c>
      <c r="J311" s="9" t="s">
        <v>1448</v>
      </c>
      <c r="K311" s="9" t="s">
        <v>679</v>
      </c>
      <c r="L311" s="9" t="s">
        <v>22</v>
      </c>
      <c r="M311" s="7">
        <v>8179.51</v>
      </c>
      <c r="N311" s="9" t="s">
        <v>23</v>
      </c>
      <c r="O311" s="9" t="s">
        <v>44</v>
      </c>
    </row>
    <row r="312" spans="1:15">
      <c r="A312" s="9" t="s">
        <v>15</v>
      </c>
      <c r="B312" s="9" t="s">
        <v>1449</v>
      </c>
      <c r="C312" s="17">
        <v>43698</v>
      </c>
      <c r="D312" s="17">
        <v>43723</v>
      </c>
      <c r="E312" s="17">
        <v>43698</v>
      </c>
      <c r="F312" s="17">
        <v>43701</v>
      </c>
      <c r="G312" s="9" t="s">
        <v>1450</v>
      </c>
      <c r="H312" s="9" t="s">
        <v>1451</v>
      </c>
      <c r="I312" s="9" t="s">
        <v>1452</v>
      </c>
      <c r="J312" s="9" t="s">
        <v>1453</v>
      </c>
      <c r="K312" s="9" t="s">
        <v>1454</v>
      </c>
      <c r="L312" s="9" t="s">
        <v>22</v>
      </c>
      <c r="M312" s="7">
        <v>13364.82</v>
      </c>
      <c r="N312" s="9" t="s">
        <v>23</v>
      </c>
      <c r="O312" s="9" t="s">
        <v>44</v>
      </c>
    </row>
    <row r="313" spans="1:15">
      <c r="A313" s="9" t="s">
        <v>15</v>
      </c>
      <c r="B313" s="9" t="s">
        <v>1455</v>
      </c>
      <c r="C313" s="17">
        <v>43698</v>
      </c>
      <c r="D313" s="17">
        <v>43723</v>
      </c>
      <c r="E313" s="17">
        <v>43697</v>
      </c>
      <c r="F313" s="17">
        <v>43698</v>
      </c>
      <c r="G313" s="9" t="s">
        <v>1456</v>
      </c>
      <c r="H313" s="9" t="s">
        <v>581</v>
      </c>
      <c r="I313" s="9" t="s">
        <v>1457</v>
      </c>
      <c r="J313" s="9" t="s">
        <v>1458</v>
      </c>
      <c r="K313" s="9" t="s">
        <v>584</v>
      </c>
      <c r="L313" s="9" t="s">
        <v>22</v>
      </c>
      <c r="M313" s="7">
        <v>451.41</v>
      </c>
      <c r="N313" s="9" t="s">
        <v>23</v>
      </c>
      <c r="O313" s="9" t="s">
        <v>44</v>
      </c>
    </row>
    <row r="314" spans="1:15">
      <c r="A314" s="9" t="s">
        <v>15</v>
      </c>
      <c r="B314" s="9" t="s">
        <v>1459</v>
      </c>
      <c r="C314" s="17">
        <v>43699</v>
      </c>
      <c r="D314" s="17">
        <v>43723</v>
      </c>
      <c r="E314" s="17">
        <v>43699</v>
      </c>
      <c r="F314" s="17">
        <v>43702</v>
      </c>
      <c r="G314" s="9" t="s">
        <v>1460</v>
      </c>
      <c r="H314" s="9" t="s">
        <v>1013</v>
      </c>
      <c r="I314" s="9" t="s">
        <v>1461</v>
      </c>
      <c r="J314" s="9" t="s">
        <v>1462</v>
      </c>
      <c r="K314" s="9" t="s">
        <v>1463</v>
      </c>
      <c r="L314" s="9" t="s">
        <v>22</v>
      </c>
      <c r="M314" s="7">
        <v>3835.29</v>
      </c>
      <c r="N314" s="9" t="s">
        <v>23</v>
      </c>
      <c r="O314" s="9" t="s">
        <v>44</v>
      </c>
    </row>
    <row r="315" spans="1:15">
      <c r="A315" s="9" t="s">
        <v>15</v>
      </c>
      <c r="B315" s="9" t="s">
        <v>1464</v>
      </c>
      <c r="C315" s="17">
        <v>43699</v>
      </c>
      <c r="D315" s="17">
        <v>43723</v>
      </c>
      <c r="E315" s="17">
        <v>43699</v>
      </c>
      <c r="F315" s="17">
        <v>43700</v>
      </c>
      <c r="G315" s="9" t="s">
        <v>1465</v>
      </c>
      <c r="H315" s="9" t="s">
        <v>53</v>
      </c>
      <c r="I315" s="9" t="s">
        <v>1466</v>
      </c>
      <c r="J315" s="9" t="s">
        <v>1467</v>
      </c>
      <c r="K315" s="9" t="s">
        <v>331</v>
      </c>
      <c r="L315" s="9" t="s">
        <v>22</v>
      </c>
      <c r="M315" s="7">
        <v>1007.84</v>
      </c>
      <c r="N315" s="9" t="s">
        <v>23</v>
      </c>
      <c r="O315" s="9" t="s">
        <v>44</v>
      </c>
    </row>
    <row r="316" spans="1:15">
      <c r="A316" s="9" t="s">
        <v>15</v>
      </c>
      <c r="B316" s="9" t="s">
        <v>1468</v>
      </c>
      <c r="C316" s="17">
        <v>43699</v>
      </c>
      <c r="D316" s="17">
        <v>43723</v>
      </c>
      <c r="E316" s="17">
        <v>43699</v>
      </c>
      <c r="F316" s="17">
        <v>43700</v>
      </c>
      <c r="G316" s="9" t="s">
        <v>1469</v>
      </c>
      <c r="H316" s="9" t="s">
        <v>53</v>
      </c>
      <c r="I316" s="9" t="s">
        <v>1470</v>
      </c>
      <c r="J316" s="9" t="s">
        <v>1471</v>
      </c>
      <c r="K316" s="9" t="s">
        <v>1295</v>
      </c>
      <c r="L316" s="9" t="s">
        <v>22</v>
      </c>
      <c r="M316" s="7">
        <v>1619.48</v>
      </c>
      <c r="N316" s="9" t="s">
        <v>23</v>
      </c>
      <c r="O316" s="9" t="s">
        <v>44</v>
      </c>
    </row>
    <row r="317" spans="1:15">
      <c r="A317" s="9" t="s">
        <v>15</v>
      </c>
      <c r="B317" s="9" t="s">
        <v>1472</v>
      </c>
      <c r="C317" s="17">
        <v>43699</v>
      </c>
      <c r="D317" s="17">
        <v>43723</v>
      </c>
      <c r="E317" s="17">
        <v>43699</v>
      </c>
      <c r="F317" s="17">
        <v>43700</v>
      </c>
      <c r="G317" s="9" t="s">
        <v>1473</v>
      </c>
      <c r="H317" s="9" t="s">
        <v>53</v>
      </c>
      <c r="I317" s="9" t="s">
        <v>1474</v>
      </c>
      <c r="J317" s="9" t="s">
        <v>1475</v>
      </c>
      <c r="K317" s="9" t="s">
        <v>326</v>
      </c>
      <c r="L317" s="9" t="s">
        <v>22</v>
      </c>
      <c r="M317" s="7">
        <v>1683.5</v>
      </c>
      <c r="N317" s="9" t="s">
        <v>23</v>
      </c>
      <c r="O317" s="9" t="s">
        <v>44</v>
      </c>
    </row>
    <row r="318" spans="1:15">
      <c r="A318" s="9" t="s">
        <v>15</v>
      </c>
      <c r="B318" s="9" t="s">
        <v>1476</v>
      </c>
      <c r="C318" s="17">
        <v>43699</v>
      </c>
      <c r="D318" s="17">
        <v>43723</v>
      </c>
      <c r="E318" s="17">
        <v>43699</v>
      </c>
      <c r="F318" s="17">
        <v>43700</v>
      </c>
      <c r="G318" s="9" t="s">
        <v>1477</v>
      </c>
      <c r="H318" s="9" t="s">
        <v>27</v>
      </c>
      <c r="I318" s="9" t="s">
        <v>1478</v>
      </c>
      <c r="J318" s="9" t="s">
        <v>1479</v>
      </c>
      <c r="K318" s="9" t="s">
        <v>996</v>
      </c>
      <c r="L318" s="9" t="s">
        <v>22</v>
      </c>
      <c r="M318" s="7">
        <v>1408.51</v>
      </c>
      <c r="N318" s="9" t="s">
        <v>23</v>
      </c>
      <c r="O318" s="9" t="s">
        <v>44</v>
      </c>
    </row>
    <row r="319" spans="1:15">
      <c r="A319" s="9" t="s">
        <v>15</v>
      </c>
      <c r="B319" s="9" t="s">
        <v>1480</v>
      </c>
      <c r="C319" s="17">
        <v>43699</v>
      </c>
      <c r="D319" s="17">
        <v>43723</v>
      </c>
      <c r="E319" s="17">
        <v>43699</v>
      </c>
      <c r="F319" s="17">
        <v>43700</v>
      </c>
      <c r="G319" s="9" t="s">
        <v>1481</v>
      </c>
      <c r="H319" s="9" t="s">
        <v>27</v>
      </c>
      <c r="I319" s="9" t="s">
        <v>1482</v>
      </c>
      <c r="J319" s="9" t="s">
        <v>1483</v>
      </c>
      <c r="K319" s="9" t="s">
        <v>1484</v>
      </c>
      <c r="L319" s="9" t="s">
        <v>22</v>
      </c>
      <c r="M319" s="7">
        <v>348.6</v>
      </c>
      <c r="N319" s="9" t="s">
        <v>23</v>
      </c>
      <c r="O319" s="9" t="s">
        <v>44</v>
      </c>
    </row>
    <row r="320" spans="1:15">
      <c r="A320" s="9" t="s">
        <v>15</v>
      </c>
      <c r="B320" s="9" t="s">
        <v>1485</v>
      </c>
      <c r="C320" s="17">
        <v>43699</v>
      </c>
      <c r="D320" s="17">
        <v>43723</v>
      </c>
      <c r="E320" s="17">
        <v>43699</v>
      </c>
      <c r="F320" s="17">
        <v>43704</v>
      </c>
      <c r="G320" s="9" t="s">
        <v>1486</v>
      </c>
      <c r="H320" s="9" t="s">
        <v>27</v>
      </c>
      <c r="I320" s="9" t="s">
        <v>1487</v>
      </c>
      <c r="J320" s="9" t="s">
        <v>1488</v>
      </c>
      <c r="K320" s="9" t="s">
        <v>275</v>
      </c>
      <c r="L320" s="9" t="s">
        <v>358</v>
      </c>
      <c r="M320" s="7">
        <v>3089.9</v>
      </c>
      <c r="N320" s="9" t="s">
        <v>23</v>
      </c>
      <c r="O320" s="9" t="s">
        <v>44</v>
      </c>
    </row>
    <row r="321" spans="1:15">
      <c r="A321" s="9" t="s">
        <v>15</v>
      </c>
      <c r="B321" s="9" t="s">
        <v>1489</v>
      </c>
      <c r="C321" s="17">
        <v>43699</v>
      </c>
      <c r="D321" s="17">
        <v>43723</v>
      </c>
      <c r="E321" s="17">
        <v>43698</v>
      </c>
      <c r="F321" s="17">
        <v>43699</v>
      </c>
      <c r="G321" s="9" t="s">
        <v>1490</v>
      </c>
      <c r="H321" s="9" t="s">
        <v>69</v>
      </c>
      <c r="I321" s="9" t="s">
        <v>1491</v>
      </c>
      <c r="J321" s="9" t="s">
        <v>1492</v>
      </c>
      <c r="K321" s="9" t="s">
        <v>457</v>
      </c>
      <c r="L321" s="9" t="s">
        <v>22</v>
      </c>
      <c r="M321" s="7">
        <v>285.04</v>
      </c>
      <c r="N321" s="9" t="s">
        <v>23</v>
      </c>
      <c r="O321" s="9" t="s">
        <v>44</v>
      </c>
    </row>
    <row r="322" spans="1:15">
      <c r="A322" s="9" t="s">
        <v>15</v>
      </c>
      <c r="B322" s="9" t="s">
        <v>1493</v>
      </c>
      <c r="C322" s="17">
        <v>43699</v>
      </c>
      <c r="D322" s="17">
        <v>43723</v>
      </c>
      <c r="E322" s="17">
        <v>43699</v>
      </c>
      <c r="F322" s="17">
        <v>43700</v>
      </c>
      <c r="G322" s="9" t="s">
        <v>1494</v>
      </c>
      <c r="H322" s="9" t="s">
        <v>69</v>
      </c>
      <c r="I322" s="9" t="s">
        <v>1495</v>
      </c>
      <c r="J322" s="9" t="s">
        <v>1496</v>
      </c>
      <c r="K322" s="9" t="s">
        <v>1497</v>
      </c>
      <c r="L322" s="9" t="s">
        <v>22</v>
      </c>
      <c r="M322" s="7">
        <v>653.45</v>
      </c>
      <c r="N322" s="9" t="s">
        <v>23</v>
      </c>
      <c r="O322" s="9" t="s">
        <v>44</v>
      </c>
    </row>
    <row r="323" spans="1:15">
      <c r="A323" s="9" t="s">
        <v>15</v>
      </c>
      <c r="B323" s="9" t="s">
        <v>1498</v>
      </c>
      <c r="C323" s="17">
        <v>43699</v>
      </c>
      <c r="D323" s="17">
        <v>43723</v>
      </c>
      <c r="E323" s="17">
        <v>43699</v>
      </c>
      <c r="F323" s="17">
        <v>43700</v>
      </c>
      <c r="G323" s="9" t="s">
        <v>1499</v>
      </c>
      <c r="H323" s="9" t="s">
        <v>69</v>
      </c>
      <c r="I323" s="9" t="s">
        <v>1500</v>
      </c>
      <c r="J323" s="9" t="s">
        <v>1501</v>
      </c>
      <c r="K323" s="9" t="s">
        <v>176</v>
      </c>
      <c r="L323" s="9" t="s">
        <v>22</v>
      </c>
      <c r="M323" s="7">
        <v>338.51</v>
      </c>
      <c r="N323" s="9" t="s">
        <v>23</v>
      </c>
      <c r="O323" s="9" t="s">
        <v>44</v>
      </c>
    </row>
    <row r="324" spans="1:15">
      <c r="A324" s="9" t="s">
        <v>15</v>
      </c>
      <c r="B324" s="9" t="s">
        <v>1502</v>
      </c>
      <c r="C324" s="17">
        <v>43699</v>
      </c>
      <c r="D324" s="17">
        <v>43723</v>
      </c>
      <c r="E324" s="17">
        <v>43699</v>
      </c>
      <c r="F324" s="17">
        <v>43700</v>
      </c>
      <c r="G324" s="9" t="s">
        <v>1503</v>
      </c>
      <c r="H324" s="9" t="s">
        <v>69</v>
      </c>
      <c r="I324" s="9" t="s">
        <v>1504</v>
      </c>
      <c r="J324" s="9" t="s">
        <v>1505</v>
      </c>
      <c r="K324" s="9" t="s">
        <v>352</v>
      </c>
      <c r="L324" s="9" t="s">
        <v>22</v>
      </c>
      <c r="M324" s="7">
        <v>260.58</v>
      </c>
      <c r="N324" s="9" t="s">
        <v>23</v>
      </c>
      <c r="O324" s="9" t="s">
        <v>44</v>
      </c>
    </row>
    <row r="325" spans="1:15">
      <c r="A325" s="9" t="s">
        <v>15</v>
      </c>
      <c r="B325" s="9" t="s">
        <v>1506</v>
      </c>
      <c r="C325" s="17">
        <v>43699</v>
      </c>
      <c r="D325" s="17">
        <v>43723</v>
      </c>
      <c r="E325" s="17">
        <v>43699</v>
      </c>
      <c r="F325" s="17">
        <v>43701</v>
      </c>
      <c r="G325" s="9" t="s">
        <v>1507</v>
      </c>
      <c r="H325" s="9" t="s">
        <v>75</v>
      </c>
      <c r="I325" s="9" t="s">
        <v>1508</v>
      </c>
      <c r="J325" s="9" t="s">
        <v>1509</v>
      </c>
      <c r="K325" s="9" t="s">
        <v>1510</v>
      </c>
      <c r="L325" s="9" t="s">
        <v>22</v>
      </c>
      <c r="M325" s="7">
        <v>1950.76</v>
      </c>
      <c r="N325" s="9" t="s">
        <v>23</v>
      </c>
      <c r="O325" s="9" t="s">
        <v>44</v>
      </c>
    </row>
    <row r="326" spans="1:15">
      <c r="A326" s="9" t="s">
        <v>15</v>
      </c>
      <c r="B326" s="9" t="s">
        <v>1511</v>
      </c>
      <c r="C326" s="17">
        <v>43699</v>
      </c>
      <c r="D326" s="17">
        <v>43723</v>
      </c>
      <c r="E326" s="17">
        <v>43699</v>
      </c>
      <c r="F326" s="17">
        <v>43702</v>
      </c>
      <c r="G326" s="9" t="s">
        <v>1512</v>
      </c>
      <c r="H326" s="9" t="s">
        <v>887</v>
      </c>
      <c r="I326" s="9" t="s">
        <v>1513</v>
      </c>
      <c r="J326" s="9" t="s">
        <v>1514</v>
      </c>
      <c r="K326" s="9" t="s">
        <v>1515</v>
      </c>
      <c r="L326" s="9" t="s">
        <v>22</v>
      </c>
      <c r="M326" s="7">
        <v>3959.35</v>
      </c>
      <c r="N326" s="9" t="s">
        <v>23</v>
      </c>
      <c r="O326" s="9" t="s">
        <v>44</v>
      </c>
    </row>
    <row r="327" spans="1:15">
      <c r="A327" s="9" t="s">
        <v>15</v>
      </c>
      <c r="B327" s="9" t="s">
        <v>1516</v>
      </c>
      <c r="C327" s="17">
        <v>43699</v>
      </c>
      <c r="D327" s="17">
        <v>43723</v>
      </c>
      <c r="E327" s="17">
        <v>43699</v>
      </c>
      <c r="F327" s="17">
        <v>43700</v>
      </c>
      <c r="G327" s="9" t="s">
        <v>1517</v>
      </c>
      <c r="H327" s="9" t="s">
        <v>82</v>
      </c>
      <c r="I327" s="9" t="s">
        <v>1518</v>
      </c>
      <c r="J327" s="9" t="s">
        <v>1519</v>
      </c>
      <c r="K327" s="9" t="s">
        <v>1520</v>
      </c>
      <c r="L327" s="9" t="s">
        <v>22</v>
      </c>
      <c r="M327" s="7">
        <v>386.79</v>
      </c>
      <c r="N327" s="9" t="s">
        <v>23</v>
      </c>
      <c r="O327" s="9" t="s">
        <v>44</v>
      </c>
    </row>
    <row r="328" spans="1:15">
      <c r="A328" s="9" t="s">
        <v>15</v>
      </c>
      <c r="B328" s="9" t="s">
        <v>1521</v>
      </c>
      <c r="C328" s="17">
        <v>43699</v>
      </c>
      <c r="D328" s="17">
        <v>43723</v>
      </c>
      <c r="E328" s="17">
        <v>43699</v>
      </c>
      <c r="F328" s="17">
        <v>43700</v>
      </c>
      <c r="G328" s="9" t="s">
        <v>1522</v>
      </c>
      <c r="H328" s="9" t="s">
        <v>82</v>
      </c>
      <c r="I328" s="9" t="s">
        <v>1523</v>
      </c>
      <c r="J328" s="9" t="s">
        <v>1524</v>
      </c>
      <c r="K328" s="9" t="s">
        <v>895</v>
      </c>
      <c r="L328" s="9" t="s">
        <v>22</v>
      </c>
      <c r="M328" s="7">
        <v>352.17</v>
      </c>
      <c r="N328" s="9" t="s">
        <v>23</v>
      </c>
      <c r="O328" s="9" t="s">
        <v>44</v>
      </c>
    </row>
    <row r="329" spans="1:15">
      <c r="A329" s="9" t="s">
        <v>15</v>
      </c>
      <c r="B329" s="9" t="s">
        <v>1525</v>
      </c>
      <c r="C329" s="17">
        <v>43699</v>
      </c>
      <c r="D329" s="17">
        <v>43723</v>
      </c>
      <c r="E329" s="17">
        <v>43699</v>
      </c>
      <c r="F329" s="17">
        <v>43704</v>
      </c>
      <c r="G329" s="9" t="s">
        <v>1526</v>
      </c>
      <c r="H329" s="9" t="s">
        <v>1099</v>
      </c>
      <c r="I329" s="9" t="s">
        <v>1527</v>
      </c>
      <c r="J329" s="9" t="s">
        <v>1528</v>
      </c>
      <c r="K329" s="9" t="s">
        <v>1529</v>
      </c>
      <c r="L329" s="9" t="s">
        <v>22</v>
      </c>
      <c r="M329" s="7">
        <v>6858.32</v>
      </c>
      <c r="N329" s="9" t="s">
        <v>23</v>
      </c>
      <c r="O329" s="9" t="s">
        <v>44</v>
      </c>
    </row>
    <row r="330" spans="1:15">
      <c r="A330" s="9" t="s">
        <v>15</v>
      </c>
      <c r="B330" s="9" t="s">
        <v>1530</v>
      </c>
      <c r="C330" s="17">
        <v>43699</v>
      </c>
      <c r="D330" s="17">
        <v>43723</v>
      </c>
      <c r="E330" s="17">
        <v>43699</v>
      </c>
      <c r="F330" s="17">
        <v>43700</v>
      </c>
      <c r="G330" s="9" t="s">
        <v>1531</v>
      </c>
      <c r="H330" s="9" t="s">
        <v>439</v>
      </c>
      <c r="I330" s="9" t="s">
        <v>1532</v>
      </c>
      <c r="J330" s="9" t="s">
        <v>1533</v>
      </c>
      <c r="K330" s="9" t="s">
        <v>1534</v>
      </c>
      <c r="L330" s="9" t="s">
        <v>22</v>
      </c>
      <c r="M330" s="7">
        <v>2023.87</v>
      </c>
      <c r="N330" s="9" t="s">
        <v>23</v>
      </c>
      <c r="O330" s="9" t="s">
        <v>44</v>
      </c>
    </row>
    <row r="331" spans="1:15">
      <c r="A331" s="9" t="s">
        <v>15</v>
      </c>
      <c r="B331" s="9" t="s">
        <v>1535</v>
      </c>
      <c r="C331" s="17">
        <v>43699</v>
      </c>
      <c r="D331" s="17">
        <v>43723</v>
      </c>
      <c r="E331" s="17">
        <v>43699</v>
      </c>
      <c r="F331" s="17">
        <v>43701</v>
      </c>
      <c r="G331" s="9" t="s">
        <v>1536</v>
      </c>
      <c r="H331" s="9" t="s">
        <v>33</v>
      </c>
      <c r="I331" s="9" t="s">
        <v>1537</v>
      </c>
      <c r="J331" s="9" t="s">
        <v>1538</v>
      </c>
      <c r="K331" s="9" t="s">
        <v>1539</v>
      </c>
      <c r="L331" s="9" t="s">
        <v>22</v>
      </c>
      <c r="M331" s="7">
        <v>1438.38</v>
      </c>
      <c r="N331" s="9" t="s">
        <v>23</v>
      </c>
      <c r="O331" s="9" t="s">
        <v>44</v>
      </c>
    </row>
    <row r="332" spans="1:15">
      <c r="A332" s="9" t="s">
        <v>15</v>
      </c>
      <c r="B332" s="9" t="s">
        <v>1540</v>
      </c>
      <c r="C332" s="17">
        <v>43699</v>
      </c>
      <c r="D332" s="17">
        <v>43723</v>
      </c>
      <c r="E332" s="17">
        <v>43699</v>
      </c>
      <c r="F332" s="17">
        <v>43701</v>
      </c>
      <c r="G332" s="9" t="s">
        <v>1541</v>
      </c>
      <c r="H332" s="9" t="s">
        <v>194</v>
      </c>
      <c r="I332" s="9" t="s">
        <v>1542</v>
      </c>
      <c r="J332" s="9" t="s">
        <v>1543</v>
      </c>
      <c r="K332" s="9" t="s">
        <v>197</v>
      </c>
      <c r="L332" s="9" t="s">
        <v>22</v>
      </c>
      <c r="M332" s="7">
        <v>926.14</v>
      </c>
      <c r="N332" s="9" t="s">
        <v>23</v>
      </c>
      <c r="O332" s="9" t="s">
        <v>44</v>
      </c>
    </row>
    <row r="333" spans="1:15">
      <c r="A333" s="9" t="s">
        <v>15</v>
      </c>
      <c r="B333" s="9" t="s">
        <v>1544</v>
      </c>
      <c r="C333" s="17">
        <v>43700</v>
      </c>
      <c r="D333" s="17">
        <v>43723</v>
      </c>
      <c r="E333" s="17">
        <v>43700</v>
      </c>
      <c r="F333" s="17">
        <v>43702</v>
      </c>
      <c r="G333" s="9" t="s">
        <v>1545</v>
      </c>
      <c r="H333" s="9" t="s">
        <v>53</v>
      </c>
      <c r="I333" s="9" t="s">
        <v>1546</v>
      </c>
      <c r="J333" s="9" t="s">
        <v>1547</v>
      </c>
      <c r="K333" s="9" t="s">
        <v>139</v>
      </c>
      <c r="L333" s="9" t="s">
        <v>22</v>
      </c>
      <c r="M333" s="7">
        <v>1530.94</v>
      </c>
      <c r="N333" s="9" t="s">
        <v>23</v>
      </c>
      <c r="O333" s="9" t="s">
        <v>44</v>
      </c>
    </row>
    <row r="334" spans="1:15">
      <c r="A334" s="9" t="s">
        <v>15</v>
      </c>
      <c r="B334" s="9" t="s">
        <v>1548</v>
      </c>
      <c r="C334" s="17">
        <v>43700</v>
      </c>
      <c r="D334" s="17">
        <v>43723</v>
      </c>
      <c r="E334" s="17">
        <v>43700</v>
      </c>
      <c r="F334" s="17">
        <v>43702</v>
      </c>
      <c r="G334" s="9" t="s">
        <v>1549</v>
      </c>
      <c r="H334" s="9" t="s">
        <v>53</v>
      </c>
      <c r="I334" s="9" t="s">
        <v>1550</v>
      </c>
      <c r="J334" s="9" t="s">
        <v>1551</v>
      </c>
      <c r="K334" s="9" t="s">
        <v>1552</v>
      </c>
      <c r="L334" s="9" t="s">
        <v>22</v>
      </c>
      <c r="M334" s="7">
        <v>765.12</v>
      </c>
      <c r="N334" s="9" t="s">
        <v>23</v>
      </c>
      <c r="O334" s="9" t="s">
        <v>44</v>
      </c>
    </row>
    <row r="335" spans="1:15">
      <c r="A335" s="9" t="s">
        <v>15</v>
      </c>
      <c r="B335" s="9" t="s">
        <v>1553</v>
      </c>
      <c r="C335" s="17">
        <v>43700</v>
      </c>
      <c r="D335" s="17">
        <v>43723</v>
      </c>
      <c r="E335" s="17">
        <v>43700</v>
      </c>
      <c r="F335" s="17">
        <v>43701</v>
      </c>
      <c r="G335" s="9" t="s">
        <v>1554</v>
      </c>
      <c r="H335" s="9" t="s">
        <v>53</v>
      </c>
      <c r="I335" s="9" t="s">
        <v>1555</v>
      </c>
      <c r="J335" s="9" t="s">
        <v>1556</v>
      </c>
      <c r="K335" s="9" t="s">
        <v>139</v>
      </c>
      <c r="L335" s="9" t="s">
        <v>22</v>
      </c>
      <c r="M335" s="7">
        <v>731.94</v>
      </c>
      <c r="N335" s="9" t="s">
        <v>23</v>
      </c>
      <c r="O335" s="9" t="s">
        <v>44</v>
      </c>
    </row>
    <row r="336" spans="1:15">
      <c r="A336" s="9" t="s">
        <v>15</v>
      </c>
      <c r="B336" s="9" t="s">
        <v>1557</v>
      </c>
      <c r="C336" s="17">
        <v>43700</v>
      </c>
      <c r="D336" s="17">
        <v>43723</v>
      </c>
      <c r="E336" s="17">
        <v>43700</v>
      </c>
      <c r="F336" s="17">
        <v>43701</v>
      </c>
      <c r="G336" s="9" t="s">
        <v>1558</v>
      </c>
      <c r="H336" s="9" t="s">
        <v>27</v>
      </c>
      <c r="I336" s="9" t="s">
        <v>1559</v>
      </c>
      <c r="J336" s="9" t="s">
        <v>1560</v>
      </c>
      <c r="K336" s="9" t="s">
        <v>1561</v>
      </c>
      <c r="L336" s="9" t="s">
        <v>401</v>
      </c>
      <c r="M336" s="7">
        <v>701.43</v>
      </c>
      <c r="N336" s="9" t="s">
        <v>23</v>
      </c>
      <c r="O336" s="9" t="s">
        <v>44</v>
      </c>
    </row>
    <row r="337" spans="1:15">
      <c r="A337" s="9" t="s">
        <v>15</v>
      </c>
      <c r="B337" s="9" t="s">
        <v>1562</v>
      </c>
      <c r="C337" s="17">
        <v>43700</v>
      </c>
      <c r="D337" s="17">
        <v>43723</v>
      </c>
      <c r="E337" s="17">
        <v>43700</v>
      </c>
      <c r="F337" s="17">
        <v>43702</v>
      </c>
      <c r="G337" s="9" t="s">
        <v>1563</v>
      </c>
      <c r="H337" s="9" t="s">
        <v>27</v>
      </c>
      <c r="I337" s="9" t="s">
        <v>1564</v>
      </c>
      <c r="J337" s="9" t="s">
        <v>1565</v>
      </c>
      <c r="K337" s="9" t="s">
        <v>991</v>
      </c>
      <c r="L337" s="9" t="s">
        <v>37</v>
      </c>
      <c r="M337" s="7">
        <v>1754.42</v>
      </c>
      <c r="N337" s="9" t="s">
        <v>23</v>
      </c>
      <c r="O337" s="9" t="s">
        <v>44</v>
      </c>
    </row>
    <row r="338" spans="1:15">
      <c r="A338" s="9" t="s">
        <v>15</v>
      </c>
      <c r="B338" s="9" t="s">
        <v>1566</v>
      </c>
      <c r="C338" s="17">
        <v>43700</v>
      </c>
      <c r="D338" s="17">
        <v>43723</v>
      </c>
      <c r="E338" s="17">
        <v>43700</v>
      </c>
      <c r="F338" s="17">
        <v>43701</v>
      </c>
      <c r="G338" s="9" t="s">
        <v>1567</v>
      </c>
      <c r="H338" s="9" t="s">
        <v>27</v>
      </c>
      <c r="I338" s="9" t="s">
        <v>1568</v>
      </c>
      <c r="J338" s="9" t="s">
        <v>1569</v>
      </c>
      <c r="K338" s="9" t="s">
        <v>1570</v>
      </c>
      <c r="L338" s="9" t="s">
        <v>22</v>
      </c>
      <c r="M338" s="7">
        <v>824.3</v>
      </c>
      <c r="N338" s="9" t="s">
        <v>23</v>
      </c>
      <c r="O338" s="9" t="s">
        <v>44</v>
      </c>
    </row>
    <row r="339" spans="1:15">
      <c r="A339" s="9" t="s">
        <v>15</v>
      </c>
      <c r="B339" s="9" t="s">
        <v>1571</v>
      </c>
      <c r="C339" s="17">
        <v>43700</v>
      </c>
      <c r="D339" s="17">
        <v>43723</v>
      </c>
      <c r="E339" s="17">
        <v>43700</v>
      </c>
      <c r="F339" s="17">
        <v>43702</v>
      </c>
      <c r="G339" s="9" t="s">
        <v>1572</v>
      </c>
      <c r="H339" s="9" t="s">
        <v>69</v>
      </c>
      <c r="I339" s="9" t="s">
        <v>1573</v>
      </c>
      <c r="J339" s="9" t="s">
        <v>1574</v>
      </c>
      <c r="K339" s="9" t="s">
        <v>176</v>
      </c>
      <c r="L339" s="9" t="s">
        <v>22</v>
      </c>
      <c r="M339" s="7">
        <v>629.12</v>
      </c>
      <c r="N339" s="9" t="s">
        <v>23</v>
      </c>
      <c r="O339" s="9" t="s">
        <v>44</v>
      </c>
    </row>
    <row r="340" spans="1:15">
      <c r="A340" s="9" t="s">
        <v>15</v>
      </c>
      <c r="B340" s="9" t="s">
        <v>1575</v>
      </c>
      <c r="C340" s="17">
        <v>43700</v>
      </c>
      <c r="D340" s="17">
        <v>43723</v>
      </c>
      <c r="E340" s="17">
        <v>43700</v>
      </c>
      <c r="F340" s="17">
        <v>43702</v>
      </c>
      <c r="G340" s="9" t="s">
        <v>1576</v>
      </c>
      <c r="H340" s="9" t="s">
        <v>40</v>
      </c>
      <c r="I340" s="9" t="s">
        <v>1577</v>
      </c>
      <c r="J340" s="9" t="s">
        <v>1578</v>
      </c>
      <c r="K340" s="9" t="s">
        <v>1579</v>
      </c>
      <c r="L340" s="9" t="s">
        <v>22</v>
      </c>
      <c r="M340" s="7">
        <v>872.9</v>
      </c>
      <c r="N340" s="9" t="s">
        <v>23</v>
      </c>
      <c r="O340" s="9" t="s">
        <v>44</v>
      </c>
    </row>
    <row r="341" spans="1:15">
      <c r="A341" s="9" t="s">
        <v>15</v>
      </c>
      <c r="B341" s="9" t="s">
        <v>1580</v>
      </c>
      <c r="C341" s="17">
        <v>43700</v>
      </c>
      <c r="D341" s="17">
        <v>43723</v>
      </c>
      <c r="E341" s="17">
        <v>43700</v>
      </c>
      <c r="F341" s="17">
        <v>43702</v>
      </c>
      <c r="G341" s="9" t="s">
        <v>1581</v>
      </c>
      <c r="H341" s="9" t="s">
        <v>88</v>
      </c>
      <c r="I341" s="9" t="s">
        <v>1582</v>
      </c>
      <c r="J341" s="9" t="s">
        <v>1583</v>
      </c>
      <c r="K341" s="9" t="s">
        <v>186</v>
      </c>
      <c r="L341" s="9" t="s">
        <v>22</v>
      </c>
      <c r="M341" s="7">
        <v>856.34</v>
      </c>
      <c r="N341" s="9" t="s">
        <v>23</v>
      </c>
      <c r="O341" s="9" t="s">
        <v>44</v>
      </c>
    </row>
    <row r="342" spans="1:15">
      <c r="A342" s="9" t="s">
        <v>15</v>
      </c>
      <c r="B342" s="9" t="s">
        <v>1584</v>
      </c>
      <c r="C342" s="17">
        <v>43700</v>
      </c>
      <c r="D342" s="17">
        <v>43723</v>
      </c>
      <c r="E342" s="17">
        <v>43700</v>
      </c>
      <c r="F342" s="17">
        <v>43702</v>
      </c>
      <c r="G342" s="9" t="s">
        <v>1585</v>
      </c>
      <c r="H342" s="9" t="s">
        <v>88</v>
      </c>
      <c r="I342" s="9" t="s">
        <v>1586</v>
      </c>
      <c r="J342" s="9" t="s">
        <v>1587</v>
      </c>
      <c r="K342" s="9" t="s">
        <v>186</v>
      </c>
      <c r="L342" s="9" t="s">
        <v>22</v>
      </c>
      <c r="M342" s="7">
        <v>865.42</v>
      </c>
      <c r="N342" s="9" t="s">
        <v>23</v>
      </c>
      <c r="O342" s="9" t="s">
        <v>44</v>
      </c>
    </row>
    <row r="343" spans="1:15">
      <c r="A343" s="9" t="s">
        <v>15</v>
      </c>
      <c r="B343" s="9" t="s">
        <v>1588</v>
      </c>
      <c r="C343" s="17">
        <v>43700</v>
      </c>
      <c r="D343" s="17">
        <v>43723</v>
      </c>
      <c r="E343" s="17">
        <v>43700</v>
      </c>
      <c r="F343" s="17">
        <v>43701</v>
      </c>
      <c r="G343" s="9" t="s">
        <v>1589</v>
      </c>
      <c r="H343" s="9" t="s">
        <v>1007</v>
      </c>
      <c r="I343" s="9" t="s">
        <v>1590</v>
      </c>
      <c r="J343" s="9" t="s">
        <v>1591</v>
      </c>
      <c r="K343" s="9" t="s">
        <v>1010</v>
      </c>
      <c r="L343" s="9" t="s">
        <v>22</v>
      </c>
      <c r="M343" s="7">
        <v>586.2</v>
      </c>
      <c r="N343" s="9" t="s">
        <v>23</v>
      </c>
      <c r="O343" s="9" t="s">
        <v>44</v>
      </c>
    </row>
    <row r="344" spans="1:15">
      <c r="A344" s="9" t="s">
        <v>15</v>
      </c>
      <c r="B344" s="9" t="s">
        <v>1592</v>
      </c>
      <c r="C344" s="17">
        <v>43700</v>
      </c>
      <c r="D344" s="17">
        <v>43723</v>
      </c>
      <c r="E344" s="17">
        <v>43700</v>
      </c>
      <c r="F344" s="17">
        <v>43701</v>
      </c>
      <c r="G344" s="9" t="s">
        <v>1593</v>
      </c>
      <c r="H344" s="9" t="s">
        <v>109</v>
      </c>
      <c r="I344" s="9" t="s">
        <v>1594</v>
      </c>
      <c r="J344" s="9" t="s">
        <v>1595</v>
      </c>
      <c r="K344" s="9" t="s">
        <v>112</v>
      </c>
      <c r="L344" s="9" t="s">
        <v>22</v>
      </c>
      <c r="M344" s="7">
        <v>985.64</v>
      </c>
      <c r="N344" s="9" t="s">
        <v>23</v>
      </c>
      <c r="O344" s="9" t="s">
        <v>44</v>
      </c>
    </row>
    <row r="345" spans="1:15">
      <c r="A345" s="9" t="s">
        <v>15</v>
      </c>
      <c r="B345" s="9" t="s">
        <v>1596</v>
      </c>
      <c r="C345" s="17">
        <v>43700</v>
      </c>
      <c r="D345" s="17">
        <v>43723</v>
      </c>
      <c r="E345" s="17">
        <v>43700</v>
      </c>
      <c r="F345" s="17">
        <v>43701</v>
      </c>
      <c r="G345" s="9" t="s">
        <v>1597</v>
      </c>
      <c r="H345" s="9" t="s">
        <v>682</v>
      </c>
      <c r="I345" s="9" t="s">
        <v>1598</v>
      </c>
      <c r="J345" s="9" t="s">
        <v>1599</v>
      </c>
      <c r="K345" s="9" t="s">
        <v>1600</v>
      </c>
      <c r="L345" s="9" t="s">
        <v>22</v>
      </c>
      <c r="M345" s="7">
        <v>1106.25</v>
      </c>
      <c r="N345" s="9" t="s">
        <v>23</v>
      </c>
      <c r="O345" s="9" t="s">
        <v>44</v>
      </c>
    </row>
    <row r="346" spans="1:15">
      <c r="A346" s="9" t="s">
        <v>15</v>
      </c>
      <c r="B346" s="9" t="s">
        <v>1601</v>
      </c>
      <c r="C346" s="17">
        <v>43700</v>
      </c>
      <c r="D346" s="17">
        <v>43723</v>
      </c>
      <c r="E346" s="17">
        <v>43700</v>
      </c>
      <c r="F346" s="17">
        <v>43701</v>
      </c>
      <c r="G346" s="9" t="s">
        <v>1602</v>
      </c>
      <c r="H346" s="9" t="s">
        <v>33</v>
      </c>
      <c r="I346" s="9" t="s">
        <v>1603</v>
      </c>
      <c r="J346" s="9" t="s">
        <v>1604</v>
      </c>
      <c r="K346" s="9" t="s">
        <v>1605</v>
      </c>
      <c r="L346" s="9" t="s">
        <v>22</v>
      </c>
      <c r="M346" s="7">
        <v>1406.1</v>
      </c>
      <c r="N346" s="9" t="s">
        <v>23</v>
      </c>
      <c r="O346" s="9" t="s">
        <v>44</v>
      </c>
    </row>
    <row r="347" spans="1:15">
      <c r="A347" s="9" t="s">
        <v>15</v>
      </c>
      <c r="B347" s="9" t="s">
        <v>1606</v>
      </c>
      <c r="C347" s="17">
        <v>43701</v>
      </c>
      <c r="D347" s="17">
        <v>43723</v>
      </c>
      <c r="E347" s="17">
        <v>43701</v>
      </c>
      <c r="F347" s="17">
        <v>43702</v>
      </c>
      <c r="G347" s="9" t="s">
        <v>1607</v>
      </c>
      <c r="H347" s="9" t="s">
        <v>53</v>
      </c>
      <c r="I347" s="9" t="s">
        <v>1608</v>
      </c>
      <c r="J347" s="9" t="s">
        <v>1609</v>
      </c>
      <c r="K347" s="9" t="s">
        <v>139</v>
      </c>
      <c r="L347" s="9" t="s">
        <v>22</v>
      </c>
      <c r="M347" s="7">
        <v>764.99</v>
      </c>
      <c r="N347" s="9" t="s">
        <v>23</v>
      </c>
      <c r="O347" s="9" t="s">
        <v>44</v>
      </c>
    </row>
    <row r="348" spans="1:15">
      <c r="A348" s="9" t="s">
        <v>15</v>
      </c>
      <c r="B348" s="9" t="s">
        <v>1610</v>
      </c>
      <c r="C348" s="17">
        <v>43701</v>
      </c>
      <c r="D348" s="17">
        <v>43723</v>
      </c>
      <c r="E348" s="17">
        <v>43701</v>
      </c>
      <c r="F348" s="17">
        <v>43702</v>
      </c>
      <c r="G348" s="9" t="s">
        <v>1611</v>
      </c>
      <c r="H348" s="9" t="s">
        <v>69</v>
      </c>
      <c r="I348" s="9" t="s">
        <v>1612</v>
      </c>
      <c r="J348" s="9" t="s">
        <v>1613</v>
      </c>
      <c r="K348" s="9" t="s">
        <v>280</v>
      </c>
      <c r="L348" s="9" t="s">
        <v>358</v>
      </c>
      <c r="M348" s="7">
        <v>1380.79</v>
      </c>
      <c r="N348" s="9" t="s">
        <v>23</v>
      </c>
      <c r="O348" s="9" t="s">
        <v>44</v>
      </c>
    </row>
    <row r="349" spans="1:15">
      <c r="A349" s="9" t="s">
        <v>15</v>
      </c>
      <c r="B349" s="9" t="s">
        <v>1614</v>
      </c>
      <c r="C349" s="17">
        <v>43701</v>
      </c>
      <c r="D349" s="17">
        <v>43723</v>
      </c>
      <c r="E349" s="17">
        <v>43701</v>
      </c>
      <c r="F349" s="17">
        <v>43702</v>
      </c>
      <c r="G349" s="9" t="s">
        <v>1615</v>
      </c>
      <c r="H349" s="9" t="s">
        <v>69</v>
      </c>
      <c r="I349" s="9" t="s">
        <v>1616</v>
      </c>
      <c r="J349" s="9" t="s">
        <v>1617</v>
      </c>
      <c r="K349" s="9" t="s">
        <v>352</v>
      </c>
      <c r="L349" s="9" t="s">
        <v>22</v>
      </c>
      <c r="M349" s="7">
        <v>279.79</v>
      </c>
      <c r="N349" s="9" t="s">
        <v>23</v>
      </c>
      <c r="O349" s="9" t="s">
        <v>44</v>
      </c>
    </row>
    <row r="350" spans="1:15">
      <c r="A350" s="9" t="s">
        <v>15</v>
      </c>
      <c r="B350" s="9" t="s">
        <v>1618</v>
      </c>
      <c r="C350" s="17">
        <v>43701</v>
      </c>
      <c r="D350" s="17">
        <v>43723</v>
      </c>
      <c r="E350" s="17">
        <v>43701</v>
      </c>
      <c r="F350" s="17">
        <v>43702</v>
      </c>
      <c r="G350" s="9" t="s">
        <v>1619</v>
      </c>
      <c r="H350" s="9" t="s">
        <v>1132</v>
      </c>
      <c r="I350" s="9" t="s">
        <v>1620</v>
      </c>
      <c r="J350" s="9" t="s">
        <v>1621</v>
      </c>
      <c r="K350" s="9" t="s">
        <v>1135</v>
      </c>
      <c r="L350" s="9" t="s">
        <v>22</v>
      </c>
      <c r="M350" s="7">
        <v>1339.43</v>
      </c>
      <c r="N350" s="9" t="s">
        <v>23</v>
      </c>
      <c r="O350" s="9" t="s">
        <v>44</v>
      </c>
    </row>
    <row r="351" spans="1:15">
      <c r="A351" s="9" t="s">
        <v>15</v>
      </c>
      <c r="B351" s="9" t="s">
        <v>1622</v>
      </c>
      <c r="C351" s="17">
        <v>43701</v>
      </c>
      <c r="D351" s="17">
        <v>43723</v>
      </c>
      <c r="E351" s="17">
        <v>43701</v>
      </c>
      <c r="F351" s="17">
        <v>43702</v>
      </c>
      <c r="G351" s="9" t="s">
        <v>1623</v>
      </c>
      <c r="H351" s="9" t="s">
        <v>75</v>
      </c>
      <c r="I351" s="9" t="s">
        <v>1624</v>
      </c>
      <c r="J351" s="9" t="s">
        <v>1625</v>
      </c>
      <c r="K351" s="9" t="s">
        <v>1626</v>
      </c>
      <c r="L351" s="9" t="s">
        <v>22</v>
      </c>
      <c r="M351" s="7">
        <v>1078.35</v>
      </c>
      <c r="N351" s="9" t="s">
        <v>23</v>
      </c>
      <c r="O351" s="9" t="s">
        <v>44</v>
      </c>
    </row>
    <row r="352" spans="1:15">
      <c r="A352" s="9" t="s">
        <v>15</v>
      </c>
      <c r="B352" s="9" t="s">
        <v>1627</v>
      </c>
      <c r="C352" s="17">
        <v>43701</v>
      </c>
      <c r="D352" s="17">
        <v>43723</v>
      </c>
      <c r="E352" s="17">
        <v>43701</v>
      </c>
      <c r="F352" s="17">
        <v>43704</v>
      </c>
      <c r="G352" s="9" t="s">
        <v>1628</v>
      </c>
      <c r="H352" s="9" t="s">
        <v>887</v>
      </c>
      <c r="I352" s="9" t="s">
        <v>1629</v>
      </c>
      <c r="J352" s="9" t="s">
        <v>1630</v>
      </c>
      <c r="K352" s="9" t="s">
        <v>1631</v>
      </c>
      <c r="L352" s="9" t="s">
        <v>37</v>
      </c>
      <c r="M352" s="7">
        <v>3911.54</v>
      </c>
      <c r="N352" s="9" t="s">
        <v>23</v>
      </c>
      <c r="O352" s="9" t="s">
        <v>44</v>
      </c>
    </row>
    <row r="353" spans="1:15">
      <c r="A353" s="9" t="s">
        <v>15</v>
      </c>
      <c r="B353" s="9" t="s">
        <v>1632</v>
      </c>
      <c r="C353" s="17">
        <v>43701</v>
      </c>
      <c r="D353" s="17">
        <v>43723</v>
      </c>
      <c r="E353" s="17">
        <v>43701</v>
      </c>
      <c r="F353" s="17">
        <v>43702</v>
      </c>
      <c r="G353" s="9" t="s">
        <v>1633</v>
      </c>
      <c r="H353" s="9" t="s">
        <v>88</v>
      </c>
      <c r="I353" s="9" t="s">
        <v>1634</v>
      </c>
      <c r="J353" s="9" t="s">
        <v>1635</v>
      </c>
      <c r="K353" s="9" t="s">
        <v>91</v>
      </c>
      <c r="L353" s="9" t="s">
        <v>22</v>
      </c>
      <c r="M353" s="7">
        <v>240.68</v>
      </c>
      <c r="N353" s="9" t="s">
        <v>23</v>
      </c>
      <c r="O353" s="9" t="s">
        <v>44</v>
      </c>
    </row>
    <row r="354" spans="1:15">
      <c r="A354" s="9" t="s">
        <v>15</v>
      </c>
      <c r="B354" s="9" t="s">
        <v>1636</v>
      </c>
      <c r="C354" s="17">
        <v>43701</v>
      </c>
      <c r="D354" s="17">
        <v>43723</v>
      </c>
      <c r="E354" s="17">
        <v>43701</v>
      </c>
      <c r="F354" s="17">
        <v>43702</v>
      </c>
      <c r="G354" s="9" t="s">
        <v>1637</v>
      </c>
      <c r="H354" s="9" t="s">
        <v>88</v>
      </c>
      <c r="I354" s="9" t="s">
        <v>1638</v>
      </c>
      <c r="J354" s="9" t="s">
        <v>1639</v>
      </c>
      <c r="K354" s="9" t="s">
        <v>1640</v>
      </c>
      <c r="L354" s="9" t="s">
        <v>37</v>
      </c>
      <c r="M354" s="7">
        <v>1129.42</v>
      </c>
      <c r="N354" s="9" t="s">
        <v>23</v>
      </c>
      <c r="O354" s="9" t="s">
        <v>44</v>
      </c>
    </row>
    <row r="355" spans="1:15">
      <c r="A355" s="9" t="s">
        <v>15</v>
      </c>
      <c r="B355" s="9" t="s">
        <v>1641</v>
      </c>
      <c r="C355" s="17">
        <v>43701</v>
      </c>
      <c r="D355" s="17">
        <v>43723</v>
      </c>
      <c r="E355" s="17">
        <v>43701</v>
      </c>
      <c r="F355" s="17">
        <v>43703</v>
      </c>
      <c r="G355" s="9" t="s">
        <v>1642</v>
      </c>
      <c r="H355" s="9" t="s">
        <v>1451</v>
      </c>
      <c r="I355" s="9" t="s">
        <v>1643</v>
      </c>
      <c r="J355" s="9" t="s">
        <v>1453</v>
      </c>
      <c r="K355" s="9" t="s">
        <v>1454</v>
      </c>
      <c r="L355" s="9" t="s">
        <v>22</v>
      </c>
      <c r="M355" s="7">
        <v>11721.72</v>
      </c>
      <c r="N355" s="9" t="s">
        <v>23</v>
      </c>
      <c r="O355" s="9" t="s">
        <v>44</v>
      </c>
    </row>
    <row r="356" spans="1:15">
      <c r="A356" s="9" t="s">
        <v>15</v>
      </c>
      <c r="B356" s="9" t="s">
        <v>1644</v>
      </c>
      <c r="C356" s="17">
        <v>43701</v>
      </c>
      <c r="D356" s="17">
        <v>43723</v>
      </c>
      <c r="E356" s="17">
        <v>43701</v>
      </c>
      <c r="F356" s="17">
        <v>43702</v>
      </c>
      <c r="G356" s="9" t="s">
        <v>1645</v>
      </c>
      <c r="H356" s="9" t="s">
        <v>581</v>
      </c>
      <c r="I356" s="9" t="s">
        <v>1646</v>
      </c>
      <c r="J356" s="9" t="s">
        <v>1183</v>
      </c>
      <c r="K356" s="9" t="s">
        <v>1184</v>
      </c>
      <c r="L356" s="9" t="s">
        <v>22</v>
      </c>
      <c r="M356" s="7">
        <v>445.41</v>
      </c>
      <c r="N356" s="9" t="s">
        <v>23</v>
      </c>
      <c r="O356" s="9" t="s">
        <v>44</v>
      </c>
    </row>
    <row r="357" spans="1:15">
      <c r="A357" s="9" t="s">
        <v>15</v>
      </c>
      <c r="B357" s="9" t="s">
        <v>1647</v>
      </c>
      <c r="C357" s="17">
        <v>43702</v>
      </c>
      <c r="D357" s="17">
        <v>43723</v>
      </c>
      <c r="E357" s="17">
        <v>43702</v>
      </c>
      <c r="F357" s="17">
        <v>43703</v>
      </c>
      <c r="G357" s="9" t="s">
        <v>1648</v>
      </c>
      <c r="H357" s="9" t="s">
        <v>88</v>
      </c>
      <c r="I357" s="9" t="s">
        <v>1649</v>
      </c>
      <c r="J357" s="9" t="s">
        <v>1650</v>
      </c>
      <c r="K357" s="9" t="s">
        <v>186</v>
      </c>
      <c r="L357" s="9" t="s">
        <v>37</v>
      </c>
      <c r="M357" s="7">
        <v>647.45</v>
      </c>
      <c r="N357" s="9" t="s">
        <v>23</v>
      </c>
      <c r="O357" s="9" t="s">
        <v>44</v>
      </c>
    </row>
    <row r="358" spans="1:15">
      <c r="A358" s="9" t="s">
        <v>15</v>
      </c>
      <c r="B358" s="9" t="s">
        <v>1651</v>
      </c>
      <c r="C358" s="17">
        <v>43702</v>
      </c>
      <c r="D358" s="17">
        <v>43723</v>
      </c>
      <c r="E358" s="17">
        <v>43702</v>
      </c>
      <c r="F358" s="17">
        <v>43703</v>
      </c>
      <c r="G358" s="9" t="s">
        <v>1652</v>
      </c>
      <c r="H358" s="9" t="s">
        <v>88</v>
      </c>
      <c r="I358" s="9" t="s">
        <v>1653</v>
      </c>
      <c r="J358" s="9" t="s">
        <v>1654</v>
      </c>
      <c r="K358" s="9" t="s">
        <v>1640</v>
      </c>
      <c r="L358" s="9" t="s">
        <v>22</v>
      </c>
      <c r="M358" s="7">
        <v>604.87</v>
      </c>
      <c r="N358" s="9" t="s">
        <v>23</v>
      </c>
      <c r="O358" s="9" t="s">
        <v>44</v>
      </c>
    </row>
    <row r="359" spans="1:15">
      <c r="A359" s="9" t="s">
        <v>15</v>
      </c>
      <c r="B359" s="9" t="s">
        <v>1655</v>
      </c>
      <c r="C359" s="17">
        <v>43702</v>
      </c>
      <c r="D359" s="17">
        <v>43723</v>
      </c>
      <c r="E359" s="17">
        <v>43702</v>
      </c>
      <c r="F359" s="17">
        <v>43703</v>
      </c>
      <c r="G359" s="9" t="s">
        <v>1656</v>
      </c>
      <c r="H359" s="9" t="s">
        <v>75</v>
      </c>
      <c r="I359" s="9" t="s">
        <v>1657</v>
      </c>
      <c r="J359" s="9" t="s">
        <v>1658</v>
      </c>
      <c r="K359" s="9" t="s">
        <v>1626</v>
      </c>
      <c r="L359" s="9" t="s">
        <v>22</v>
      </c>
      <c r="M359" s="7">
        <v>462.53</v>
      </c>
      <c r="N359" s="9" t="s">
        <v>23</v>
      </c>
      <c r="O359" s="9" t="s">
        <v>44</v>
      </c>
    </row>
    <row r="360" spans="1:15">
      <c r="A360" s="9" t="s">
        <v>15</v>
      </c>
      <c r="B360" s="9" t="s">
        <v>1659</v>
      </c>
      <c r="C360" s="17">
        <v>43702</v>
      </c>
      <c r="D360" s="17">
        <v>43723</v>
      </c>
      <c r="E360" s="17">
        <v>43702</v>
      </c>
      <c r="F360" s="17">
        <v>43703</v>
      </c>
      <c r="G360" s="9" t="s">
        <v>1660</v>
      </c>
      <c r="H360" s="9" t="s">
        <v>1220</v>
      </c>
      <c r="I360" s="9" t="s">
        <v>1661</v>
      </c>
      <c r="J360" s="9" t="s">
        <v>1662</v>
      </c>
      <c r="K360" s="9" t="s">
        <v>1663</v>
      </c>
      <c r="L360" s="9" t="s">
        <v>22</v>
      </c>
      <c r="M360" s="7">
        <v>2858.47</v>
      </c>
      <c r="N360" s="9" t="s">
        <v>23</v>
      </c>
      <c r="O360" s="9" t="s">
        <v>44</v>
      </c>
    </row>
    <row r="361" spans="1:15">
      <c r="A361" s="9" t="s">
        <v>15</v>
      </c>
      <c r="B361" s="9" t="s">
        <v>1664</v>
      </c>
      <c r="C361" s="17">
        <v>43702</v>
      </c>
      <c r="D361" s="17">
        <v>43723</v>
      </c>
      <c r="E361" s="17">
        <v>43702</v>
      </c>
      <c r="F361" s="17">
        <v>43707</v>
      </c>
      <c r="G361" s="9" t="s">
        <v>1665</v>
      </c>
      <c r="H361" s="9" t="s">
        <v>27</v>
      </c>
      <c r="I361" s="9" t="s">
        <v>1666</v>
      </c>
      <c r="J361" s="9" t="s">
        <v>1667</v>
      </c>
      <c r="K361" s="9" t="s">
        <v>1668</v>
      </c>
      <c r="L361" s="9" t="s">
        <v>22</v>
      </c>
      <c r="M361" s="7">
        <v>1386.2</v>
      </c>
      <c r="N361" s="9" t="s">
        <v>23</v>
      </c>
      <c r="O361" s="9" t="s">
        <v>44</v>
      </c>
    </row>
    <row r="362" spans="1:15">
      <c r="A362" s="9" t="s">
        <v>15</v>
      </c>
      <c r="B362" s="9" t="s">
        <v>1669</v>
      </c>
      <c r="C362" s="17">
        <v>43703</v>
      </c>
      <c r="D362" s="17">
        <v>43723</v>
      </c>
      <c r="E362" s="17">
        <v>43703</v>
      </c>
      <c r="F362" s="17">
        <v>43705</v>
      </c>
      <c r="G362" s="9" t="s">
        <v>1670</v>
      </c>
      <c r="H362" s="9" t="s">
        <v>1671</v>
      </c>
      <c r="I362" s="9" t="s">
        <v>1672</v>
      </c>
      <c r="J362" s="9" t="s">
        <v>1673</v>
      </c>
      <c r="K362" s="9" t="s">
        <v>1674</v>
      </c>
      <c r="L362" s="9" t="s">
        <v>22</v>
      </c>
      <c r="M362" s="7">
        <v>2441.01</v>
      </c>
      <c r="N362" s="9" t="s">
        <v>23</v>
      </c>
      <c r="O362" s="9" t="s">
        <v>44</v>
      </c>
    </row>
    <row r="363" spans="1:15">
      <c r="A363" s="9" t="s">
        <v>15</v>
      </c>
      <c r="B363" s="9" t="s">
        <v>1675</v>
      </c>
      <c r="C363" s="17">
        <v>43703</v>
      </c>
      <c r="D363" s="17">
        <v>43723</v>
      </c>
      <c r="E363" s="17">
        <v>43703</v>
      </c>
      <c r="F363" s="17">
        <v>43704</v>
      </c>
      <c r="G363" s="9" t="s">
        <v>1676</v>
      </c>
      <c r="H363" s="9" t="s">
        <v>27</v>
      </c>
      <c r="I363" s="9" t="s">
        <v>1677</v>
      </c>
      <c r="J363" s="9" t="s">
        <v>1678</v>
      </c>
      <c r="K363" s="9" t="s">
        <v>275</v>
      </c>
      <c r="L363" s="9" t="s">
        <v>358</v>
      </c>
      <c r="M363" s="7">
        <v>636.48</v>
      </c>
      <c r="N363" s="9" t="s">
        <v>23</v>
      </c>
      <c r="O363" s="9" t="s">
        <v>44</v>
      </c>
    </row>
    <row r="364" spans="1:15">
      <c r="A364" s="9" t="s">
        <v>15</v>
      </c>
      <c r="B364" s="9" t="s">
        <v>1679</v>
      </c>
      <c r="C364" s="17">
        <v>43703</v>
      </c>
      <c r="D364" s="17">
        <v>43723</v>
      </c>
      <c r="E364" s="17">
        <v>43703</v>
      </c>
      <c r="F364" s="17">
        <v>43705</v>
      </c>
      <c r="G364" s="9" t="s">
        <v>1680</v>
      </c>
      <c r="H364" s="9" t="s">
        <v>27</v>
      </c>
      <c r="I364" s="9" t="s">
        <v>1681</v>
      </c>
      <c r="J364" s="9" t="s">
        <v>1682</v>
      </c>
      <c r="K364" s="9" t="s">
        <v>1683</v>
      </c>
      <c r="L364" s="9" t="s">
        <v>358</v>
      </c>
      <c r="M364" s="7">
        <v>4668.1</v>
      </c>
      <c r="N364" s="9" t="s">
        <v>23</v>
      </c>
      <c r="O364" s="9" t="s">
        <v>44</v>
      </c>
    </row>
    <row r="365" spans="1:15">
      <c r="A365" s="9" t="s">
        <v>15</v>
      </c>
      <c r="B365" s="9" t="s">
        <v>1684</v>
      </c>
      <c r="C365" s="17">
        <v>43703</v>
      </c>
      <c r="D365" s="17">
        <v>43723</v>
      </c>
      <c r="E365" s="17">
        <v>43703</v>
      </c>
      <c r="F365" s="17">
        <v>43706</v>
      </c>
      <c r="G365" s="9" t="s">
        <v>1685</v>
      </c>
      <c r="H365" s="9" t="s">
        <v>88</v>
      </c>
      <c r="I365" s="9" t="s">
        <v>1686</v>
      </c>
      <c r="J365" s="9" t="s">
        <v>1687</v>
      </c>
      <c r="K365" s="9" t="s">
        <v>1688</v>
      </c>
      <c r="L365" s="9" t="s">
        <v>22</v>
      </c>
      <c r="M365" s="7">
        <v>2887.8</v>
      </c>
      <c r="N365" s="9" t="s">
        <v>23</v>
      </c>
      <c r="O365" s="9" t="s">
        <v>44</v>
      </c>
    </row>
    <row r="366" spans="1:15">
      <c r="A366" s="9" t="s">
        <v>15</v>
      </c>
      <c r="B366" s="9" t="s">
        <v>1689</v>
      </c>
      <c r="C366" s="17">
        <v>43703</v>
      </c>
      <c r="D366" s="17">
        <v>43723</v>
      </c>
      <c r="E366" s="17">
        <v>43703</v>
      </c>
      <c r="F366" s="17">
        <v>43705</v>
      </c>
      <c r="G366" s="9" t="s">
        <v>1690</v>
      </c>
      <c r="H366" s="9" t="s">
        <v>1691</v>
      </c>
      <c r="I366" s="9" t="s">
        <v>1692</v>
      </c>
      <c r="J366" s="9" t="s">
        <v>1693</v>
      </c>
      <c r="K366" s="9" t="s">
        <v>1694</v>
      </c>
      <c r="L366" s="9" t="s">
        <v>22</v>
      </c>
      <c r="M366" s="7">
        <v>1808.8</v>
      </c>
      <c r="N366" s="9" t="s">
        <v>23</v>
      </c>
      <c r="O366" s="9" t="s">
        <v>44</v>
      </c>
    </row>
    <row r="367" spans="1:15">
      <c r="A367" s="9" t="s">
        <v>15</v>
      </c>
      <c r="B367" s="9" t="s">
        <v>1695</v>
      </c>
      <c r="C367" s="17">
        <v>43703</v>
      </c>
      <c r="D367" s="17">
        <v>43723</v>
      </c>
      <c r="E367" s="17">
        <v>43703</v>
      </c>
      <c r="F367" s="17">
        <v>43704</v>
      </c>
      <c r="G367" s="9" t="s">
        <v>1696</v>
      </c>
      <c r="H367" s="9" t="s">
        <v>18</v>
      </c>
      <c r="I367" s="9" t="s">
        <v>1697</v>
      </c>
      <c r="J367" s="9" t="s">
        <v>1698</v>
      </c>
      <c r="K367" s="9" t="s">
        <v>1699</v>
      </c>
      <c r="L367" s="9" t="s">
        <v>22</v>
      </c>
      <c r="M367" s="7">
        <v>842.31</v>
      </c>
      <c r="N367" s="9" t="s">
        <v>23</v>
      </c>
      <c r="O367" s="9" t="s">
        <v>44</v>
      </c>
    </row>
    <row r="368" spans="1:15">
      <c r="A368" s="9" t="s">
        <v>15</v>
      </c>
      <c r="B368" s="9" t="s">
        <v>1700</v>
      </c>
      <c r="C368" s="17">
        <v>43704</v>
      </c>
      <c r="D368" s="17">
        <v>43723</v>
      </c>
      <c r="E368" s="17">
        <v>43704</v>
      </c>
      <c r="F368" s="17">
        <v>43706</v>
      </c>
      <c r="G368" s="9" t="s">
        <v>1701</v>
      </c>
      <c r="H368" s="9" t="s">
        <v>27</v>
      </c>
      <c r="I368" s="9" t="s">
        <v>1702</v>
      </c>
      <c r="J368" s="9" t="s">
        <v>1703</v>
      </c>
      <c r="K368" s="9" t="s">
        <v>1704</v>
      </c>
      <c r="L368" s="9" t="s">
        <v>22</v>
      </c>
      <c r="M368" s="7">
        <v>826.66</v>
      </c>
      <c r="N368" s="9" t="s">
        <v>23</v>
      </c>
      <c r="O368" s="9" t="s">
        <v>44</v>
      </c>
    </row>
    <row r="369" spans="1:15">
      <c r="A369" s="9" t="s">
        <v>15</v>
      </c>
      <c r="B369" s="9" t="s">
        <v>1705</v>
      </c>
      <c r="C369" s="17">
        <v>43704</v>
      </c>
      <c r="D369" s="17">
        <v>43723</v>
      </c>
      <c r="E369" s="17">
        <v>43704</v>
      </c>
      <c r="F369" s="17">
        <v>43706</v>
      </c>
      <c r="G369" s="9" t="s">
        <v>1706</v>
      </c>
      <c r="H369" s="9" t="s">
        <v>27</v>
      </c>
      <c r="I369" s="9" t="s">
        <v>1707</v>
      </c>
      <c r="J369" s="9" t="s">
        <v>1708</v>
      </c>
      <c r="K369" s="9" t="s">
        <v>1709</v>
      </c>
      <c r="L369" s="9" t="s">
        <v>22</v>
      </c>
      <c r="M369" s="7">
        <v>1374.32</v>
      </c>
      <c r="N369" s="9" t="s">
        <v>23</v>
      </c>
      <c r="O369" s="9" t="s">
        <v>44</v>
      </c>
    </row>
    <row r="370" spans="1:15">
      <c r="A370" s="9" t="s">
        <v>15</v>
      </c>
      <c r="B370" s="9" t="s">
        <v>1710</v>
      </c>
      <c r="C370" s="17">
        <v>43704</v>
      </c>
      <c r="D370" s="17">
        <v>43723</v>
      </c>
      <c r="E370" s="17">
        <v>43704</v>
      </c>
      <c r="F370" s="17">
        <v>43705</v>
      </c>
      <c r="G370" s="9" t="s">
        <v>1711</v>
      </c>
      <c r="H370" s="9" t="s">
        <v>27</v>
      </c>
      <c r="I370" s="9" t="s">
        <v>1712</v>
      </c>
      <c r="J370" s="9" t="s">
        <v>1713</v>
      </c>
      <c r="K370" s="9" t="s">
        <v>61</v>
      </c>
      <c r="L370" s="9" t="s">
        <v>22</v>
      </c>
      <c r="M370" s="7">
        <v>366.18</v>
      </c>
      <c r="N370" s="9" t="s">
        <v>23</v>
      </c>
      <c r="O370" s="9" t="s">
        <v>44</v>
      </c>
    </row>
    <row r="371" spans="1:15">
      <c r="A371" s="9" t="s">
        <v>15</v>
      </c>
      <c r="B371" s="9" t="s">
        <v>1714</v>
      </c>
      <c r="C371" s="17">
        <v>43705</v>
      </c>
      <c r="D371" s="17">
        <v>43723</v>
      </c>
      <c r="E371" s="17">
        <v>43705</v>
      </c>
      <c r="F371" s="17">
        <v>43706</v>
      </c>
      <c r="G371" s="9" t="s">
        <v>1715</v>
      </c>
      <c r="H371" s="9" t="s">
        <v>18</v>
      </c>
      <c r="I371" s="9" t="s">
        <v>1716</v>
      </c>
      <c r="J371" s="9" t="s">
        <v>1717</v>
      </c>
      <c r="K371" s="9" t="s">
        <v>1718</v>
      </c>
      <c r="L371" s="9" t="s">
        <v>401</v>
      </c>
      <c r="M371" s="7">
        <v>1699.58</v>
      </c>
      <c r="N371" s="9" t="s">
        <v>23</v>
      </c>
      <c r="O371" s="9" t="s">
        <v>44</v>
      </c>
    </row>
    <row r="372" spans="1:15">
      <c r="A372" s="9" t="s">
        <v>15</v>
      </c>
      <c r="B372" s="9" t="s">
        <v>1719</v>
      </c>
      <c r="C372" s="17">
        <v>43705</v>
      </c>
      <c r="D372" s="17">
        <v>43723</v>
      </c>
      <c r="E372" s="17">
        <v>43705</v>
      </c>
      <c r="F372" s="17">
        <v>43707</v>
      </c>
      <c r="G372" s="9" t="s">
        <v>1720</v>
      </c>
      <c r="H372" s="9" t="s">
        <v>1361</v>
      </c>
      <c r="I372" s="9" t="s">
        <v>1721</v>
      </c>
      <c r="J372" s="9" t="s">
        <v>1722</v>
      </c>
      <c r="K372" s="9" t="s">
        <v>1723</v>
      </c>
      <c r="L372" s="9" t="s">
        <v>22</v>
      </c>
      <c r="M372" s="7">
        <v>1276.16</v>
      </c>
      <c r="N372" s="9" t="s">
        <v>23</v>
      </c>
      <c r="O372" s="9" t="s">
        <v>44</v>
      </c>
    </row>
    <row r="373" spans="1:15">
      <c r="A373" s="9" t="s">
        <v>15</v>
      </c>
      <c r="B373" s="9" t="s">
        <v>1724</v>
      </c>
      <c r="C373" s="17">
        <v>43705</v>
      </c>
      <c r="D373" s="17">
        <v>43723</v>
      </c>
      <c r="E373" s="17">
        <v>43705</v>
      </c>
      <c r="F373" s="17">
        <v>43708</v>
      </c>
      <c r="G373" s="9" t="s">
        <v>1725</v>
      </c>
      <c r="H373" s="9" t="s">
        <v>1007</v>
      </c>
      <c r="I373" s="9" t="s">
        <v>1726</v>
      </c>
      <c r="J373" s="9" t="s">
        <v>1727</v>
      </c>
      <c r="K373" s="9" t="s">
        <v>1010</v>
      </c>
      <c r="L373" s="9" t="s">
        <v>22</v>
      </c>
      <c r="M373" s="7">
        <v>1660.23</v>
      </c>
      <c r="N373" s="9" t="s">
        <v>23</v>
      </c>
      <c r="O373" s="9" t="s">
        <v>44</v>
      </c>
    </row>
    <row r="374" spans="1:15">
      <c r="A374" s="9" t="s">
        <v>15</v>
      </c>
      <c r="B374" s="9" t="s">
        <v>1728</v>
      </c>
      <c r="C374" s="17">
        <v>43705</v>
      </c>
      <c r="D374" s="17">
        <v>43723</v>
      </c>
      <c r="E374" s="17">
        <v>43705</v>
      </c>
      <c r="F374" s="17">
        <v>43707</v>
      </c>
      <c r="G374" s="9" t="s">
        <v>1729</v>
      </c>
      <c r="H374" s="9" t="s">
        <v>88</v>
      </c>
      <c r="I374" s="9" t="s">
        <v>1730</v>
      </c>
      <c r="J374" s="9" t="s">
        <v>1731</v>
      </c>
      <c r="K374" s="9" t="s">
        <v>186</v>
      </c>
      <c r="L374" s="9" t="s">
        <v>22</v>
      </c>
      <c r="M374" s="7">
        <v>1101.76</v>
      </c>
      <c r="N374" s="9" t="s">
        <v>23</v>
      </c>
      <c r="O374" s="9" t="s">
        <v>44</v>
      </c>
    </row>
    <row r="375" spans="1:15">
      <c r="A375" s="9" t="s">
        <v>15</v>
      </c>
      <c r="B375" s="9" t="s">
        <v>1732</v>
      </c>
      <c r="C375" s="17">
        <v>43705</v>
      </c>
      <c r="D375" s="17">
        <v>43723</v>
      </c>
      <c r="E375" s="17">
        <v>43705</v>
      </c>
      <c r="F375" s="17">
        <v>43707</v>
      </c>
      <c r="G375" s="9" t="s">
        <v>1733</v>
      </c>
      <c r="H375" s="9" t="s">
        <v>887</v>
      </c>
      <c r="I375" s="9" t="s">
        <v>1734</v>
      </c>
      <c r="J375" s="9" t="s">
        <v>1735</v>
      </c>
      <c r="K375" s="9" t="s">
        <v>1736</v>
      </c>
      <c r="L375" s="9" t="s">
        <v>22</v>
      </c>
      <c r="M375" s="7">
        <v>1442.29</v>
      </c>
      <c r="N375" s="9" t="s">
        <v>23</v>
      </c>
      <c r="O375" s="9" t="s">
        <v>44</v>
      </c>
    </row>
    <row r="376" spans="1:15">
      <c r="A376" s="9" t="s">
        <v>15</v>
      </c>
      <c r="B376" s="9" t="s">
        <v>1737</v>
      </c>
      <c r="C376" s="17">
        <v>43705</v>
      </c>
      <c r="D376" s="17">
        <v>43723</v>
      </c>
      <c r="E376" s="17">
        <v>43705</v>
      </c>
      <c r="F376" s="17">
        <v>43709</v>
      </c>
      <c r="G376" s="9" t="s">
        <v>1738</v>
      </c>
      <c r="H376" s="9" t="s">
        <v>27</v>
      </c>
      <c r="I376" s="9" t="s">
        <v>1739</v>
      </c>
      <c r="J376" s="9" t="s">
        <v>1740</v>
      </c>
      <c r="K376" s="9" t="s">
        <v>1741</v>
      </c>
      <c r="L376" s="9" t="s">
        <v>22</v>
      </c>
      <c r="M376" s="7">
        <v>3449.64</v>
      </c>
      <c r="N376" s="9" t="s">
        <v>23</v>
      </c>
      <c r="O376" s="9" t="s">
        <v>44</v>
      </c>
    </row>
    <row r="377" spans="1:15">
      <c r="A377" s="9" t="s">
        <v>15</v>
      </c>
      <c r="B377" s="9" t="s">
        <v>1742</v>
      </c>
      <c r="C377" s="17">
        <v>43705</v>
      </c>
      <c r="D377" s="17">
        <v>43723</v>
      </c>
      <c r="E377" s="17">
        <v>43705</v>
      </c>
      <c r="F377" s="17">
        <v>43708</v>
      </c>
      <c r="G377" s="9" t="s">
        <v>1743</v>
      </c>
      <c r="H377" s="9" t="s">
        <v>53</v>
      </c>
      <c r="I377" s="9" t="s">
        <v>1744</v>
      </c>
      <c r="J377" s="9" t="s">
        <v>1745</v>
      </c>
      <c r="K377" s="9" t="s">
        <v>1746</v>
      </c>
      <c r="L377" s="9" t="s">
        <v>37</v>
      </c>
      <c r="M377" s="7">
        <v>3364.92</v>
      </c>
      <c r="N377" s="9" t="s">
        <v>23</v>
      </c>
      <c r="O377" s="9" t="s">
        <v>44</v>
      </c>
    </row>
    <row r="378" spans="1:15">
      <c r="A378" s="9" t="s">
        <v>15</v>
      </c>
      <c r="B378" s="9" t="s">
        <v>1747</v>
      </c>
      <c r="C378" s="17">
        <v>43706</v>
      </c>
      <c r="D378" s="17">
        <v>43723</v>
      </c>
      <c r="E378" s="17">
        <v>43706</v>
      </c>
      <c r="F378" s="17">
        <v>43708</v>
      </c>
      <c r="G378" s="9" t="s">
        <v>1748</v>
      </c>
      <c r="H378" s="9" t="s">
        <v>27</v>
      </c>
      <c r="I378" s="9" t="s">
        <v>1749</v>
      </c>
      <c r="J378" s="9" t="s">
        <v>1750</v>
      </c>
      <c r="K378" s="9" t="s">
        <v>406</v>
      </c>
      <c r="L378" s="9" t="s">
        <v>22</v>
      </c>
      <c r="M378" s="7">
        <v>965.12</v>
      </c>
      <c r="N378" s="9" t="s">
        <v>23</v>
      </c>
      <c r="O378" s="9" t="s">
        <v>44</v>
      </c>
    </row>
    <row r="379" spans="1:15">
      <c r="A379" s="9" t="s">
        <v>15</v>
      </c>
      <c r="B379" s="9" t="s">
        <v>1751</v>
      </c>
      <c r="C379" s="17">
        <v>43706</v>
      </c>
      <c r="D379" s="17">
        <v>43723</v>
      </c>
      <c r="E379" s="17">
        <v>43706</v>
      </c>
      <c r="F379" s="17">
        <v>43708</v>
      </c>
      <c r="G379" s="9" t="s">
        <v>1752</v>
      </c>
      <c r="H379" s="9" t="s">
        <v>69</v>
      </c>
      <c r="I379" s="9" t="s">
        <v>1753</v>
      </c>
      <c r="J379" s="9" t="s">
        <v>1754</v>
      </c>
      <c r="K379" s="9" t="s">
        <v>181</v>
      </c>
      <c r="L379" s="9" t="s">
        <v>22</v>
      </c>
      <c r="M379" s="7">
        <v>766.12</v>
      </c>
      <c r="N379" s="9" t="s">
        <v>23</v>
      </c>
      <c r="O379" s="9" t="s">
        <v>44</v>
      </c>
    </row>
    <row r="380" spans="1:15">
      <c r="A380" s="9" t="s">
        <v>15</v>
      </c>
      <c r="B380" s="9" t="s">
        <v>1755</v>
      </c>
      <c r="C380" s="17">
        <v>43706</v>
      </c>
      <c r="D380" s="17">
        <v>43723</v>
      </c>
      <c r="E380" s="17">
        <v>43706</v>
      </c>
      <c r="F380" s="17">
        <v>43708</v>
      </c>
      <c r="G380" s="9" t="s">
        <v>1756</v>
      </c>
      <c r="H380" s="9" t="s">
        <v>1757</v>
      </c>
      <c r="I380" s="9" t="s">
        <v>1758</v>
      </c>
      <c r="J380" s="9" t="s">
        <v>1759</v>
      </c>
      <c r="K380" s="9" t="s">
        <v>1760</v>
      </c>
      <c r="L380" s="9" t="s">
        <v>22</v>
      </c>
      <c r="M380" s="7">
        <v>921.13</v>
      </c>
      <c r="N380" s="9" t="s">
        <v>23</v>
      </c>
      <c r="O380" s="9" t="s">
        <v>44</v>
      </c>
    </row>
    <row r="381" spans="1:15">
      <c r="A381" s="9" t="s">
        <v>15</v>
      </c>
      <c r="B381" s="9" t="s">
        <v>1761</v>
      </c>
      <c r="C381" s="17">
        <v>43706</v>
      </c>
      <c r="D381" s="17">
        <v>43723</v>
      </c>
      <c r="E381" s="17">
        <v>43706</v>
      </c>
      <c r="F381" s="17">
        <v>43708</v>
      </c>
      <c r="G381" s="9" t="s">
        <v>1762</v>
      </c>
      <c r="H381" s="9" t="s">
        <v>439</v>
      </c>
      <c r="I381" s="9" t="s">
        <v>1763</v>
      </c>
      <c r="J381" s="9" t="s">
        <v>1764</v>
      </c>
      <c r="K381" s="9" t="s">
        <v>1765</v>
      </c>
      <c r="L381" s="9" t="s">
        <v>22</v>
      </c>
      <c r="M381" s="7">
        <v>2235.34</v>
      </c>
      <c r="N381" s="9" t="s">
        <v>23</v>
      </c>
      <c r="O381" s="9" t="s">
        <v>44</v>
      </c>
    </row>
    <row r="382" spans="1:15">
      <c r="A382" s="9" t="s">
        <v>15</v>
      </c>
      <c r="B382" s="9" t="s">
        <v>1766</v>
      </c>
      <c r="C382" s="17">
        <v>43706</v>
      </c>
      <c r="D382" s="17">
        <v>43723</v>
      </c>
      <c r="E382" s="17">
        <v>43706</v>
      </c>
      <c r="F382" s="17">
        <v>43707</v>
      </c>
      <c r="G382" s="9" t="s">
        <v>1767</v>
      </c>
      <c r="H382" s="9" t="s">
        <v>314</v>
      </c>
      <c r="I382" s="9" t="s">
        <v>1768</v>
      </c>
      <c r="J382" s="9" t="s">
        <v>1769</v>
      </c>
      <c r="K382" s="9" t="s">
        <v>317</v>
      </c>
      <c r="L382" s="9" t="s">
        <v>358</v>
      </c>
      <c r="M382" s="7">
        <v>669.82</v>
      </c>
      <c r="N382" s="9" t="s">
        <v>23</v>
      </c>
      <c r="O382" s="9" t="s">
        <v>44</v>
      </c>
    </row>
    <row r="383" spans="1:15">
      <c r="A383" s="9" t="s">
        <v>15</v>
      </c>
      <c r="B383" s="9" t="s">
        <v>1770</v>
      </c>
      <c r="C383" s="17">
        <v>43706</v>
      </c>
      <c r="D383" s="17">
        <v>43723</v>
      </c>
      <c r="E383" s="17">
        <v>43706</v>
      </c>
      <c r="F383" s="17">
        <v>43708</v>
      </c>
      <c r="G383" s="9" t="s">
        <v>1771</v>
      </c>
      <c r="H383" s="9" t="s">
        <v>200</v>
      </c>
      <c r="I383" s="9" t="s">
        <v>1772</v>
      </c>
      <c r="J383" s="9" t="s">
        <v>1773</v>
      </c>
      <c r="K383" s="9" t="s">
        <v>1774</v>
      </c>
      <c r="L383" s="9" t="s">
        <v>22</v>
      </c>
      <c r="M383" s="7">
        <v>1140.46</v>
      </c>
      <c r="N383" s="9" t="s">
        <v>23</v>
      </c>
      <c r="O383" s="9" t="s">
        <v>44</v>
      </c>
    </row>
    <row r="384" spans="1:15">
      <c r="A384" s="9" t="s">
        <v>15</v>
      </c>
      <c r="B384" s="9" t="s">
        <v>1775</v>
      </c>
      <c r="C384" s="17">
        <v>43706</v>
      </c>
      <c r="D384" s="17">
        <v>43723</v>
      </c>
      <c r="E384" s="17">
        <v>43706</v>
      </c>
      <c r="F384" s="17">
        <v>43709</v>
      </c>
      <c r="G384" s="9" t="s">
        <v>1776</v>
      </c>
      <c r="H384" s="9" t="s">
        <v>771</v>
      </c>
      <c r="I384" s="9" t="s">
        <v>1777</v>
      </c>
      <c r="J384" s="9" t="s">
        <v>1778</v>
      </c>
      <c r="K384" s="9" t="s">
        <v>1779</v>
      </c>
      <c r="L384" s="9" t="s">
        <v>22</v>
      </c>
      <c r="M384" s="7">
        <v>1447.71</v>
      </c>
      <c r="N384" s="9" t="s">
        <v>23</v>
      </c>
      <c r="O384" s="9" t="s">
        <v>44</v>
      </c>
    </row>
    <row r="385" spans="1:15">
      <c r="A385" s="9" t="s">
        <v>15</v>
      </c>
      <c r="B385" s="9" t="s">
        <v>1780</v>
      </c>
      <c r="C385" s="17">
        <v>43706</v>
      </c>
      <c r="D385" s="17">
        <v>43723</v>
      </c>
      <c r="E385" s="17">
        <v>43706</v>
      </c>
      <c r="F385" s="17">
        <v>43707</v>
      </c>
      <c r="G385" s="9" t="s">
        <v>1781</v>
      </c>
      <c r="H385" s="9" t="s">
        <v>1782</v>
      </c>
      <c r="I385" s="9" t="s">
        <v>1783</v>
      </c>
      <c r="J385" s="9" t="s">
        <v>1784</v>
      </c>
      <c r="K385" s="9" t="s">
        <v>1785</v>
      </c>
      <c r="L385" s="9" t="s">
        <v>22</v>
      </c>
      <c r="M385" s="7">
        <v>839.52</v>
      </c>
      <c r="N385" s="9" t="s">
        <v>23</v>
      </c>
      <c r="O385" s="9" t="s">
        <v>44</v>
      </c>
    </row>
    <row r="386" spans="1:15">
      <c r="A386" s="9" t="s">
        <v>15</v>
      </c>
      <c r="B386" s="9" t="s">
        <v>1786</v>
      </c>
      <c r="C386" s="17">
        <v>43706</v>
      </c>
      <c r="D386" s="17">
        <v>43723</v>
      </c>
      <c r="E386" s="17">
        <v>43688</v>
      </c>
      <c r="F386" s="17">
        <v>43689</v>
      </c>
      <c r="G386" s="9" t="s">
        <v>892</v>
      </c>
      <c r="H386" s="9" t="s">
        <v>82</v>
      </c>
      <c r="I386" s="9" t="s">
        <v>893</v>
      </c>
      <c r="J386" s="9" t="s">
        <v>894</v>
      </c>
      <c r="K386" s="9" t="s">
        <v>895</v>
      </c>
      <c r="L386" s="9" t="s">
        <v>22</v>
      </c>
      <c r="M386" s="7">
        <v>-517.43</v>
      </c>
      <c r="N386" s="9" t="s">
        <v>23</v>
      </c>
      <c r="O386" s="9" t="s">
        <v>44</v>
      </c>
    </row>
    <row r="387" spans="1:15">
      <c r="A387" s="9" t="s">
        <v>15</v>
      </c>
      <c r="B387" s="9" t="s">
        <v>1787</v>
      </c>
      <c r="C387" s="17">
        <v>43706</v>
      </c>
      <c r="D387" s="17">
        <v>43723</v>
      </c>
      <c r="E387" s="17">
        <v>43674</v>
      </c>
      <c r="F387" s="17">
        <v>43675</v>
      </c>
      <c r="G387" s="9" t="s">
        <v>1788</v>
      </c>
      <c r="H387" s="9" t="s">
        <v>1789</v>
      </c>
      <c r="I387" s="9" t="s">
        <v>1790</v>
      </c>
      <c r="J387" s="9" t="s">
        <v>1791</v>
      </c>
      <c r="K387" s="9" t="s">
        <v>1792</v>
      </c>
      <c r="L387" s="9" t="s">
        <v>22</v>
      </c>
      <c r="M387" s="7">
        <v>-2191.09</v>
      </c>
      <c r="N387" s="9" t="s">
        <v>23</v>
      </c>
      <c r="O387" s="9" t="s">
        <v>44</v>
      </c>
    </row>
    <row r="388" spans="1:15">
      <c r="A388" s="9" t="s">
        <v>15</v>
      </c>
      <c r="B388" s="9" t="s">
        <v>1793</v>
      </c>
      <c r="C388" s="17">
        <v>43707</v>
      </c>
      <c r="D388" s="17">
        <v>43723</v>
      </c>
      <c r="E388" s="17">
        <v>43707</v>
      </c>
      <c r="F388" s="17">
        <v>43708</v>
      </c>
      <c r="G388" s="9" t="s">
        <v>1794</v>
      </c>
      <c r="H388" s="9" t="s">
        <v>126</v>
      </c>
      <c r="I388" s="9" t="s">
        <v>1795</v>
      </c>
      <c r="J388" s="9" t="s">
        <v>1796</v>
      </c>
      <c r="K388" s="9" t="s">
        <v>1797</v>
      </c>
      <c r="L388" s="9" t="s">
        <v>22</v>
      </c>
      <c r="M388" s="7">
        <v>577.59</v>
      </c>
      <c r="N388" s="9" t="s">
        <v>23</v>
      </c>
      <c r="O388" s="9" t="s">
        <v>44</v>
      </c>
    </row>
    <row r="389" spans="1:15">
      <c r="A389" s="9" t="s">
        <v>15</v>
      </c>
      <c r="B389" s="9" t="s">
        <v>1798</v>
      </c>
      <c r="C389" s="17">
        <v>43707</v>
      </c>
      <c r="D389" s="17">
        <v>43723</v>
      </c>
      <c r="E389" s="17">
        <v>43707</v>
      </c>
      <c r="F389" s="17">
        <v>43708</v>
      </c>
      <c r="G389" s="9" t="s">
        <v>1799</v>
      </c>
      <c r="H389" s="9" t="s">
        <v>53</v>
      </c>
      <c r="I389" s="9" t="s">
        <v>1800</v>
      </c>
      <c r="J389" s="9" t="s">
        <v>1801</v>
      </c>
      <c r="K389" s="9" t="s">
        <v>139</v>
      </c>
      <c r="L389" s="9" t="s">
        <v>22</v>
      </c>
      <c r="M389" s="7">
        <v>738.44</v>
      </c>
      <c r="N389" s="9" t="s">
        <v>23</v>
      </c>
      <c r="O389" s="9" t="s">
        <v>44</v>
      </c>
    </row>
    <row r="390" spans="1:15">
      <c r="A390" s="9" t="s">
        <v>15</v>
      </c>
      <c r="B390" s="9" t="s">
        <v>1802</v>
      </c>
      <c r="C390" s="17">
        <v>43707</v>
      </c>
      <c r="D390" s="17">
        <v>43723</v>
      </c>
      <c r="E390" s="17">
        <v>43707</v>
      </c>
      <c r="F390" s="17">
        <v>43708</v>
      </c>
      <c r="G390" s="9" t="s">
        <v>1803</v>
      </c>
      <c r="H390" s="9" t="s">
        <v>27</v>
      </c>
      <c r="I390" s="9" t="s">
        <v>1804</v>
      </c>
      <c r="J390" s="9" t="s">
        <v>1805</v>
      </c>
      <c r="K390" s="9" t="s">
        <v>1561</v>
      </c>
      <c r="L390" s="9" t="s">
        <v>22</v>
      </c>
      <c r="M390" s="7">
        <v>234.92</v>
      </c>
      <c r="N390" s="9" t="s">
        <v>23</v>
      </c>
      <c r="O390" s="9" t="s">
        <v>44</v>
      </c>
    </row>
    <row r="391" spans="1:15">
      <c r="A391" s="9" t="s">
        <v>15</v>
      </c>
      <c r="B391" s="9" t="s">
        <v>1806</v>
      </c>
      <c r="C391" s="17">
        <v>43707</v>
      </c>
      <c r="D391" s="17">
        <v>43723</v>
      </c>
      <c r="E391" s="17">
        <v>43707</v>
      </c>
      <c r="F391" s="17">
        <v>43709</v>
      </c>
      <c r="G391" s="9" t="s">
        <v>1807</v>
      </c>
      <c r="H391" s="9" t="s">
        <v>27</v>
      </c>
      <c r="I391" s="9" t="s">
        <v>1808</v>
      </c>
      <c r="J391" s="9" t="s">
        <v>1809</v>
      </c>
      <c r="K391" s="9" t="s">
        <v>265</v>
      </c>
      <c r="L391" s="9" t="s">
        <v>37</v>
      </c>
      <c r="M391" s="7">
        <v>626.44</v>
      </c>
      <c r="N391" s="9" t="s">
        <v>23</v>
      </c>
      <c r="O391" s="9" t="s">
        <v>44</v>
      </c>
    </row>
    <row r="392" spans="1:15">
      <c r="A392" s="9" t="s">
        <v>15</v>
      </c>
      <c r="B392" s="9" t="s">
        <v>1810</v>
      </c>
      <c r="C392" s="17">
        <v>43707</v>
      </c>
      <c r="D392" s="17">
        <v>43723</v>
      </c>
      <c r="E392" s="17">
        <v>43707</v>
      </c>
      <c r="F392" s="17">
        <v>43708</v>
      </c>
      <c r="G392" s="9" t="s">
        <v>1811</v>
      </c>
      <c r="H392" s="9" t="s">
        <v>27</v>
      </c>
      <c r="I392" s="9" t="s">
        <v>1812</v>
      </c>
      <c r="J392" s="9" t="s">
        <v>1813</v>
      </c>
      <c r="K392" s="9" t="s">
        <v>1814</v>
      </c>
      <c r="L392" s="9" t="s">
        <v>22</v>
      </c>
      <c r="M392" s="7">
        <v>934.26</v>
      </c>
      <c r="N392" s="9" t="s">
        <v>23</v>
      </c>
      <c r="O392" s="9" t="s">
        <v>44</v>
      </c>
    </row>
    <row r="393" spans="1:15">
      <c r="A393" s="9" t="s">
        <v>15</v>
      </c>
      <c r="B393" s="9" t="s">
        <v>1815</v>
      </c>
      <c r="C393" s="17">
        <v>43707</v>
      </c>
      <c r="D393" s="17">
        <v>43723</v>
      </c>
      <c r="E393" s="17">
        <v>43707</v>
      </c>
      <c r="F393" s="17">
        <v>43710</v>
      </c>
      <c r="G393" s="9" t="s">
        <v>1816</v>
      </c>
      <c r="H393" s="9" t="s">
        <v>18</v>
      </c>
      <c r="I393" s="9" t="s">
        <v>1817</v>
      </c>
      <c r="J393" s="9" t="s">
        <v>1818</v>
      </c>
      <c r="K393" s="9" t="s">
        <v>1819</v>
      </c>
      <c r="L393" s="9" t="s">
        <v>22</v>
      </c>
      <c r="M393" s="7">
        <v>3699.18</v>
      </c>
      <c r="N393" s="9" t="s">
        <v>23</v>
      </c>
      <c r="O393" s="9" t="s">
        <v>44</v>
      </c>
    </row>
    <row r="394" spans="1:15">
      <c r="A394" s="9" t="s">
        <v>15</v>
      </c>
      <c r="B394" s="9" t="s">
        <v>1820</v>
      </c>
      <c r="C394" s="17">
        <v>43707</v>
      </c>
      <c r="D394" s="17">
        <v>43723</v>
      </c>
      <c r="E394" s="17">
        <v>43707</v>
      </c>
      <c r="F394" s="17">
        <v>43708</v>
      </c>
      <c r="G394" s="9" t="s">
        <v>1821</v>
      </c>
      <c r="H394" s="9" t="s">
        <v>200</v>
      </c>
      <c r="I394" s="9" t="s">
        <v>1822</v>
      </c>
      <c r="J394" s="9" t="s">
        <v>1823</v>
      </c>
      <c r="K394" s="9" t="s">
        <v>1824</v>
      </c>
      <c r="L394" s="9" t="s">
        <v>22</v>
      </c>
      <c r="M394" s="7">
        <v>948.52</v>
      </c>
      <c r="N394" s="9" t="s">
        <v>23</v>
      </c>
      <c r="O394" s="9" t="s">
        <v>44</v>
      </c>
    </row>
    <row r="395" spans="1:15">
      <c r="A395" s="9" t="s">
        <v>15</v>
      </c>
      <c r="B395" s="9" t="s">
        <v>1825</v>
      </c>
      <c r="C395" s="17">
        <v>43708</v>
      </c>
      <c r="D395" s="17">
        <v>43723</v>
      </c>
      <c r="E395" s="17">
        <v>43708</v>
      </c>
      <c r="F395" s="17">
        <v>43715</v>
      </c>
      <c r="G395" s="9" t="s">
        <v>1826</v>
      </c>
      <c r="H395" t="s">
        <v>1827</v>
      </c>
      <c r="I395" t="s">
        <v>1828</v>
      </c>
      <c r="J395" s="9" t="s">
        <v>1829</v>
      </c>
      <c r="K395" t="s">
        <v>1830</v>
      </c>
      <c r="L395" s="9" t="s">
        <v>1831</v>
      </c>
      <c r="M395" s="7">
        <v>4530.08</v>
      </c>
      <c r="N395" s="9" t="s">
        <v>23</v>
      </c>
      <c r="O395" s="9" t="s">
        <v>44</v>
      </c>
    </row>
    <row r="396" spans="1:15">
      <c r="A396" s="9" t="s">
        <v>15</v>
      </c>
      <c r="B396" s="9" t="s">
        <v>1832</v>
      </c>
      <c r="C396" s="17">
        <v>43708</v>
      </c>
      <c r="D396" s="17">
        <v>43723</v>
      </c>
      <c r="E396" s="17">
        <v>43708</v>
      </c>
      <c r="F396" s="17">
        <v>43711</v>
      </c>
      <c r="G396" s="9" t="s">
        <v>1833</v>
      </c>
      <c r="H396" t="s">
        <v>115</v>
      </c>
      <c r="I396" t="s">
        <v>1834</v>
      </c>
      <c r="J396" s="9" t="s">
        <v>1835</v>
      </c>
      <c r="K396" t="s">
        <v>1836</v>
      </c>
      <c r="L396" s="9" t="s">
        <v>1831</v>
      </c>
      <c r="M396" s="7">
        <v>2975.63</v>
      </c>
      <c r="N396" s="9" t="s">
        <v>23</v>
      </c>
      <c r="O396" s="9" t="s">
        <v>44</v>
      </c>
    </row>
    <row r="397" spans="1:15">
      <c r="A397" s="9" t="s">
        <v>15</v>
      </c>
      <c r="B397" s="9" t="s">
        <v>1837</v>
      </c>
      <c r="C397" s="17">
        <v>43708</v>
      </c>
      <c r="D397" s="17">
        <v>43723</v>
      </c>
      <c r="E397" s="17">
        <v>43708</v>
      </c>
      <c r="F397" s="17">
        <v>43710</v>
      </c>
      <c r="G397" s="9" t="s">
        <v>1838</v>
      </c>
      <c r="H397" t="s">
        <v>1839</v>
      </c>
      <c r="I397" t="s">
        <v>1840</v>
      </c>
      <c r="J397" s="9" t="s">
        <v>1841</v>
      </c>
      <c r="K397" t="s">
        <v>1842</v>
      </c>
      <c r="L397" s="9" t="s">
        <v>1831</v>
      </c>
      <c r="M397" s="7">
        <v>4828.04</v>
      </c>
      <c r="N397" s="9" t="s">
        <v>23</v>
      </c>
      <c r="O397" s="9" t="s">
        <v>44</v>
      </c>
    </row>
    <row r="398" spans="1:15">
      <c r="A398" s="9" t="s">
        <v>15</v>
      </c>
      <c r="B398" s="9" t="s">
        <v>1843</v>
      </c>
      <c r="C398" s="17">
        <v>43708</v>
      </c>
      <c r="D398" s="17">
        <v>43723</v>
      </c>
      <c r="E398" s="17">
        <v>43708</v>
      </c>
      <c r="F398" s="17">
        <v>43712</v>
      </c>
      <c r="G398" s="9" t="s">
        <v>1844</v>
      </c>
      <c r="H398" t="s">
        <v>1839</v>
      </c>
      <c r="I398" t="s">
        <v>1845</v>
      </c>
      <c r="J398" s="9" t="s">
        <v>1846</v>
      </c>
      <c r="K398" t="s">
        <v>1842</v>
      </c>
      <c r="L398" s="9" t="s">
        <v>1831</v>
      </c>
      <c r="M398" s="7">
        <v>1452.78</v>
      </c>
      <c r="N398" s="9" t="s">
        <v>23</v>
      </c>
      <c r="O398" s="9" t="s">
        <v>44</v>
      </c>
    </row>
    <row r="399" spans="1:15">
      <c r="A399" s="9" t="s">
        <v>15</v>
      </c>
      <c r="B399" s="9" t="s">
        <v>1847</v>
      </c>
      <c r="C399" s="17">
        <v>43708</v>
      </c>
      <c r="D399" s="17">
        <v>43723</v>
      </c>
      <c r="E399" s="17">
        <v>43708</v>
      </c>
      <c r="F399" s="17">
        <v>43711</v>
      </c>
      <c r="G399" s="9" t="s">
        <v>1848</v>
      </c>
      <c r="H399" t="s">
        <v>564</v>
      </c>
      <c r="I399" t="s">
        <v>1849</v>
      </c>
      <c r="J399" s="9" t="s">
        <v>1850</v>
      </c>
      <c r="K399" t="s">
        <v>1851</v>
      </c>
      <c r="L399" s="9" t="s">
        <v>1831</v>
      </c>
      <c r="M399" s="7">
        <v>762.49</v>
      </c>
      <c r="N399" s="9" t="s">
        <v>23</v>
      </c>
      <c r="O399" s="9" t="s">
        <v>44</v>
      </c>
    </row>
    <row r="400" spans="1:15">
      <c r="A400" s="9" t="s">
        <v>15</v>
      </c>
      <c r="B400" s="9" t="s">
        <v>1852</v>
      </c>
      <c r="C400" s="17">
        <v>43708</v>
      </c>
      <c r="D400" s="17">
        <v>43723</v>
      </c>
      <c r="E400" s="17">
        <v>43708</v>
      </c>
      <c r="F400" s="17">
        <v>43709</v>
      </c>
      <c r="G400" s="9" t="s">
        <v>1853</v>
      </c>
      <c r="H400" t="s">
        <v>88</v>
      </c>
      <c r="I400" t="s">
        <v>1854</v>
      </c>
      <c r="J400" s="9" t="s">
        <v>1855</v>
      </c>
      <c r="K400" t="s">
        <v>91</v>
      </c>
      <c r="L400" s="9" t="s">
        <v>1831</v>
      </c>
      <c r="M400" s="7">
        <v>1113.76</v>
      </c>
      <c r="N400" s="9" t="s">
        <v>23</v>
      </c>
      <c r="O400" s="9" t="s">
        <v>44</v>
      </c>
    </row>
    <row r="401" spans="1:15">
      <c r="A401" s="9" t="s">
        <v>15</v>
      </c>
      <c r="B401" s="9" t="s">
        <v>1856</v>
      </c>
      <c r="C401" s="17">
        <v>43708</v>
      </c>
      <c r="D401" s="17">
        <v>43723</v>
      </c>
      <c r="E401" s="17">
        <v>43708</v>
      </c>
      <c r="F401" s="17">
        <v>43710</v>
      </c>
      <c r="G401" s="9" t="s">
        <v>1857</v>
      </c>
      <c r="H401" t="s">
        <v>88</v>
      </c>
      <c r="I401" t="s">
        <v>1858</v>
      </c>
      <c r="J401" s="9" t="s">
        <v>1859</v>
      </c>
      <c r="K401" t="s">
        <v>1640</v>
      </c>
      <c r="L401" s="9" t="s">
        <v>1831</v>
      </c>
      <c r="M401" s="7">
        <v>235.57</v>
      </c>
      <c r="N401" s="9" t="s">
        <v>23</v>
      </c>
      <c r="O401" s="9" t="s">
        <v>44</v>
      </c>
    </row>
    <row r="402" spans="1:15">
      <c r="A402" s="9" t="s">
        <v>15</v>
      </c>
      <c r="B402" s="9" t="s">
        <v>1860</v>
      </c>
      <c r="C402" s="17">
        <v>43708</v>
      </c>
      <c r="D402" s="17">
        <v>43723</v>
      </c>
      <c r="E402" s="17">
        <v>43708</v>
      </c>
      <c r="F402" s="17">
        <v>43709</v>
      </c>
      <c r="G402" s="9" t="s">
        <v>1861</v>
      </c>
      <c r="H402" t="s">
        <v>887</v>
      </c>
      <c r="I402" t="s">
        <v>1862</v>
      </c>
      <c r="J402" s="9" t="s">
        <v>1863</v>
      </c>
      <c r="K402" t="s">
        <v>1864</v>
      </c>
      <c r="L402" s="9" t="s">
        <v>1831</v>
      </c>
      <c r="M402" s="7">
        <v>2493.62</v>
      </c>
      <c r="N402" s="9" t="s">
        <v>23</v>
      </c>
      <c r="O402" s="9" t="s">
        <v>44</v>
      </c>
    </row>
    <row r="403" spans="1:15">
      <c r="A403" s="9" t="s">
        <v>15</v>
      </c>
      <c r="B403" s="9" t="s">
        <v>1865</v>
      </c>
      <c r="C403" s="17">
        <v>43708</v>
      </c>
      <c r="D403" s="17">
        <v>43723</v>
      </c>
      <c r="E403" s="17">
        <v>43708</v>
      </c>
      <c r="F403" s="17">
        <v>43710</v>
      </c>
      <c r="G403" s="9" t="s">
        <v>1866</v>
      </c>
      <c r="H403" t="s">
        <v>53</v>
      </c>
      <c r="I403" t="s">
        <v>1867</v>
      </c>
      <c r="J403" s="9" t="s">
        <v>1868</v>
      </c>
      <c r="K403" t="s">
        <v>139</v>
      </c>
      <c r="L403" s="9" t="s">
        <v>1831</v>
      </c>
      <c r="M403" s="7">
        <v>1525.39</v>
      </c>
      <c r="N403" s="9" t="s">
        <v>23</v>
      </c>
      <c r="O403" s="9" t="s">
        <v>44</v>
      </c>
    </row>
    <row r="404" spans="1:15">
      <c r="A404" s="9" t="s">
        <v>15</v>
      </c>
      <c r="B404" s="9" t="s">
        <v>1869</v>
      </c>
      <c r="C404" s="17">
        <v>43709</v>
      </c>
      <c r="D404" s="17">
        <v>43753</v>
      </c>
      <c r="E404" s="17">
        <v>43708</v>
      </c>
      <c r="F404" s="17">
        <v>43709</v>
      </c>
      <c r="G404" s="9" t="s">
        <v>1870</v>
      </c>
      <c r="H404" t="s">
        <v>27</v>
      </c>
      <c r="I404" t="s">
        <v>1871</v>
      </c>
      <c r="J404" s="9" t="s">
        <v>1872</v>
      </c>
      <c r="K404" t="s">
        <v>265</v>
      </c>
      <c r="L404" s="9" t="s">
        <v>1831</v>
      </c>
      <c r="M404" s="7">
        <v>238.27</v>
      </c>
      <c r="N404" s="9" t="s">
        <v>23</v>
      </c>
      <c r="O404" s="9" t="s">
        <v>44</v>
      </c>
    </row>
    <row r="405" spans="1:15">
      <c r="A405" s="9" t="s">
        <v>1873</v>
      </c>
      <c r="B405" s="9" t="s">
        <v>1874</v>
      </c>
      <c r="C405" s="17">
        <v>43579</v>
      </c>
      <c r="D405" s="17">
        <v>43600</v>
      </c>
      <c r="E405" s="17">
        <v>43385</v>
      </c>
      <c r="F405" s="17">
        <v>43388</v>
      </c>
      <c r="G405" s="9" t="s">
        <v>1875</v>
      </c>
      <c r="H405" s="9" t="s">
        <v>762</v>
      </c>
      <c r="I405" s="9" t="s">
        <v>1876</v>
      </c>
      <c r="J405" s="9" t="s">
        <v>1877</v>
      </c>
      <c r="K405" s="9" t="s">
        <v>1878</v>
      </c>
      <c r="L405" s="9" t="s">
        <v>37</v>
      </c>
      <c r="M405" s="7">
        <v>-701.65</v>
      </c>
      <c r="N405" s="9" t="s">
        <v>23</v>
      </c>
      <c r="O405" s="20" t="s">
        <v>1879</v>
      </c>
    </row>
    <row r="406" spans="1:14">
      <c r="A406" s="9" t="s">
        <v>44</v>
      </c>
      <c r="B406" s="9" t="s">
        <v>44</v>
      </c>
      <c r="C406" s="9" t="s">
        <v>44</v>
      </c>
      <c r="D406" s="9" t="s">
        <v>44</v>
      </c>
      <c r="E406" s="9" t="s">
        <v>44</v>
      </c>
      <c r="F406" s="9" t="s">
        <v>44</v>
      </c>
      <c r="G406" s="9" t="s">
        <v>44</v>
      </c>
      <c r="H406" s="9" t="s">
        <v>44</v>
      </c>
      <c r="I406" s="9" t="s">
        <v>44</v>
      </c>
      <c r="J406" s="9" t="s">
        <v>44</v>
      </c>
      <c r="K406" s="9" t="s">
        <v>44</v>
      </c>
      <c r="L406" s="9" t="s">
        <v>44</v>
      </c>
      <c r="M406" s="7">
        <v>785476.27</v>
      </c>
      <c r="N406" s="9" t="s">
        <v>23</v>
      </c>
    </row>
    <row r="407" spans="1:14">
      <c r="A407" s="9" t="s">
        <v>44</v>
      </c>
      <c r="B407" s="9" t="s">
        <v>44</v>
      </c>
      <c r="C407" s="9" t="s">
        <v>44</v>
      </c>
      <c r="D407" s="9" t="s">
        <v>44</v>
      </c>
      <c r="E407" s="9" t="s">
        <v>44</v>
      </c>
      <c r="F407" s="9" t="s">
        <v>44</v>
      </c>
      <c r="G407" s="9" t="s">
        <v>44</v>
      </c>
      <c r="H407" s="9" t="s">
        <v>44</v>
      </c>
      <c r="I407" s="9" t="s">
        <v>44</v>
      </c>
      <c r="J407" s="9" t="s">
        <v>44</v>
      </c>
      <c r="K407" s="9" t="s">
        <v>44</v>
      </c>
      <c r="L407" s="9" t="s">
        <v>44</v>
      </c>
      <c r="M407" s="7"/>
      <c r="N407" s="9"/>
    </row>
    <row r="412" spans="11:14">
      <c r="K412" s="5" t="s">
        <v>1880</v>
      </c>
      <c r="L412" s="1"/>
      <c r="M412" s="12">
        <v>498015.7</v>
      </c>
      <c r="N412" s="1"/>
    </row>
    <row r="413" spans="11:14">
      <c r="K413" s="1" t="s">
        <v>1881</v>
      </c>
      <c r="L413" s="1"/>
      <c r="M413" s="1">
        <v>-2191.09</v>
      </c>
      <c r="N413" s="1"/>
    </row>
    <row r="414" spans="11:14">
      <c r="K414" s="5" t="s">
        <v>1882</v>
      </c>
      <c r="L414" s="1"/>
      <c r="M414" s="1">
        <v>290353.23</v>
      </c>
      <c r="N414" s="1"/>
    </row>
    <row r="415" spans="11:14">
      <c r="K415" s="5" t="s">
        <v>1883</v>
      </c>
      <c r="L415" s="1"/>
      <c r="M415" s="1">
        <v>479.45</v>
      </c>
      <c r="N415" s="1"/>
    </row>
    <row r="416" spans="11:14">
      <c r="K416" s="5" t="s">
        <v>1884</v>
      </c>
      <c r="L416" s="1"/>
      <c r="M416" s="1">
        <v>2906.66</v>
      </c>
      <c r="N416" s="1"/>
    </row>
    <row r="417" spans="11:14">
      <c r="K417" s="5" t="s">
        <v>1885</v>
      </c>
      <c r="L417" s="1"/>
      <c r="M417" s="1">
        <v>3176.79</v>
      </c>
      <c r="N417" s="1"/>
    </row>
    <row r="418" spans="11:14">
      <c r="K418" s="21" t="s">
        <v>1886</v>
      </c>
      <c r="L418" s="1"/>
      <c r="M418" s="7">
        <v>-701.65</v>
      </c>
      <c r="N418" s="1"/>
    </row>
    <row r="419" spans="11:14">
      <c r="K419" s="1"/>
      <c r="L419" s="1"/>
      <c r="M419" s="1">
        <f>SUM(M412:M418)</f>
        <v>792039.09</v>
      </c>
      <c r="N419" s="1"/>
    </row>
    <row r="420" spans="11:14">
      <c r="K420" s="5"/>
      <c r="L420" s="1"/>
      <c r="M420" s="1"/>
      <c r="N420" s="1"/>
    </row>
    <row r="423" spans="11:11">
      <c r="K423" t="s">
        <v>1887</v>
      </c>
    </row>
    <row r="424" spans="11:11">
      <c r="K424" t="s">
        <v>1888</v>
      </c>
    </row>
    <row r="425" spans="11:13">
      <c r="K425" t="s">
        <v>1889</v>
      </c>
      <c r="M425">
        <v>498015.7</v>
      </c>
    </row>
    <row r="426" spans="11:13">
      <c r="K426" t="s">
        <v>1881</v>
      </c>
      <c r="M426">
        <v>-2191.09</v>
      </c>
    </row>
    <row r="427" spans="11:13">
      <c r="K427" t="s">
        <v>1890</v>
      </c>
      <c r="M427">
        <v>290353.23</v>
      </c>
    </row>
    <row r="428" spans="10:13">
      <c r="J428" t="s">
        <v>1891</v>
      </c>
      <c r="K428" s="22" t="s">
        <v>1883</v>
      </c>
      <c r="L428" s="22"/>
      <c r="M428" s="22">
        <v>479.45</v>
      </c>
    </row>
    <row r="429" spans="10:13">
      <c r="J429" t="s">
        <v>1891</v>
      </c>
      <c r="K429" s="22" t="s">
        <v>1884</v>
      </c>
      <c r="L429" s="22"/>
      <c r="M429" s="22">
        <v>2906.66</v>
      </c>
    </row>
    <row r="430" spans="10:13">
      <c r="J430" t="s">
        <v>1891</v>
      </c>
      <c r="K430" s="22" t="s">
        <v>1885</v>
      </c>
      <c r="L430" s="22"/>
      <c r="M430" s="22">
        <v>3176.79</v>
      </c>
    </row>
    <row r="431" spans="11:13">
      <c r="K431" t="s">
        <v>1886</v>
      </c>
      <c r="M431">
        <v>-701.65</v>
      </c>
    </row>
  </sheetData>
  <autoFilter ref="A1:O407">
    <extLst/>
  </autoFilter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0"/>
  <sheetViews>
    <sheetView topLeftCell="A9" workbookViewId="0">
      <selection activeCell="A307" sqref="A307"/>
    </sheetView>
  </sheetViews>
  <sheetFormatPr defaultColWidth="9" defaultRowHeight="13.5"/>
  <cols>
    <col min="1" max="1" width="19.25" style="1" customWidth="1"/>
    <col min="2" max="3" width="9" style="1"/>
    <col min="4" max="4" width="10.375" style="1"/>
    <col min="5" max="5" width="16.875" style="1" customWidth="1"/>
    <col min="6" max="16384" width="9" style="1"/>
  </cols>
  <sheetData>
    <row r="1" s="1" customFormat="1" spans="3:9">
      <c r="C1" s="1" t="s">
        <v>1892</v>
      </c>
      <c r="G1" s="1" t="s">
        <v>1893</v>
      </c>
      <c r="I1" s="1" t="s">
        <v>1894</v>
      </c>
    </row>
    <row r="2" s="1" customFormat="1" spans="1:7">
      <c r="A2" s="7">
        <v>2131.64</v>
      </c>
      <c r="B2" s="9" t="s">
        <v>23</v>
      </c>
      <c r="C2" s="1" t="s">
        <v>1895</v>
      </c>
      <c r="D2" s="10">
        <v>2131.65</v>
      </c>
      <c r="G2" s="1">
        <f t="shared" ref="G2:G65" si="0">A2-D2</f>
        <v>-0.0100000000002183</v>
      </c>
    </row>
    <row r="3" s="1" customFormat="1" hidden="1" spans="1:7">
      <c r="A3" s="7">
        <v>829.09</v>
      </c>
      <c r="B3" s="9" t="s">
        <v>23</v>
      </c>
      <c r="C3" s="1" t="s">
        <v>1896</v>
      </c>
      <c r="D3" s="10">
        <v>829.09</v>
      </c>
      <c r="G3" s="1">
        <f t="shared" si="0"/>
        <v>0</v>
      </c>
    </row>
    <row r="4" s="1" customFormat="1" hidden="1" spans="1:7">
      <c r="A4" s="7">
        <v>301.45</v>
      </c>
      <c r="B4" s="9" t="s">
        <v>23</v>
      </c>
      <c r="C4" s="1" t="s">
        <v>1897</v>
      </c>
      <c r="D4" s="10">
        <v>301.45</v>
      </c>
      <c r="G4" s="1">
        <f t="shared" si="0"/>
        <v>0</v>
      </c>
    </row>
    <row r="5" s="1" customFormat="1" hidden="1" spans="1:7">
      <c r="A5" s="7">
        <v>845.62</v>
      </c>
      <c r="B5" s="9" t="s">
        <v>23</v>
      </c>
      <c r="C5" s="1" t="s">
        <v>1898</v>
      </c>
      <c r="D5" s="10">
        <v>845.62</v>
      </c>
      <c r="G5" s="1">
        <f t="shared" si="0"/>
        <v>0</v>
      </c>
    </row>
    <row r="6" s="1" customFormat="1" hidden="1" spans="1:7">
      <c r="A6" s="7">
        <v>434.49</v>
      </c>
      <c r="B6" s="9" t="s">
        <v>23</v>
      </c>
      <c r="C6" s="1" t="s">
        <v>1899</v>
      </c>
      <c r="D6" s="10">
        <v>434.49</v>
      </c>
      <c r="G6" s="1">
        <f t="shared" si="0"/>
        <v>0</v>
      </c>
    </row>
    <row r="7" s="1" customFormat="1" hidden="1" spans="1:7">
      <c r="A7" s="7">
        <v>240.68</v>
      </c>
      <c r="B7" s="9" t="s">
        <v>23</v>
      </c>
      <c r="C7" s="1" t="s">
        <v>1900</v>
      </c>
      <c r="D7" s="10">
        <v>240.68</v>
      </c>
      <c r="G7" s="1">
        <f t="shared" si="0"/>
        <v>0</v>
      </c>
    </row>
    <row r="8" s="1" customFormat="1" hidden="1" spans="1:7">
      <c r="A8" s="7">
        <v>481.12</v>
      </c>
      <c r="B8" s="9" t="s">
        <v>23</v>
      </c>
      <c r="C8" s="1" t="s">
        <v>1901</v>
      </c>
      <c r="D8" s="10">
        <v>481.12</v>
      </c>
      <c r="G8" s="1">
        <f t="shared" si="0"/>
        <v>0</v>
      </c>
    </row>
    <row r="9" s="1" customFormat="1" spans="1:7">
      <c r="A9" s="7">
        <v>1637.31</v>
      </c>
      <c r="B9" s="9" t="s">
        <v>23</v>
      </c>
      <c r="C9" s="1" t="s">
        <v>1902</v>
      </c>
      <c r="D9" s="10">
        <v>1637.25</v>
      </c>
      <c r="G9" s="1">
        <f t="shared" si="0"/>
        <v>0.0599999999999454</v>
      </c>
    </row>
    <row r="10" s="1" customFormat="1" hidden="1" spans="1:7">
      <c r="A10" s="7">
        <v>8550.54</v>
      </c>
      <c r="B10" s="9" t="s">
        <v>23</v>
      </c>
      <c r="C10" s="1" t="s">
        <v>1903</v>
      </c>
      <c r="D10" s="10">
        <v>8550.54</v>
      </c>
      <c r="G10" s="1">
        <f t="shared" si="0"/>
        <v>0</v>
      </c>
    </row>
    <row r="11" s="1" customFormat="1" hidden="1" spans="1:7">
      <c r="A11" s="7">
        <v>988.81</v>
      </c>
      <c r="B11" s="9" t="s">
        <v>23</v>
      </c>
      <c r="C11" s="1" t="s">
        <v>1904</v>
      </c>
      <c r="D11" s="10">
        <v>988.81</v>
      </c>
      <c r="G11" s="1">
        <f t="shared" si="0"/>
        <v>0</v>
      </c>
    </row>
    <row r="12" s="1" customFormat="1" spans="1:7">
      <c r="A12" s="7">
        <v>4287.81</v>
      </c>
      <c r="B12" s="9" t="s">
        <v>23</v>
      </c>
      <c r="C12" s="1" t="s">
        <v>1905</v>
      </c>
      <c r="D12" s="10">
        <v>4287.82</v>
      </c>
      <c r="G12" s="1">
        <f t="shared" si="0"/>
        <v>-0.00999999999930878</v>
      </c>
    </row>
    <row r="13" s="1" customFormat="1" hidden="1" spans="1:7">
      <c r="A13" s="7">
        <v>2756.71</v>
      </c>
      <c r="B13" s="9" t="s">
        <v>23</v>
      </c>
      <c r="C13" s="1" t="s">
        <v>1906</v>
      </c>
      <c r="D13" s="10">
        <v>2756.71</v>
      </c>
      <c r="G13" s="1">
        <f t="shared" si="0"/>
        <v>0</v>
      </c>
    </row>
    <row r="14" s="1" customFormat="1" hidden="1" spans="1:7">
      <c r="A14" s="7">
        <v>5277.68</v>
      </c>
      <c r="B14" s="9" t="s">
        <v>23</v>
      </c>
      <c r="C14" s="1" t="s">
        <v>1907</v>
      </c>
      <c r="D14" s="10">
        <v>5277.68</v>
      </c>
      <c r="G14" s="1">
        <f t="shared" si="0"/>
        <v>0</v>
      </c>
    </row>
    <row r="15" s="1" customFormat="1" hidden="1" spans="1:7">
      <c r="A15" s="7">
        <v>736.15</v>
      </c>
      <c r="B15" s="9" t="s">
        <v>23</v>
      </c>
      <c r="C15" s="1" t="s">
        <v>1908</v>
      </c>
      <c r="D15" s="10">
        <v>736.15</v>
      </c>
      <c r="G15" s="1">
        <f t="shared" si="0"/>
        <v>0</v>
      </c>
    </row>
    <row r="16" s="1" customFormat="1" hidden="1" spans="1:7">
      <c r="A16" s="7">
        <v>731.94</v>
      </c>
      <c r="B16" s="9" t="s">
        <v>23</v>
      </c>
      <c r="C16" s="1" t="s">
        <v>1909</v>
      </c>
      <c r="D16" s="10">
        <v>731.94</v>
      </c>
      <c r="G16" s="1">
        <f t="shared" si="0"/>
        <v>0</v>
      </c>
    </row>
    <row r="17" s="1" customFormat="1" hidden="1" spans="1:7">
      <c r="A17" s="7">
        <v>1463.88</v>
      </c>
      <c r="B17" s="9" t="s">
        <v>23</v>
      </c>
      <c r="C17" s="1" t="s">
        <v>1910</v>
      </c>
      <c r="D17" s="10">
        <v>1463.88</v>
      </c>
      <c r="G17" s="1">
        <f t="shared" si="0"/>
        <v>0</v>
      </c>
    </row>
    <row r="18" s="1" customFormat="1" hidden="1" spans="1:7">
      <c r="A18" s="7">
        <v>1463.88</v>
      </c>
      <c r="B18" s="9" t="s">
        <v>23</v>
      </c>
      <c r="C18" s="1" t="s">
        <v>1911</v>
      </c>
      <c r="D18" s="10">
        <v>1463.88</v>
      </c>
      <c r="G18" s="1">
        <f t="shared" si="0"/>
        <v>0</v>
      </c>
    </row>
    <row r="19" s="1" customFormat="1" hidden="1" spans="1:7">
      <c r="A19" s="7">
        <v>1226.58</v>
      </c>
      <c r="B19" s="9" t="s">
        <v>23</v>
      </c>
      <c r="C19" s="1" t="s">
        <v>1912</v>
      </c>
      <c r="D19" s="10">
        <v>1226.58</v>
      </c>
      <c r="G19" s="1">
        <f t="shared" si="0"/>
        <v>0</v>
      </c>
    </row>
    <row r="20" s="1" customFormat="1" hidden="1" spans="1:7">
      <c r="A20" s="7">
        <v>731.94</v>
      </c>
      <c r="B20" s="9" t="s">
        <v>23</v>
      </c>
      <c r="C20" s="1" t="s">
        <v>1913</v>
      </c>
      <c r="D20" s="10">
        <v>731.94</v>
      </c>
      <c r="G20" s="1">
        <f t="shared" si="0"/>
        <v>0</v>
      </c>
    </row>
    <row r="21" s="1" customFormat="1" hidden="1" spans="1:7">
      <c r="A21" s="7">
        <v>732.7</v>
      </c>
      <c r="B21" s="9" t="s">
        <v>23</v>
      </c>
      <c r="C21" s="1" t="s">
        <v>1914</v>
      </c>
      <c r="D21" s="10">
        <v>732.7</v>
      </c>
      <c r="G21" s="1">
        <f t="shared" si="0"/>
        <v>0</v>
      </c>
    </row>
    <row r="22" s="1" customFormat="1" hidden="1" spans="1:7">
      <c r="A22" s="7">
        <v>1468.66</v>
      </c>
      <c r="B22" s="9" t="s">
        <v>23</v>
      </c>
      <c r="C22" s="1" t="s">
        <v>1915</v>
      </c>
      <c r="D22" s="10">
        <v>1468.66</v>
      </c>
      <c r="G22" s="1">
        <f t="shared" si="0"/>
        <v>0</v>
      </c>
    </row>
    <row r="23" s="1" customFormat="1" hidden="1" spans="1:7">
      <c r="A23" s="7">
        <v>1472.28</v>
      </c>
      <c r="B23" s="9" t="s">
        <v>23</v>
      </c>
      <c r="C23" s="1" t="s">
        <v>1916</v>
      </c>
      <c r="D23" s="10">
        <v>1472.28</v>
      </c>
      <c r="G23" s="1">
        <f t="shared" si="0"/>
        <v>0</v>
      </c>
    </row>
    <row r="24" s="1" customFormat="1" spans="1:7">
      <c r="A24" s="7">
        <v>676.25</v>
      </c>
      <c r="B24" s="9" t="s">
        <v>23</v>
      </c>
      <c r="C24" s="1" t="s">
        <v>1917</v>
      </c>
      <c r="D24" s="10">
        <v>676.26</v>
      </c>
      <c r="G24" s="1">
        <f t="shared" si="0"/>
        <v>-0.00999999999999091</v>
      </c>
    </row>
    <row r="25" s="1" customFormat="1" hidden="1" spans="1:7">
      <c r="A25" s="7">
        <v>872.92</v>
      </c>
      <c r="B25" s="9" t="s">
        <v>23</v>
      </c>
      <c r="C25" s="1" t="s">
        <v>1918</v>
      </c>
      <c r="D25" s="10">
        <v>872.92</v>
      </c>
      <c r="G25" s="1">
        <f t="shared" si="0"/>
        <v>0</v>
      </c>
    </row>
    <row r="26" s="1" customFormat="1" hidden="1" spans="1:7">
      <c r="A26" s="7">
        <v>1119.9</v>
      </c>
      <c r="B26" s="9" t="s">
        <v>23</v>
      </c>
      <c r="C26" s="1" t="s">
        <v>1919</v>
      </c>
      <c r="D26" s="10">
        <v>1119.9</v>
      </c>
      <c r="G26" s="1">
        <f t="shared" si="0"/>
        <v>0</v>
      </c>
    </row>
    <row r="27" s="1" customFormat="1" hidden="1" spans="1:7">
      <c r="A27" s="7">
        <v>670.19</v>
      </c>
      <c r="B27" s="9" t="s">
        <v>23</v>
      </c>
      <c r="C27" s="1" t="s">
        <v>1920</v>
      </c>
      <c r="D27" s="10">
        <v>670.19</v>
      </c>
      <c r="G27" s="1">
        <f t="shared" si="0"/>
        <v>0</v>
      </c>
    </row>
    <row r="28" s="1" customFormat="1" hidden="1" spans="1:7">
      <c r="A28" s="7">
        <v>530.49</v>
      </c>
      <c r="B28" s="9" t="s">
        <v>23</v>
      </c>
      <c r="C28" s="1" t="s">
        <v>1921</v>
      </c>
      <c r="D28" s="10">
        <v>530.49</v>
      </c>
      <c r="G28" s="1">
        <f t="shared" si="0"/>
        <v>0</v>
      </c>
    </row>
    <row r="29" s="1" customFormat="1" hidden="1" spans="1:7">
      <c r="A29" s="7">
        <v>465.48</v>
      </c>
      <c r="B29" s="9" t="s">
        <v>23</v>
      </c>
      <c r="C29" s="1" t="s">
        <v>1922</v>
      </c>
      <c r="D29" s="10">
        <v>465.48</v>
      </c>
      <c r="G29" s="1">
        <f t="shared" si="0"/>
        <v>0</v>
      </c>
    </row>
    <row r="30" s="1" customFormat="1" hidden="1" spans="1:7">
      <c r="A30" s="7">
        <v>1060.86</v>
      </c>
      <c r="B30" s="9" t="s">
        <v>23</v>
      </c>
      <c r="C30" s="1" t="s">
        <v>1923</v>
      </c>
      <c r="D30" s="10">
        <v>1060.86</v>
      </c>
      <c r="G30" s="1">
        <f t="shared" si="0"/>
        <v>0</v>
      </c>
    </row>
    <row r="31" s="1" customFormat="1" hidden="1" spans="1:7">
      <c r="A31" s="7">
        <v>2436.14</v>
      </c>
      <c r="B31" s="9" t="s">
        <v>23</v>
      </c>
      <c r="C31" s="1" t="s">
        <v>1924</v>
      </c>
      <c r="D31" s="10">
        <v>2436.14</v>
      </c>
      <c r="G31" s="1">
        <f t="shared" si="0"/>
        <v>0</v>
      </c>
    </row>
    <row r="32" s="1" customFormat="1" hidden="1" spans="1:7">
      <c r="A32" s="7">
        <v>731.94</v>
      </c>
      <c r="B32" s="9" t="s">
        <v>23</v>
      </c>
      <c r="C32" s="1" t="s">
        <v>1925</v>
      </c>
      <c r="D32" s="10">
        <v>731.94</v>
      </c>
      <c r="G32" s="1">
        <f t="shared" si="0"/>
        <v>0</v>
      </c>
    </row>
    <row r="33" s="1" customFormat="1" hidden="1" spans="1:7">
      <c r="A33" s="7">
        <v>731.94</v>
      </c>
      <c r="B33" s="9" t="s">
        <v>23</v>
      </c>
      <c r="C33" s="1" t="s">
        <v>1926</v>
      </c>
      <c r="D33" s="10">
        <v>731.94</v>
      </c>
      <c r="G33" s="1">
        <f t="shared" si="0"/>
        <v>0</v>
      </c>
    </row>
    <row r="34" s="1" customFormat="1" hidden="1" spans="1:7">
      <c r="A34" s="7">
        <v>731.94</v>
      </c>
      <c r="B34" s="9" t="s">
        <v>23</v>
      </c>
      <c r="C34" s="1" t="s">
        <v>1927</v>
      </c>
      <c r="D34" s="10">
        <v>731.94</v>
      </c>
      <c r="G34" s="1">
        <f t="shared" si="0"/>
        <v>0</v>
      </c>
    </row>
    <row r="35" s="1" customFormat="1" hidden="1" spans="1:7">
      <c r="A35" s="7">
        <v>2692.63</v>
      </c>
      <c r="B35" s="9" t="s">
        <v>23</v>
      </c>
      <c r="C35" s="1" t="s">
        <v>1928</v>
      </c>
      <c r="D35" s="10">
        <v>2692.63</v>
      </c>
      <c r="G35" s="1">
        <f t="shared" si="0"/>
        <v>0</v>
      </c>
    </row>
    <row r="36" s="1" customFormat="1" hidden="1" spans="1:7">
      <c r="A36" s="7">
        <v>734.33</v>
      </c>
      <c r="B36" s="9" t="s">
        <v>23</v>
      </c>
      <c r="C36" s="1" t="s">
        <v>1929</v>
      </c>
      <c r="D36" s="10">
        <v>734.33</v>
      </c>
      <c r="G36" s="1">
        <f t="shared" si="0"/>
        <v>0</v>
      </c>
    </row>
    <row r="37" s="1" customFormat="1" hidden="1" spans="1:7">
      <c r="A37" s="7">
        <v>736.14</v>
      </c>
      <c r="B37" s="9" t="s">
        <v>23</v>
      </c>
      <c r="C37" s="1" t="s">
        <v>1930</v>
      </c>
      <c r="D37" s="10">
        <v>736.14</v>
      </c>
      <c r="G37" s="1">
        <f t="shared" si="0"/>
        <v>0</v>
      </c>
    </row>
    <row r="38" s="1" customFormat="1" hidden="1" spans="1:7">
      <c r="A38" s="7">
        <v>1108.43</v>
      </c>
      <c r="B38" s="9" t="s">
        <v>23</v>
      </c>
      <c r="C38" s="1" t="s">
        <v>1931</v>
      </c>
      <c r="D38" s="10">
        <v>1108.43</v>
      </c>
      <c r="G38" s="1">
        <f t="shared" si="0"/>
        <v>0</v>
      </c>
    </row>
    <row r="39" s="1" customFormat="1" hidden="1" spans="1:7">
      <c r="A39" s="7">
        <v>1590.9</v>
      </c>
      <c r="B39" s="9" t="s">
        <v>23</v>
      </c>
      <c r="C39" s="1" t="s">
        <v>1932</v>
      </c>
      <c r="D39" s="10">
        <v>1590.9</v>
      </c>
      <c r="G39" s="1">
        <f t="shared" si="0"/>
        <v>0</v>
      </c>
    </row>
    <row r="40" s="1" customFormat="1" hidden="1" spans="1:7">
      <c r="A40" s="7">
        <v>220.29</v>
      </c>
      <c r="B40" s="9" t="s">
        <v>23</v>
      </c>
      <c r="C40" s="1" t="s">
        <v>1933</v>
      </c>
      <c r="D40" s="10">
        <v>220.29</v>
      </c>
      <c r="G40" s="1">
        <f t="shared" si="0"/>
        <v>0</v>
      </c>
    </row>
    <row r="41" s="1" customFormat="1" hidden="1" spans="1:7">
      <c r="A41" s="7">
        <v>1571.15</v>
      </c>
      <c r="B41" s="9" t="s">
        <v>23</v>
      </c>
      <c r="C41" s="1" t="s">
        <v>1934</v>
      </c>
      <c r="D41" s="10">
        <v>1571.15</v>
      </c>
      <c r="G41" s="1">
        <f t="shared" si="0"/>
        <v>0</v>
      </c>
    </row>
    <row r="42" s="1" customFormat="1" hidden="1" spans="1:7">
      <c r="A42" s="7">
        <v>1091.27</v>
      </c>
      <c r="B42" s="9" t="s">
        <v>23</v>
      </c>
      <c r="C42" s="1" t="s">
        <v>1935</v>
      </c>
      <c r="D42" s="10">
        <v>1091.27</v>
      </c>
      <c r="G42" s="1">
        <f t="shared" si="0"/>
        <v>0</v>
      </c>
    </row>
    <row r="43" s="1" customFormat="1" hidden="1" spans="1:7">
      <c r="A43" s="7">
        <v>340.26</v>
      </c>
      <c r="B43" s="9" t="s">
        <v>23</v>
      </c>
      <c r="C43" s="1" t="s">
        <v>1936</v>
      </c>
      <c r="D43" s="10">
        <v>340.26</v>
      </c>
      <c r="G43" s="1">
        <f t="shared" si="0"/>
        <v>0</v>
      </c>
    </row>
    <row r="44" s="1" customFormat="1" hidden="1" spans="1:7">
      <c r="A44" s="7">
        <v>536.15</v>
      </c>
      <c r="B44" s="9" t="s">
        <v>23</v>
      </c>
      <c r="C44" s="1" t="s">
        <v>1937</v>
      </c>
      <c r="D44" s="10">
        <v>536.15</v>
      </c>
      <c r="G44" s="1">
        <f t="shared" si="0"/>
        <v>0</v>
      </c>
    </row>
    <row r="45" s="1" customFormat="1" hidden="1" spans="1:7">
      <c r="A45" s="7">
        <v>317.03</v>
      </c>
      <c r="B45" s="9" t="s">
        <v>23</v>
      </c>
      <c r="C45" s="1" t="s">
        <v>1938</v>
      </c>
      <c r="D45" s="10">
        <v>317.03</v>
      </c>
      <c r="G45" s="1">
        <f t="shared" si="0"/>
        <v>0</v>
      </c>
    </row>
    <row r="46" s="1" customFormat="1" hidden="1" spans="1:7">
      <c r="A46" s="7">
        <v>4205.36</v>
      </c>
      <c r="B46" s="9" t="s">
        <v>23</v>
      </c>
      <c r="C46" s="1" t="s">
        <v>1939</v>
      </c>
      <c r="D46" s="10">
        <v>4205.36</v>
      </c>
      <c r="G46" s="1">
        <f t="shared" si="0"/>
        <v>0</v>
      </c>
    </row>
    <row r="47" s="1" customFormat="1" hidden="1" spans="1:7">
      <c r="A47" s="7">
        <v>337.93</v>
      </c>
      <c r="B47" s="9" t="s">
        <v>23</v>
      </c>
      <c r="C47" s="1" t="s">
        <v>1940</v>
      </c>
      <c r="D47" s="10">
        <v>337.93</v>
      </c>
      <c r="G47" s="1">
        <f t="shared" si="0"/>
        <v>0</v>
      </c>
    </row>
    <row r="48" s="1" customFormat="1" hidden="1" spans="1:7">
      <c r="A48" s="7">
        <v>1034.16</v>
      </c>
      <c r="B48" s="9" t="s">
        <v>23</v>
      </c>
      <c r="C48" s="1" t="s">
        <v>1941</v>
      </c>
      <c r="D48" s="10">
        <v>1034.16</v>
      </c>
      <c r="G48" s="1">
        <f t="shared" si="0"/>
        <v>0</v>
      </c>
    </row>
    <row r="49" s="1" customFormat="1" hidden="1" spans="1:7">
      <c r="A49" s="7">
        <v>2666.01</v>
      </c>
      <c r="B49" s="9" t="s">
        <v>23</v>
      </c>
      <c r="C49" s="1" t="s">
        <v>1942</v>
      </c>
      <c r="D49" s="10">
        <v>2666.01</v>
      </c>
      <c r="G49" s="1">
        <f t="shared" si="0"/>
        <v>0</v>
      </c>
    </row>
    <row r="50" s="1" customFormat="1" hidden="1" spans="1:7">
      <c r="A50" s="7">
        <v>837.23</v>
      </c>
      <c r="B50" s="9" t="s">
        <v>23</v>
      </c>
      <c r="C50" s="1" t="s">
        <v>1943</v>
      </c>
      <c r="D50" s="10">
        <v>837.23</v>
      </c>
      <c r="G50" s="1">
        <f t="shared" si="0"/>
        <v>0</v>
      </c>
    </row>
    <row r="51" s="1" customFormat="1" hidden="1" spans="1:7">
      <c r="A51" s="7">
        <v>1779.06</v>
      </c>
      <c r="B51" s="9" t="s">
        <v>23</v>
      </c>
      <c r="C51" s="1" t="s">
        <v>1944</v>
      </c>
      <c r="D51" s="10">
        <v>1779.06</v>
      </c>
      <c r="G51" s="1">
        <f t="shared" si="0"/>
        <v>0</v>
      </c>
    </row>
    <row r="52" s="1" customFormat="1" hidden="1" spans="1:7">
      <c r="A52" s="7">
        <v>221.53</v>
      </c>
      <c r="B52" s="9" t="s">
        <v>23</v>
      </c>
      <c r="C52" s="1" t="s">
        <v>1945</v>
      </c>
      <c r="D52" s="10">
        <v>221.53</v>
      </c>
      <c r="G52" s="1">
        <f t="shared" si="0"/>
        <v>0</v>
      </c>
    </row>
    <row r="53" s="1" customFormat="1" spans="1:7">
      <c r="A53" s="7">
        <v>969.64</v>
      </c>
      <c r="B53" s="9" t="s">
        <v>23</v>
      </c>
      <c r="C53" s="1" t="s">
        <v>1946</v>
      </c>
      <c r="D53" s="10">
        <v>969.63</v>
      </c>
      <c r="G53" s="1">
        <f t="shared" si="0"/>
        <v>0.00999999999999091</v>
      </c>
    </row>
    <row r="54" s="1" customFormat="1" hidden="1" spans="1:7">
      <c r="A54" s="7">
        <v>218.95</v>
      </c>
      <c r="B54" s="9" t="s">
        <v>23</v>
      </c>
      <c r="C54" s="1" t="s">
        <v>1947</v>
      </c>
      <c r="D54" s="10">
        <v>218.95</v>
      </c>
      <c r="G54" s="1">
        <f t="shared" si="0"/>
        <v>0</v>
      </c>
    </row>
    <row r="55" s="1" customFormat="1" spans="1:7">
      <c r="A55" s="7">
        <v>2143.72</v>
      </c>
      <c r="B55" s="9" t="s">
        <v>23</v>
      </c>
      <c r="C55" s="1" t="s">
        <v>1948</v>
      </c>
      <c r="D55" s="10">
        <v>2143.71</v>
      </c>
      <c r="G55" s="1">
        <f t="shared" si="0"/>
        <v>0.00999999999976353</v>
      </c>
    </row>
    <row r="56" s="1" customFormat="1" hidden="1" spans="1:7">
      <c r="A56" s="7">
        <v>4865.78</v>
      </c>
      <c r="B56" s="9" t="s">
        <v>23</v>
      </c>
      <c r="C56" s="1" t="s">
        <v>1949</v>
      </c>
      <c r="D56" s="10">
        <v>4865.78</v>
      </c>
      <c r="G56" s="1">
        <f t="shared" si="0"/>
        <v>0</v>
      </c>
    </row>
    <row r="57" s="1" customFormat="1" hidden="1" spans="1:7">
      <c r="A57" s="7">
        <v>434.81</v>
      </c>
      <c r="B57" s="9" t="s">
        <v>23</v>
      </c>
      <c r="C57" s="1" t="s">
        <v>1950</v>
      </c>
      <c r="D57" s="10">
        <v>434.81</v>
      </c>
      <c r="G57" s="1">
        <f t="shared" si="0"/>
        <v>0</v>
      </c>
    </row>
    <row r="58" s="1" customFormat="1" hidden="1" spans="1:7">
      <c r="A58" s="7">
        <v>3637.05</v>
      </c>
      <c r="B58" s="9" t="s">
        <v>23</v>
      </c>
      <c r="C58" s="1" t="s">
        <v>1951</v>
      </c>
      <c r="D58" s="10">
        <v>3637.05</v>
      </c>
      <c r="G58" s="1">
        <f t="shared" si="0"/>
        <v>0</v>
      </c>
    </row>
    <row r="59" s="1" customFormat="1" hidden="1" spans="1:7">
      <c r="A59" s="7">
        <v>5099.98</v>
      </c>
      <c r="B59" s="9" t="s">
        <v>23</v>
      </c>
      <c r="C59" s="1" t="s">
        <v>1952</v>
      </c>
      <c r="D59" s="10">
        <v>5099.98</v>
      </c>
      <c r="G59" s="1">
        <f t="shared" si="0"/>
        <v>0</v>
      </c>
    </row>
    <row r="60" s="1" customFormat="1" hidden="1" spans="1:7">
      <c r="A60" s="7">
        <v>1006.17</v>
      </c>
      <c r="B60" s="9" t="s">
        <v>23</v>
      </c>
      <c r="C60" s="1" t="s">
        <v>1953</v>
      </c>
      <c r="D60" s="10">
        <v>1006.17</v>
      </c>
      <c r="G60" s="1">
        <f t="shared" si="0"/>
        <v>0</v>
      </c>
    </row>
    <row r="61" s="1" customFormat="1" spans="1:7">
      <c r="A61" s="7">
        <v>8617.59</v>
      </c>
      <c r="B61" s="9" t="s">
        <v>23</v>
      </c>
      <c r="C61" s="1" t="s">
        <v>1954</v>
      </c>
      <c r="D61" s="10">
        <v>8617.6</v>
      </c>
      <c r="G61" s="1">
        <f t="shared" si="0"/>
        <v>-0.0100000000002183</v>
      </c>
    </row>
    <row r="62" s="1" customFormat="1" hidden="1" spans="1:7">
      <c r="A62" s="7">
        <v>4765.62</v>
      </c>
      <c r="B62" s="9" t="s">
        <v>23</v>
      </c>
      <c r="C62" s="1" t="s">
        <v>1955</v>
      </c>
      <c r="D62" s="10">
        <v>4765.62</v>
      </c>
      <c r="G62" s="1">
        <f t="shared" si="0"/>
        <v>0</v>
      </c>
    </row>
    <row r="63" s="1" customFormat="1" hidden="1" spans="1:7">
      <c r="A63" s="7">
        <v>4381.74</v>
      </c>
      <c r="B63" s="9" t="s">
        <v>23</v>
      </c>
      <c r="C63" s="1" t="s">
        <v>1956</v>
      </c>
      <c r="D63" s="10">
        <v>4381.74</v>
      </c>
      <c r="G63" s="1">
        <f t="shared" si="0"/>
        <v>0</v>
      </c>
    </row>
    <row r="64" s="1" customFormat="1" hidden="1" spans="1:7">
      <c r="A64" s="7">
        <v>434.81</v>
      </c>
      <c r="B64" s="9" t="s">
        <v>23</v>
      </c>
      <c r="C64" s="1" t="s">
        <v>1957</v>
      </c>
      <c r="D64" s="10">
        <v>434.81</v>
      </c>
      <c r="G64" s="1">
        <f t="shared" si="0"/>
        <v>0</v>
      </c>
    </row>
    <row r="65" s="1" customFormat="1" hidden="1" spans="1:7">
      <c r="A65" s="7">
        <v>2672.22</v>
      </c>
      <c r="B65" s="9" t="s">
        <v>23</v>
      </c>
      <c r="C65" s="1" t="s">
        <v>1958</v>
      </c>
      <c r="D65" s="10">
        <v>2672.22</v>
      </c>
      <c r="G65" s="1">
        <f t="shared" si="0"/>
        <v>0</v>
      </c>
    </row>
    <row r="66" s="1" customFormat="1" hidden="1" spans="1:7">
      <c r="A66" s="7">
        <v>1284.03</v>
      </c>
      <c r="B66" s="9" t="s">
        <v>23</v>
      </c>
      <c r="C66" s="1" t="s">
        <v>1959</v>
      </c>
      <c r="D66" s="10">
        <v>1284.03</v>
      </c>
      <c r="G66" s="1">
        <f t="shared" ref="G66:G129" si="1">A66-D66</f>
        <v>0</v>
      </c>
    </row>
    <row r="67" s="1" customFormat="1" hidden="1" spans="1:7">
      <c r="A67" s="7">
        <v>698.9</v>
      </c>
      <c r="B67" s="9" t="s">
        <v>23</v>
      </c>
      <c r="C67" s="1" t="s">
        <v>1960</v>
      </c>
      <c r="D67" s="10">
        <v>698.9</v>
      </c>
      <c r="G67" s="1">
        <f t="shared" si="1"/>
        <v>0</v>
      </c>
    </row>
    <row r="68" s="1" customFormat="1" hidden="1" spans="1:7">
      <c r="A68" s="7">
        <v>299.54</v>
      </c>
      <c r="B68" s="9" t="s">
        <v>23</v>
      </c>
      <c r="C68" s="1" t="s">
        <v>1961</v>
      </c>
      <c r="D68" s="10">
        <v>299.54</v>
      </c>
      <c r="G68" s="1">
        <f t="shared" si="1"/>
        <v>0</v>
      </c>
    </row>
    <row r="69" s="1" customFormat="1" hidden="1" spans="1:7">
      <c r="A69" s="7">
        <v>553.96</v>
      </c>
      <c r="B69" s="9" t="s">
        <v>23</v>
      </c>
      <c r="C69" s="1" t="s">
        <v>1962</v>
      </c>
      <c r="D69" s="10">
        <v>553.96</v>
      </c>
      <c r="G69" s="1">
        <f t="shared" si="1"/>
        <v>0</v>
      </c>
    </row>
    <row r="70" s="1" customFormat="1" hidden="1" spans="1:7">
      <c r="A70" s="7">
        <v>594.42</v>
      </c>
      <c r="B70" s="9" t="s">
        <v>23</v>
      </c>
      <c r="C70" s="1" t="s">
        <v>1963</v>
      </c>
      <c r="D70" s="10">
        <v>594.42</v>
      </c>
      <c r="G70" s="1">
        <f t="shared" si="1"/>
        <v>0</v>
      </c>
    </row>
    <row r="71" s="1" customFormat="1" hidden="1" spans="1:7">
      <c r="A71" s="7">
        <v>1767.74</v>
      </c>
      <c r="B71" s="9" t="s">
        <v>23</v>
      </c>
      <c r="C71" s="1" t="s">
        <v>1964</v>
      </c>
      <c r="D71" s="10">
        <v>1767.74</v>
      </c>
      <c r="G71" s="1">
        <f t="shared" si="1"/>
        <v>0</v>
      </c>
    </row>
    <row r="72" s="1" customFormat="1" hidden="1" spans="1:7">
      <c r="A72" s="7">
        <v>667</v>
      </c>
      <c r="B72" s="9" t="s">
        <v>23</v>
      </c>
      <c r="C72" s="1" t="s">
        <v>1965</v>
      </c>
      <c r="D72" s="10">
        <v>667</v>
      </c>
      <c r="G72" s="1">
        <f t="shared" si="1"/>
        <v>0</v>
      </c>
    </row>
    <row r="73" s="1" customFormat="1" hidden="1" spans="1:7">
      <c r="A73" s="7">
        <v>293.59</v>
      </c>
      <c r="B73" s="9" t="s">
        <v>23</v>
      </c>
      <c r="C73" s="1" t="s">
        <v>1966</v>
      </c>
      <c r="D73" s="10">
        <v>293.59</v>
      </c>
      <c r="G73" s="1">
        <f t="shared" si="1"/>
        <v>0</v>
      </c>
    </row>
    <row r="74" s="1" customFormat="1" hidden="1" spans="1:7">
      <c r="A74" s="7">
        <v>126.87</v>
      </c>
      <c r="B74" s="9" t="s">
        <v>23</v>
      </c>
      <c r="C74" s="1" t="s">
        <v>1967</v>
      </c>
      <c r="D74" s="10">
        <v>126.87</v>
      </c>
      <c r="G74" s="1">
        <f t="shared" si="1"/>
        <v>0</v>
      </c>
    </row>
    <row r="75" s="1" customFormat="1" hidden="1" spans="1:7">
      <c r="A75" s="7">
        <v>126.87</v>
      </c>
      <c r="B75" s="9" t="s">
        <v>23</v>
      </c>
      <c r="C75" s="1" t="s">
        <v>1968</v>
      </c>
      <c r="D75" s="10">
        <v>126.87</v>
      </c>
      <c r="G75" s="1">
        <f t="shared" si="1"/>
        <v>0</v>
      </c>
    </row>
    <row r="76" s="1" customFormat="1" hidden="1" spans="1:7">
      <c r="A76" s="7">
        <v>1774.3</v>
      </c>
      <c r="B76" s="9" t="s">
        <v>23</v>
      </c>
      <c r="C76" s="1" t="s">
        <v>1969</v>
      </c>
      <c r="D76" s="10">
        <v>1774.3</v>
      </c>
      <c r="G76" s="1">
        <f t="shared" si="1"/>
        <v>0</v>
      </c>
    </row>
    <row r="77" s="1" customFormat="1" spans="1:7">
      <c r="A77" s="7">
        <v>2049.77</v>
      </c>
      <c r="B77" s="9" t="s">
        <v>23</v>
      </c>
      <c r="C77" s="1" t="s">
        <v>1970</v>
      </c>
      <c r="D77" s="10">
        <v>2049.78</v>
      </c>
      <c r="G77" s="1">
        <f t="shared" si="1"/>
        <v>-0.0100000000002183</v>
      </c>
    </row>
    <row r="78" s="1" customFormat="1" hidden="1" spans="1:7">
      <c r="A78" s="7">
        <v>811.49</v>
      </c>
      <c r="B78" s="9" t="s">
        <v>23</v>
      </c>
      <c r="C78" s="1" t="s">
        <v>1971</v>
      </c>
      <c r="D78" s="10">
        <v>811.49</v>
      </c>
      <c r="G78" s="1">
        <f t="shared" si="1"/>
        <v>0</v>
      </c>
    </row>
    <row r="79" s="1" customFormat="1" spans="1:7">
      <c r="A79" s="7">
        <v>3206.99</v>
      </c>
      <c r="B79" s="9" t="s">
        <v>23</v>
      </c>
      <c r="C79" s="1" t="s">
        <v>1972</v>
      </c>
      <c r="D79" s="10">
        <v>3207</v>
      </c>
      <c r="G79" s="1">
        <f t="shared" si="1"/>
        <v>-0.0100000000002183</v>
      </c>
    </row>
    <row r="80" s="1" customFormat="1" hidden="1" spans="1:7">
      <c r="A80" s="7">
        <v>488.6</v>
      </c>
      <c r="B80" s="9" t="s">
        <v>23</v>
      </c>
      <c r="C80" s="1" t="s">
        <v>1973</v>
      </c>
      <c r="D80" s="10">
        <v>488.6</v>
      </c>
      <c r="G80" s="1">
        <f t="shared" si="1"/>
        <v>0</v>
      </c>
    </row>
    <row r="81" s="1" customFormat="1" hidden="1" spans="1:7">
      <c r="A81" s="7">
        <v>244.52</v>
      </c>
      <c r="B81" s="9" t="s">
        <v>23</v>
      </c>
      <c r="C81" s="1" t="s">
        <v>1974</v>
      </c>
      <c r="D81" s="10">
        <v>244.52</v>
      </c>
      <c r="G81" s="1">
        <f t="shared" si="1"/>
        <v>0</v>
      </c>
    </row>
    <row r="82" s="1" customFormat="1" hidden="1" spans="1:7">
      <c r="A82" s="7">
        <v>2699.65</v>
      </c>
      <c r="B82" s="9" t="s">
        <v>23</v>
      </c>
      <c r="C82" s="1" t="s">
        <v>1975</v>
      </c>
      <c r="D82" s="10">
        <v>2699.65</v>
      </c>
      <c r="G82" s="1">
        <f t="shared" si="1"/>
        <v>0</v>
      </c>
    </row>
    <row r="83" s="1" customFormat="1" hidden="1" spans="1:7">
      <c r="A83" s="7">
        <v>2699.65</v>
      </c>
      <c r="B83" s="9" t="s">
        <v>23</v>
      </c>
      <c r="C83" s="1" t="s">
        <v>1976</v>
      </c>
      <c r="D83" s="10">
        <v>2699.65</v>
      </c>
      <c r="G83" s="1">
        <f t="shared" si="1"/>
        <v>0</v>
      </c>
    </row>
    <row r="84" s="1" customFormat="1" hidden="1" spans="1:7">
      <c r="A84" s="7">
        <v>465.02</v>
      </c>
      <c r="B84" s="9" t="s">
        <v>23</v>
      </c>
      <c r="C84" s="1" t="s">
        <v>1977</v>
      </c>
      <c r="D84" s="10">
        <v>465.02</v>
      </c>
      <c r="G84" s="1">
        <f t="shared" si="1"/>
        <v>0</v>
      </c>
    </row>
    <row r="85" s="1" customFormat="1" hidden="1" spans="1:7">
      <c r="A85" s="7">
        <v>212.43</v>
      </c>
      <c r="B85" s="9" t="s">
        <v>23</v>
      </c>
      <c r="C85" s="1" t="s">
        <v>1978</v>
      </c>
      <c r="D85" s="10">
        <v>212.43</v>
      </c>
      <c r="G85" s="1">
        <f t="shared" si="1"/>
        <v>0</v>
      </c>
    </row>
    <row r="86" s="1" customFormat="1" hidden="1" spans="1:7">
      <c r="A86" s="7">
        <v>211.68</v>
      </c>
      <c r="B86" s="9" t="s">
        <v>23</v>
      </c>
      <c r="C86" s="1" t="s">
        <v>1979</v>
      </c>
      <c r="D86" s="10">
        <v>211.68</v>
      </c>
      <c r="G86" s="1">
        <f t="shared" si="1"/>
        <v>0</v>
      </c>
    </row>
    <row r="87" s="1" customFormat="1" spans="1:7">
      <c r="A87" s="7">
        <v>1091.68</v>
      </c>
      <c r="B87" s="9" t="s">
        <v>23</v>
      </c>
      <c r="C87" s="1" t="s">
        <v>1980</v>
      </c>
      <c r="D87" s="10">
        <v>1091.67</v>
      </c>
      <c r="G87" s="1">
        <f t="shared" si="1"/>
        <v>0.00999999999999091</v>
      </c>
    </row>
    <row r="88" s="1" customFormat="1" hidden="1" spans="1:7">
      <c r="A88" s="7">
        <v>2137.41</v>
      </c>
      <c r="B88" s="9" t="s">
        <v>23</v>
      </c>
      <c r="C88" s="1" t="s">
        <v>1981</v>
      </c>
      <c r="D88" s="10">
        <v>2137.41</v>
      </c>
      <c r="G88" s="1">
        <f t="shared" si="1"/>
        <v>0</v>
      </c>
    </row>
    <row r="89" s="1" customFormat="1" hidden="1" spans="1:7">
      <c r="A89" s="7">
        <v>3148.84</v>
      </c>
      <c r="B89" s="9" t="s">
        <v>23</v>
      </c>
      <c r="C89" s="1" t="s">
        <v>1982</v>
      </c>
      <c r="D89" s="10">
        <v>3148.84</v>
      </c>
      <c r="G89" s="1">
        <f t="shared" si="1"/>
        <v>0</v>
      </c>
    </row>
    <row r="90" s="1" customFormat="1" hidden="1" spans="1:7">
      <c r="A90" s="7">
        <v>297</v>
      </c>
      <c r="B90" s="9" t="s">
        <v>23</v>
      </c>
      <c r="C90" s="1" t="s">
        <v>1983</v>
      </c>
      <c r="D90" s="10">
        <v>297</v>
      </c>
      <c r="G90" s="1">
        <f t="shared" si="1"/>
        <v>0</v>
      </c>
    </row>
    <row r="91" s="1" customFormat="1" hidden="1" spans="1:7">
      <c r="A91" s="7">
        <v>559.03</v>
      </c>
      <c r="B91" s="9" t="s">
        <v>23</v>
      </c>
      <c r="C91" s="1" t="s">
        <v>1984</v>
      </c>
      <c r="D91" s="10">
        <v>559.03</v>
      </c>
      <c r="G91" s="1">
        <f t="shared" si="1"/>
        <v>0</v>
      </c>
    </row>
    <row r="92" s="1" customFormat="1" hidden="1" spans="1:7">
      <c r="A92" s="7">
        <v>2105.76</v>
      </c>
      <c r="B92" s="9" t="s">
        <v>23</v>
      </c>
      <c r="C92" s="1" t="s">
        <v>1985</v>
      </c>
      <c r="D92" s="10">
        <v>2105.76</v>
      </c>
      <c r="G92" s="1">
        <f t="shared" si="1"/>
        <v>0</v>
      </c>
    </row>
    <row r="93" s="1" customFormat="1" hidden="1" spans="1:7">
      <c r="A93" s="7">
        <v>2701.91</v>
      </c>
      <c r="B93" s="9" t="s">
        <v>23</v>
      </c>
      <c r="C93" s="1" t="s">
        <v>1986</v>
      </c>
      <c r="D93" s="10">
        <v>2701.91</v>
      </c>
      <c r="G93" s="1">
        <f t="shared" si="1"/>
        <v>0</v>
      </c>
    </row>
    <row r="94" s="1" customFormat="1" hidden="1" spans="1:7">
      <c r="A94" s="7">
        <v>463.07</v>
      </c>
      <c r="B94" s="9" t="s">
        <v>23</v>
      </c>
      <c r="C94" s="1" t="s">
        <v>1987</v>
      </c>
      <c r="D94" s="10">
        <v>463.07</v>
      </c>
      <c r="G94" s="1">
        <f t="shared" si="1"/>
        <v>0</v>
      </c>
    </row>
    <row r="95" s="1" customFormat="1" hidden="1" spans="1:7">
      <c r="A95" s="7">
        <v>616.2</v>
      </c>
      <c r="B95" s="9" t="s">
        <v>23</v>
      </c>
      <c r="C95" s="1" t="s">
        <v>1988</v>
      </c>
      <c r="D95" s="10">
        <v>616.2</v>
      </c>
      <c r="G95" s="1">
        <f t="shared" si="1"/>
        <v>0</v>
      </c>
    </row>
    <row r="96" s="1" customFormat="1" hidden="1" spans="1:7">
      <c r="A96" s="7">
        <v>1266.3</v>
      </c>
      <c r="B96" s="9" t="s">
        <v>23</v>
      </c>
      <c r="C96" s="1" t="s">
        <v>1989</v>
      </c>
      <c r="D96" s="10">
        <v>1266.3</v>
      </c>
      <c r="G96" s="1">
        <f t="shared" si="1"/>
        <v>0</v>
      </c>
    </row>
    <row r="97" s="1" customFormat="1" hidden="1" spans="1:7">
      <c r="A97" s="7">
        <v>1266.3</v>
      </c>
      <c r="B97" s="9" t="s">
        <v>23</v>
      </c>
      <c r="C97" s="1" t="s">
        <v>1990</v>
      </c>
      <c r="D97" s="10">
        <v>1266.3</v>
      </c>
      <c r="G97" s="1">
        <f t="shared" si="1"/>
        <v>0</v>
      </c>
    </row>
    <row r="98" s="1" customFormat="1" spans="1:7">
      <c r="A98" s="7">
        <v>1487.71</v>
      </c>
      <c r="B98" s="9" t="s">
        <v>23</v>
      </c>
      <c r="C98" s="1" t="s">
        <v>1991</v>
      </c>
      <c r="D98" s="10">
        <v>1487.72</v>
      </c>
      <c r="G98" s="1">
        <f t="shared" si="1"/>
        <v>-0.00999999999999091</v>
      </c>
    </row>
    <row r="99" s="1" customFormat="1" spans="1:7">
      <c r="A99" s="7">
        <v>2251.76</v>
      </c>
      <c r="B99" s="9" t="s">
        <v>23</v>
      </c>
      <c r="C99" s="1" t="s">
        <v>1992</v>
      </c>
      <c r="D99" s="10">
        <v>2251.77</v>
      </c>
      <c r="G99" s="1">
        <f t="shared" si="1"/>
        <v>-0.00999999999976353</v>
      </c>
    </row>
    <row r="100" s="1" customFormat="1" hidden="1" spans="1:7">
      <c r="A100" s="7">
        <v>1497.1</v>
      </c>
      <c r="B100" s="9" t="s">
        <v>23</v>
      </c>
      <c r="C100" s="1" t="s">
        <v>1993</v>
      </c>
      <c r="D100" s="10">
        <v>1497.1</v>
      </c>
      <c r="G100" s="1">
        <f t="shared" si="1"/>
        <v>0</v>
      </c>
    </row>
    <row r="101" s="1" customFormat="1" hidden="1" spans="1:7">
      <c r="A101" s="7">
        <v>1707.38</v>
      </c>
      <c r="B101" s="9" t="s">
        <v>23</v>
      </c>
      <c r="C101" s="1" t="s">
        <v>1994</v>
      </c>
      <c r="D101" s="10">
        <v>1707.38</v>
      </c>
      <c r="G101" s="1">
        <f t="shared" si="1"/>
        <v>0</v>
      </c>
    </row>
    <row r="102" s="1" customFormat="1" spans="1:7">
      <c r="A102" s="7">
        <v>1481.01</v>
      </c>
      <c r="B102" s="9" t="s">
        <v>23</v>
      </c>
      <c r="C102" s="1" t="s">
        <v>1995</v>
      </c>
      <c r="D102" s="10">
        <v>1481.02</v>
      </c>
      <c r="G102" s="1">
        <f t="shared" si="1"/>
        <v>-0.00999999999999091</v>
      </c>
    </row>
    <row r="103" s="1" customFormat="1" hidden="1" spans="1:7">
      <c r="A103" s="7">
        <v>749.07</v>
      </c>
      <c r="B103" s="9" t="s">
        <v>23</v>
      </c>
      <c r="C103" s="1" t="s">
        <v>1996</v>
      </c>
      <c r="D103" s="10">
        <v>749.07</v>
      </c>
      <c r="G103" s="1">
        <f t="shared" si="1"/>
        <v>0</v>
      </c>
    </row>
    <row r="104" s="1" customFormat="1" hidden="1" spans="1:7">
      <c r="A104" s="7">
        <v>749.07</v>
      </c>
      <c r="B104" s="9" t="s">
        <v>23</v>
      </c>
      <c r="C104" s="1" t="s">
        <v>1997</v>
      </c>
      <c r="D104" s="10">
        <v>749.07</v>
      </c>
      <c r="G104" s="1">
        <f t="shared" si="1"/>
        <v>0</v>
      </c>
    </row>
    <row r="105" s="1" customFormat="1" hidden="1" spans="1:7">
      <c r="A105" s="7">
        <v>1182.49</v>
      </c>
      <c r="B105" s="9" t="s">
        <v>23</v>
      </c>
      <c r="C105" s="1" t="s">
        <v>1998</v>
      </c>
      <c r="D105" s="10">
        <v>1182.49</v>
      </c>
      <c r="G105" s="1">
        <f t="shared" si="1"/>
        <v>0</v>
      </c>
    </row>
    <row r="106" s="1" customFormat="1" hidden="1" spans="1:7">
      <c r="A106" s="7">
        <v>749.07</v>
      </c>
      <c r="B106" s="9" t="s">
        <v>23</v>
      </c>
      <c r="C106" s="1" t="s">
        <v>1999</v>
      </c>
      <c r="D106" s="10">
        <v>749.07</v>
      </c>
      <c r="G106" s="1">
        <f t="shared" si="1"/>
        <v>0</v>
      </c>
    </row>
    <row r="107" s="1" customFormat="1" hidden="1" spans="1:7">
      <c r="A107" s="7">
        <v>1506.96</v>
      </c>
      <c r="B107" s="9" t="s">
        <v>23</v>
      </c>
      <c r="C107" s="1" t="s">
        <v>2000</v>
      </c>
      <c r="D107" s="10">
        <v>1506.96</v>
      </c>
      <c r="G107" s="1">
        <f t="shared" si="1"/>
        <v>0</v>
      </c>
    </row>
    <row r="108" s="1" customFormat="1" hidden="1" spans="1:7">
      <c r="A108" s="7">
        <v>1328.62</v>
      </c>
      <c r="B108" s="9" t="s">
        <v>23</v>
      </c>
      <c r="C108" s="1" t="s">
        <v>2001</v>
      </c>
      <c r="D108" s="10">
        <v>1328.62</v>
      </c>
      <c r="G108" s="1">
        <f t="shared" si="1"/>
        <v>0</v>
      </c>
    </row>
    <row r="109" s="1" customFormat="1" spans="1:7">
      <c r="A109" s="7">
        <v>893.19</v>
      </c>
      <c r="B109" s="9" t="s">
        <v>23</v>
      </c>
      <c r="C109" s="1" t="s">
        <v>2002</v>
      </c>
      <c r="D109" s="10">
        <v>893.2</v>
      </c>
      <c r="G109" s="1">
        <f t="shared" si="1"/>
        <v>-0.00999999999999091</v>
      </c>
    </row>
    <row r="110" s="1" customFormat="1" hidden="1" spans="1:7">
      <c r="A110" s="7">
        <v>255.09</v>
      </c>
      <c r="B110" s="9" t="s">
        <v>23</v>
      </c>
      <c r="C110" s="1" t="s">
        <v>2003</v>
      </c>
      <c r="D110" s="10">
        <v>255.09</v>
      </c>
      <c r="G110" s="1">
        <f t="shared" si="1"/>
        <v>0</v>
      </c>
    </row>
    <row r="111" s="1" customFormat="1" spans="1:7">
      <c r="A111" s="7">
        <v>1881.41</v>
      </c>
      <c r="B111" s="9" t="s">
        <v>23</v>
      </c>
      <c r="C111" s="1" t="s">
        <v>2004</v>
      </c>
      <c r="D111" s="10">
        <v>1881.42</v>
      </c>
      <c r="G111" s="1">
        <f t="shared" si="1"/>
        <v>-0.00999999999999091</v>
      </c>
    </row>
    <row r="112" s="1" customFormat="1" hidden="1" spans="1:7">
      <c r="A112" s="7">
        <v>259.3</v>
      </c>
      <c r="B112" s="9" t="s">
        <v>23</v>
      </c>
      <c r="C112" s="1" t="s">
        <v>2005</v>
      </c>
      <c r="D112" s="10">
        <v>259.3</v>
      </c>
      <c r="G112" s="1">
        <f t="shared" si="1"/>
        <v>0</v>
      </c>
    </row>
    <row r="113" s="1" customFormat="1" hidden="1" spans="1:7">
      <c r="A113" s="7">
        <v>869.62</v>
      </c>
      <c r="B113" s="9" t="s">
        <v>23</v>
      </c>
      <c r="C113" s="1" t="s">
        <v>2006</v>
      </c>
      <c r="D113" s="10">
        <v>869.62</v>
      </c>
      <c r="G113" s="1">
        <f t="shared" si="1"/>
        <v>0</v>
      </c>
    </row>
    <row r="114" s="1" customFormat="1" hidden="1" spans="1:7">
      <c r="A114" s="7">
        <v>1357.55</v>
      </c>
      <c r="B114" s="9" t="s">
        <v>23</v>
      </c>
      <c r="C114" s="1" t="s">
        <v>2007</v>
      </c>
      <c r="D114" s="10">
        <v>1357.55</v>
      </c>
      <c r="G114" s="1">
        <f t="shared" si="1"/>
        <v>0</v>
      </c>
    </row>
    <row r="115" s="1" customFormat="1" hidden="1" spans="1:7">
      <c r="A115" s="7">
        <v>302.51</v>
      </c>
      <c r="B115" s="9" t="s">
        <v>23</v>
      </c>
      <c r="C115" s="1" t="s">
        <v>2008</v>
      </c>
      <c r="D115" s="10">
        <v>302.51</v>
      </c>
      <c r="G115" s="1">
        <f t="shared" si="1"/>
        <v>0</v>
      </c>
    </row>
    <row r="116" s="1" customFormat="1" hidden="1" spans="1:7">
      <c r="A116" s="7">
        <v>912.24</v>
      </c>
      <c r="B116" s="9" t="s">
        <v>23</v>
      </c>
      <c r="C116" s="1" t="s">
        <v>2009</v>
      </c>
      <c r="D116" s="10">
        <v>912.24</v>
      </c>
      <c r="G116" s="1">
        <f t="shared" si="1"/>
        <v>0</v>
      </c>
    </row>
    <row r="117" s="1" customFormat="1" hidden="1" spans="1:7">
      <c r="A117" s="7">
        <v>530.4</v>
      </c>
      <c r="B117" s="9" t="s">
        <v>23</v>
      </c>
      <c r="C117" s="1" t="s">
        <v>2010</v>
      </c>
      <c r="D117" s="10">
        <v>530.4</v>
      </c>
      <c r="G117" s="1">
        <f t="shared" si="1"/>
        <v>0</v>
      </c>
    </row>
    <row r="118" s="1" customFormat="1" hidden="1" spans="1:7">
      <c r="A118" s="7">
        <v>1194.87</v>
      </c>
      <c r="B118" s="9" t="s">
        <v>23</v>
      </c>
      <c r="C118" s="1" t="s">
        <v>2011</v>
      </c>
      <c r="D118" s="10">
        <v>1194.87</v>
      </c>
      <c r="G118" s="1">
        <f t="shared" si="1"/>
        <v>0</v>
      </c>
    </row>
    <row r="119" s="1" customFormat="1" hidden="1" spans="1:7">
      <c r="A119" s="7">
        <v>216.34</v>
      </c>
      <c r="B119" s="9" t="s">
        <v>23</v>
      </c>
      <c r="C119" s="1" t="s">
        <v>2012</v>
      </c>
      <c r="D119" s="10">
        <v>216.34</v>
      </c>
      <c r="G119" s="1">
        <f t="shared" si="1"/>
        <v>0</v>
      </c>
    </row>
    <row r="120" s="1" customFormat="1" hidden="1" spans="1:7">
      <c r="A120" s="7">
        <v>1852.38</v>
      </c>
      <c r="B120" s="9" t="s">
        <v>23</v>
      </c>
      <c r="C120" s="1" t="s">
        <v>2013</v>
      </c>
      <c r="D120" s="10">
        <v>1852.38</v>
      </c>
      <c r="G120" s="1">
        <f t="shared" si="1"/>
        <v>0</v>
      </c>
    </row>
    <row r="121" s="1" customFormat="1" spans="1:7">
      <c r="A121" s="7">
        <v>1489.51</v>
      </c>
      <c r="B121" s="9" t="s">
        <v>23</v>
      </c>
      <c r="C121" s="1" t="s">
        <v>2014</v>
      </c>
      <c r="D121" s="10">
        <v>1489.52</v>
      </c>
      <c r="G121" s="1">
        <f t="shared" si="1"/>
        <v>-0.00999999999999091</v>
      </c>
    </row>
    <row r="122" s="1" customFormat="1" hidden="1" spans="1:7">
      <c r="A122" s="7">
        <v>847.34</v>
      </c>
      <c r="B122" s="9" t="s">
        <v>23</v>
      </c>
      <c r="C122" s="1" t="s">
        <v>2015</v>
      </c>
      <c r="D122" s="10">
        <v>847.34</v>
      </c>
      <c r="G122" s="1">
        <f t="shared" si="1"/>
        <v>0</v>
      </c>
    </row>
    <row r="123" s="1" customFormat="1" hidden="1" spans="1:7">
      <c r="A123" s="7">
        <v>733.37</v>
      </c>
      <c r="B123" s="9" t="s">
        <v>23</v>
      </c>
      <c r="C123" s="1" t="s">
        <v>2016</v>
      </c>
      <c r="D123" s="10">
        <v>733.37</v>
      </c>
      <c r="G123" s="1">
        <f t="shared" si="1"/>
        <v>0</v>
      </c>
    </row>
    <row r="124" s="1" customFormat="1" hidden="1" spans="1:7">
      <c r="A124" s="7">
        <v>731.94</v>
      </c>
      <c r="B124" s="9" t="s">
        <v>23</v>
      </c>
      <c r="C124" s="1" t="s">
        <v>2017</v>
      </c>
      <c r="D124" s="10">
        <v>731.94</v>
      </c>
      <c r="G124" s="1">
        <f t="shared" si="1"/>
        <v>0</v>
      </c>
    </row>
    <row r="125" s="1" customFormat="1" hidden="1" spans="1:7">
      <c r="A125" s="7">
        <v>731.94</v>
      </c>
      <c r="B125" s="9" t="s">
        <v>23</v>
      </c>
      <c r="C125" s="1" t="s">
        <v>2018</v>
      </c>
      <c r="D125" s="10">
        <v>731.94</v>
      </c>
      <c r="G125" s="1">
        <f t="shared" si="1"/>
        <v>0</v>
      </c>
    </row>
    <row r="126" s="1" customFormat="1" hidden="1" spans="1:7">
      <c r="A126" s="7">
        <v>731.94</v>
      </c>
      <c r="B126" s="9" t="s">
        <v>23</v>
      </c>
      <c r="C126" s="1" t="s">
        <v>2019</v>
      </c>
      <c r="D126" s="10">
        <v>731.94</v>
      </c>
      <c r="G126" s="1">
        <f t="shared" si="1"/>
        <v>0</v>
      </c>
    </row>
    <row r="127" s="1" customFormat="1" hidden="1" spans="1:7">
      <c r="A127" s="7">
        <v>731.94</v>
      </c>
      <c r="B127" s="9" t="s">
        <v>23</v>
      </c>
      <c r="C127" s="1" t="s">
        <v>2020</v>
      </c>
      <c r="D127" s="10">
        <v>731.94</v>
      </c>
      <c r="G127" s="1">
        <f t="shared" si="1"/>
        <v>0</v>
      </c>
    </row>
    <row r="128" s="1" customFormat="1" hidden="1" spans="1:7">
      <c r="A128" s="7">
        <v>731.94</v>
      </c>
      <c r="B128" s="9" t="s">
        <v>23</v>
      </c>
      <c r="C128" s="1" t="s">
        <v>2021</v>
      </c>
      <c r="D128" s="10">
        <v>731.94</v>
      </c>
      <c r="G128" s="1">
        <f t="shared" si="1"/>
        <v>0</v>
      </c>
    </row>
    <row r="129" s="1" customFormat="1" hidden="1" spans="1:7">
      <c r="A129" s="7">
        <v>7878.96</v>
      </c>
      <c r="B129" s="9" t="s">
        <v>23</v>
      </c>
      <c r="C129" s="1" t="s">
        <v>2022</v>
      </c>
      <c r="D129" s="10">
        <v>7878.96</v>
      </c>
      <c r="G129" s="1">
        <f t="shared" si="1"/>
        <v>0</v>
      </c>
    </row>
    <row r="130" s="1" customFormat="1" hidden="1" spans="1:7">
      <c r="A130" s="7">
        <v>309.7</v>
      </c>
      <c r="B130" s="9" t="s">
        <v>23</v>
      </c>
      <c r="C130" s="1" t="s">
        <v>2023</v>
      </c>
      <c r="D130" s="10">
        <v>309.7</v>
      </c>
      <c r="G130" s="1">
        <f t="shared" ref="G130:G193" si="2">A130-D130</f>
        <v>0</v>
      </c>
    </row>
    <row r="131" s="1" customFormat="1" hidden="1" spans="1:7">
      <c r="A131" s="7">
        <v>244.52</v>
      </c>
      <c r="B131" s="9" t="s">
        <v>23</v>
      </c>
      <c r="C131" s="1" t="s">
        <v>2024</v>
      </c>
      <c r="D131" s="10">
        <v>244.52</v>
      </c>
      <c r="G131" s="1">
        <f t="shared" si="2"/>
        <v>0</v>
      </c>
    </row>
    <row r="132" s="1" customFormat="1" hidden="1" spans="1:7">
      <c r="A132" s="7">
        <v>3221.28</v>
      </c>
      <c r="B132" s="9" t="s">
        <v>23</v>
      </c>
      <c r="C132" s="1" t="s">
        <v>2025</v>
      </c>
      <c r="D132" s="10">
        <v>3221.28</v>
      </c>
      <c r="G132" s="1">
        <f t="shared" si="2"/>
        <v>0</v>
      </c>
    </row>
    <row r="133" s="1" customFormat="1" hidden="1" spans="1:7">
      <c r="A133" s="7">
        <v>3369.84</v>
      </c>
      <c r="B133" s="9" t="s">
        <v>23</v>
      </c>
      <c r="C133" s="1" t="s">
        <v>2026</v>
      </c>
      <c r="D133" s="10">
        <v>3369.84</v>
      </c>
      <c r="G133" s="1">
        <f t="shared" si="2"/>
        <v>0</v>
      </c>
    </row>
    <row r="134" s="1" customFormat="1" hidden="1" spans="1:7">
      <c r="A134" s="7">
        <v>462.17</v>
      </c>
      <c r="B134" s="9" t="s">
        <v>23</v>
      </c>
      <c r="C134" s="1" t="s">
        <v>2027</v>
      </c>
      <c r="D134" s="10">
        <v>462.17</v>
      </c>
      <c r="G134" s="1">
        <f t="shared" si="2"/>
        <v>0</v>
      </c>
    </row>
    <row r="135" s="1" customFormat="1" hidden="1" spans="1:7">
      <c r="A135" s="7">
        <v>381.12</v>
      </c>
      <c r="B135" s="9" t="s">
        <v>23</v>
      </c>
      <c r="C135" s="1" t="s">
        <v>2028</v>
      </c>
      <c r="D135" s="10">
        <v>381.12</v>
      </c>
      <c r="G135" s="1">
        <f t="shared" si="2"/>
        <v>0</v>
      </c>
    </row>
    <row r="136" s="1" customFormat="1" spans="1:7">
      <c r="A136" s="7">
        <v>2639.66</v>
      </c>
      <c r="B136" s="9" t="s">
        <v>23</v>
      </c>
      <c r="C136" s="1" t="s">
        <v>2029</v>
      </c>
      <c r="D136" s="10">
        <v>2639.64</v>
      </c>
      <c r="G136" s="1">
        <f t="shared" si="2"/>
        <v>0.0199999999999818</v>
      </c>
    </row>
    <row r="137" s="1" customFormat="1" hidden="1" spans="1:7">
      <c r="A137" s="7">
        <v>317.09</v>
      </c>
      <c r="B137" s="9" t="s">
        <v>23</v>
      </c>
      <c r="C137" s="1" t="s">
        <v>2030</v>
      </c>
      <c r="D137" s="10">
        <v>317.09</v>
      </c>
      <c r="G137" s="1">
        <f t="shared" si="2"/>
        <v>0</v>
      </c>
    </row>
    <row r="138" s="1" customFormat="1" hidden="1" spans="1:7">
      <c r="A138" s="7">
        <v>1098.02</v>
      </c>
      <c r="B138" s="9" t="s">
        <v>23</v>
      </c>
      <c r="C138" s="1" t="s">
        <v>2031</v>
      </c>
      <c r="D138" s="10">
        <v>1098.02</v>
      </c>
      <c r="G138" s="1">
        <f t="shared" si="2"/>
        <v>0</v>
      </c>
    </row>
    <row r="139" s="1" customFormat="1" spans="1:7">
      <c r="A139" s="7">
        <v>937.69</v>
      </c>
      <c r="B139" s="9" t="s">
        <v>23</v>
      </c>
      <c r="C139" s="1" t="s">
        <v>2032</v>
      </c>
      <c r="D139" s="10">
        <v>937.7</v>
      </c>
      <c r="G139" s="1">
        <f t="shared" si="2"/>
        <v>-0.00999999999999091</v>
      </c>
    </row>
    <row r="140" s="1" customFormat="1" hidden="1" spans="1:7">
      <c r="A140" s="7">
        <v>768.78</v>
      </c>
      <c r="B140" s="9" t="s">
        <v>23</v>
      </c>
      <c r="C140" s="1" t="s">
        <v>2033</v>
      </c>
      <c r="D140" s="10">
        <v>768.78</v>
      </c>
      <c r="G140" s="1">
        <f t="shared" si="2"/>
        <v>0</v>
      </c>
    </row>
    <row r="141" s="1" customFormat="1" hidden="1" spans="1:7">
      <c r="A141" s="7">
        <v>261.24</v>
      </c>
      <c r="B141" s="9" t="s">
        <v>23</v>
      </c>
      <c r="C141" s="1" t="s">
        <v>2034</v>
      </c>
      <c r="D141" s="10">
        <v>261.24</v>
      </c>
      <c r="G141" s="1">
        <f t="shared" si="2"/>
        <v>0</v>
      </c>
    </row>
    <row r="142" s="1" customFormat="1" hidden="1" spans="1:7">
      <c r="A142" s="7">
        <v>768.78</v>
      </c>
      <c r="B142" s="9" t="s">
        <v>23</v>
      </c>
      <c r="C142" s="1" t="s">
        <v>2035</v>
      </c>
      <c r="D142" s="10">
        <v>768.78</v>
      </c>
      <c r="G142" s="1">
        <f t="shared" si="2"/>
        <v>0</v>
      </c>
    </row>
    <row r="143" s="1" customFormat="1" hidden="1" spans="1:7">
      <c r="A143" s="7">
        <v>1959.35</v>
      </c>
      <c r="B143" s="9" t="s">
        <v>23</v>
      </c>
      <c r="C143" s="1" t="s">
        <v>2036</v>
      </c>
      <c r="D143" s="10">
        <v>1959.35</v>
      </c>
      <c r="G143" s="1">
        <f t="shared" si="2"/>
        <v>0</v>
      </c>
    </row>
    <row r="144" s="1" customFormat="1" hidden="1" spans="1:7">
      <c r="A144" s="7">
        <v>1081.37</v>
      </c>
      <c r="B144" s="9" t="s">
        <v>23</v>
      </c>
      <c r="C144" s="1" t="s">
        <v>2037</v>
      </c>
      <c r="D144" s="10">
        <v>1081.37</v>
      </c>
      <c r="G144" s="1">
        <f t="shared" si="2"/>
        <v>0</v>
      </c>
    </row>
    <row r="145" s="1" customFormat="1" hidden="1" spans="1:7">
      <c r="A145" s="7">
        <v>753.48</v>
      </c>
      <c r="B145" s="9" t="s">
        <v>23</v>
      </c>
      <c r="C145" s="1" t="s">
        <v>2038</v>
      </c>
      <c r="D145" s="10">
        <v>753.48</v>
      </c>
      <c r="G145" s="1">
        <f t="shared" si="2"/>
        <v>0</v>
      </c>
    </row>
    <row r="146" s="1" customFormat="1" hidden="1" spans="1:7">
      <c r="A146" s="7">
        <v>751.52</v>
      </c>
      <c r="B146" s="9" t="s">
        <v>23</v>
      </c>
      <c r="C146" s="1" t="s">
        <v>2039</v>
      </c>
      <c r="D146" s="10">
        <v>751.52</v>
      </c>
      <c r="G146" s="1">
        <f t="shared" si="2"/>
        <v>0</v>
      </c>
    </row>
    <row r="147" s="1" customFormat="1" hidden="1" spans="1:7">
      <c r="A147" s="7">
        <v>864.59</v>
      </c>
      <c r="B147" s="9" t="s">
        <v>23</v>
      </c>
      <c r="C147" s="1" t="s">
        <v>2040</v>
      </c>
      <c r="D147" s="10">
        <v>864.59</v>
      </c>
      <c r="G147" s="1">
        <f t="shared" si="2"/>
        <v>0</v>
      </c>
    </row>
    <row r="148" s="1" customFormat="1" hidden="1" spans="1:7">
      <c r="A148" s="7">
        <v>867.85</v>
      </c>
      <c r="B148" s="9" t="s">
        <v>23</v>
      </c>
      <c r="C148" s="1" t="s">
        <v>2041</v>
      </c>
      <c r="D148" s="10">
        <v>867.85</v>
      </c>
      <c r="G148" s="1">
        <f t="shared" si="2"/>
        <v>0</v>
      </c>
    </row>
    <row r="149" s="1" customFormat="1" hidden="1" spans="1:7">
      <c r="A149" s="7">
        <v>870.06</v>
      </c>
      <c r="B149" s="9" t="s">
        <v>23</v>
      </c>
      <c r="C149" s="1" t="s">
        <v>2042</v>
      </c>
      <c r="D149" s="10">
        <v>870.06</v>
      </c>
      <c r="G149" s="1">
        <f t="shared" si="2"/>
        <v>0</v>
      </c>
    </row>
    <row r="150" s="1" customFormat="1" hidden="1" spans="1:7">
      <c r="A150" s="7">
        <v>3749.82</v>
      </c>
      <c r="B150" s="9" t="s">
        <v>23</v>
      </c>
      <c r="C150" s="1" t="s">
        <v>2043</v>
      </c>
      <c r="D150" s="10">
        <v>3749.82</v>
      </c>
      <c r="G150" s="1">
        <f t="shared" si="2"/>
        <v>0</v>
      </c>
    </row>
    <row r="151" s="1" customFormat="1" hidden="1" spans="1:7">
      <c r="A151" s="7">
        <v>1900.11</v>
      </c>
      <c r="B151" s="9" t="s">
        <v>23</v>
      </c>
      <c r="C151" s="1" t="s">
        <v>2044</v>
      </c>
      <c r="D151" s="10">
        <v>1900.11</v>
      </c>
      <c r="G151" s="1">
        <f t="shared" si="2"/>
        <v>0</v>
      </c>
    </row>
    <row r="152" s="1" customFormat="1" hidden="1" spans="1:7">
      <c r="A152" s="7">
        <v>635.46</v>
      </c>
      <c r="B152" s="9" t="s">
        <v>23</v>
      </c>
      <c r="C152" s="1" t="s">
        <v>2045</v>
      </c>
      <c r="D152" s="10">
        <v>635.46</v>
      </c>
      <c r="G152" s="1">
        <f t="shared" si="2"/>
        <v>0</v>
      </c>
    </row>
    <row r="153" s="1" customFormat="1" hidden="1" spans="1:7">
      <c r="A153" s="7">
        <v>362.31</v>
      </c>
      <c r="B153" s="9" t="s">
        <v>23</v>
      </c>
      <c r="C153" s="1" t="s">
        <v>2046</v>
      </c>
      <c r="D153" s="10">
        <v>362.31</v>
      </c>
      <c r="G153" s="1">
        <f t="shared" si="2"/>
        <v>0</v>
      </c>
    </row>
    <row r="154" s="1" customFormat="1" hidden="1" spans="1:7">
      <c r="A154" s="7">
        <v>244.52</v>
      </c>
      <c r="B154" s="9" t="s">
        <v>23</v>
      </c>
      <c r="C154" s="1" t="s">
        <v>2047</v>
      </c>
      <c r="D154" s="10">
        <v>244.52</v>
      </c>
      <c r="G154" s="1">
        <f t="shared" si="2"/>
        <v>0</v>
      </c>
    </row>
    <row r="155" s="1" customFormat="1" hidden="1" spans="1:7">
      <c r="A155" s="7">
        <v>1649.58</v>
      </c>
      <c r="B155" s="9" t="s">
        <v>23</v>
      </c>
      <c r="C155" s="1" t="s">
        <v>2048</v>
      </c>
      <c r="D155" s="10">
        <v>1649.58</v>
      </c>
      <c r="G155" s="1">
        <f t="shared" si="2"/>
        <v>0</v>
      </c>
    </row>
    <row r="156" s="1" customFormat="1" hidden="1" spans="1:7">
      <c r="A156" s="7">
        <v>1418.83</v>
      </c>
      <c r="B156" s="9" t="s">
        <v>23</v>
      </c>
      <c r="C156" s="1" t="s">
        <v>2049</v>
      </c>
      <c r="D156" s="10">
        <v>1418.83</v>
      </c>
      <c r="G156" s="1">
        <f t="shared" si="2"/>
        <v>0</v>
      </c>
    </row>
    <row r="157" s="1" customFormat="1" hidden="1" spans="1:7">
      <c r="A157" s="7">
        <v>446.17</v>
      </c>
      <c r="B157" s="9" t="s">
        <v>23</v>
      </c>
      <c r="C157" s="1" t="s">
        <v>2050</v>
      </c>
      <c r="D157" s="10">
        <v>446.17</v>
      </c>
      <c r="G157" s="1">
        <f t="shared" si="2"/>
        <v>0</v>
      </c>
    </row>
    <row r="158" s="1" customFormat="1" hidden="1" spans="1:11">
      <c r="A158" s="7">
        <v>1750.88</v>
      </c>
      <c r="B158" s="9" t="s">
        <v>23</v>
      </c>
      <c r="C158" s="1" t="s">
        <v>2051</v>
      </c>
      <c r="D158" s="10">
        <v>1750.88</v>
      </c>
      <c r="G158" s="1">
        <f t="shared" si="2"/>
        <v>0</v>
      </c>
      <c r="K158" s="2"/>
    </row>
    <row r="159" s="1" customFormat="1" spans="1:7">
      <c r="A159" s="7">
        <v>353.43</v>
      </c>
      <c r="B159" s="9" t="s">
        <v>23</v>
      </c>
      <c r="C159" s="2">
        <v>1583420</v>
      </c>
      <c r="D159" s="10">
        <v>353.43</v>
      </c>
      <c r="G159" s="3">
        <f t="shared" si="2"/>
        <v>0</v>
      </c>
    </row>
    <row r="160" s="1" customFormat="1" hidden="1" spans="1:7">
      <c r="A160" s="7">
        <v>3495.22</v>
      </c>
      <c r="B160" s="9" t="s">
        <v>23</v>
      </c>
      <c r="C160" s="1" t="s">
        <v>2052</v>
      </c>
      <c r="D160" s="10">
        <v>3495.22</v>
      </c>
      <c r="G160" s="1">
        <f t="shared" si="2"/>
        <v>0</v>
      </c>
    </row>
    <row r="161" s="1" customFormat="1" hidden="1" spans="1:7">
      <c r="A161" s="7">
        <v>463.07</v>
      </c>
      <c r="B161" s="9" t="s">
        <v>23</v>
      </c>
      <c r="C161" s="1" t="s">
        <v>2053</v>
      </c>
      <c r="D161" s="10">
        <v>463.07</v>
      </c>
      <c r="G161" s="1">
        <f t="shared" si="2"/>
        <v>0</v>
      </c>
    </row>
    <row r="162" s="1" customFormat="1" hidden="1" spans="1:7">
      <c r="A162" s="7">
        <v>463.07</v>
      </c>
      <c r="B162" s="9" t="s">
        <v>23</v>
      </c>
      <c r="C162" s="1" t="s">
        <v>2054</v>
      </c>
      <c r="D162" s="10">
        <v>463.07</v>
      </c>
      <c r="G162" s="1">
        <f t="shared" si="2"/>
        <v>0</v>
      </c>
    </row>
    <row r="163" s="1" customFormat="1" hidden="1" spans="1:7">
      <c r="A163" s="7">
        <v>237.19</v>
      </c>
      <c r="B163" s="9" t="s">
        <v>23</v>
      </c>
      <c r="C163" s="1" t="s">
        <v>2055</v>
      </c>
      <c r="D163" s="10">
        <v>237.19</v>
      </c>
      <c r="G163" s="1">
        <f t="shared" si="2"/>
        <v>0</v>
      </c>
    </row>
    <row r="164" s="1" customFormat="1" hidden="1" spans="1:7">
      <c r="A164" s="7">
        <v>1115.32</v>
      </c>
      <c r="B164" s="9" t="s">
        <v>23</v>
      </c>
      <c r="C164" s="1" t="s">
        <v>2056</v>
      </c>
      <c r="D164" s="10">
        <v>1115.32</v>
      </c>
      <c r="G164" s="1">
        <f t="shared" si="2"/>
        <v>0</v>
      </c>
    </row>
    <row r="165" s="1" customFormat="1" hidden="1" spans="1:7">
      <c r="A165" s="7">
        <v>274.24</v>
      </c>
      <c r="B165" s="9" t="s">
        <v>23</v>
      </c>
      <c r="C165" s="1" t="s">
        <v>2057</v>
      </c>
      <c r="D165" s="10">
        <v>274.24</v>
      </c>
      <c r="G165" s="1">
        <f t="shared" si="2"/>
        <v>0</v>
      </c>
    </row>
    <row r="166" s="1" customFormat="1" hidden="1" spans="1:7">
      <c r="A166" s="7">
        <v>548.48</v>
      </c>
      <c r="B166" s="9" t="s">
        <v>23</v>
      </c>
      <c r="C166" s="1" t="s">
        <v>2058</v>
      </c>
      <c r="D166" s="10">
        <v>548.48</v>
      </c>
      <c r="G166" s="1">
        <f t="shared" si="2"/>
        <v>0</v>
      </c>
    </row>
    <row r="167" s="1" customFormat="1" hidden="1" spans="1:7">
      <c r="A167" s="7">
        <v>280.45</v>
      </c>
      <c r="B167" s="9" t="s">
        <v>23</v>
      </c>
      <c r="C167" s="1" t="s">
        <v>2059</v>
      </c>
      <c r="D167" s="10">
        <v>280.45</v>
      </c>
      <c r="G167" s="1">
        <f t="shared" si="2"/>
        <v>0</v>
      </c>
    </row>
    <row r="168" s="1" customFormat="1" spans="1:7">
      <c r="A168" s="7">
        <v>1171.93</v>
      </c>
      <c r="B168" s="9" t="s">
        <v>23</v>
      </c>
      <c r="C168" s="1" t="s">
        <v>2060</v>
      </c>
      <c r="D168" s="10">
        <v>1171.92</v>
      </c>
      <c r="G168" s="1">
        <f t="shared" si="2"/>
        <v>0.00999999999999091</v>
      </c>
    </row>
    <row r="169" s="1" customFormat="1" hidden="1" spans="1:7">
      <c r="A169" s="7">
        <v>9159.3</v>
      </c>
      <c r="B169" s="9" t="s">
        <v>23</v>
      </c>
      <c r="C169" s="1" t="s">
        <v>2061</v>
      </c>
      <c r="D169" s="10">
        <v>9159.3</v>
      </c>
      <c r="G169" s="1">
        <f t="shared" si="2"/>
        <v>0</v>
      </c>
    </row>
    <row r="170" s="1" customFormat="1" hidden="1" spans="1:7">
      <c r="A170" s="7">
        <v>2978.12</v>
      </c>
      <c r="B170" s="9" t="s">
        <v>23</v>
      </c>
      <c r="C170" s="1" t="s">
        <v>2062</v>
      </c>
      <c r="D170" s="10">
        <v>2978.12</v>
      </c>
      <c r="G170" s="1">
        <f t="shared" si="2"/>
        <v>0</v>
      </c>
    </row>
    <row r="171" s="1" customFormat="1" hidden="1" spans="1:7">
      <c r="A171" s="7">
        <v>2652.96</v>
      </c>
      <c r="B171" s="9" t="s">
        <v>23</v>
      </c>
      <c r="C171" s="1" t="s">
        <v>2063</v>
      </c>
      <c r="D171" s="10">
        <v>2652.96</v>
      </c>
      <c r="G171" s="1">
        <f t="shared" si="2"/>
        <v>0</v>
      </c>
    </row>
    <row r="172" s="1" customFormat="1" spans="1:7">
      <c r="A172" s="7">
        <v>5206.04</v>
      </c>
      <c r="B172" s="9" t="s">
        <v>23</v>
      </c>
      <c r="C172" s="1" t="s">
        <v>2064</v>
      </c>
      <c r="D172" s="10">
        <v>5206.02</v>
      </c>
      <c r="G172" s="1">
        <f t="shared" si="2"/>
        <v>0.0199999999995271</v>
      </c>
    </row>
    <row r="173" s="1" customFormat="1" spans="1:7">
      <c r="A173" s="7">
        <v>6548.31</v>
      </c>
      <c r="B173" s="9" t="s">
        <v>23</v>
      </c>
      <c r="C173" s="1" t="s">
        <v>2065</v>
      </c>
      <c r="D173" s="10">
        <v>6548.34</v>
      </c>
      <c r="G173" s="1">
        <f t="shared" si="2"/>
        <v>-0.0299999999997453</v>
      </c>
    </row>
    <row r="174" s="1" customFormat="1" spans="1:7">
      <c r="A174" s="7">
        <v>4675.96</v>
      </c>
      <c r="B174" s="9" t="s">
        <v>23</v>
      </c>
      <c r="C174" s="1" t="s">
        <v>2066</v>
      </c>
      <c r="D174" s="10">
        <v>4675.93</v>
      </c>
      <c r="G174" s="1">
        <f t="shared" si="2"/>
        <v>0.0299999999997453</v>
      </c>
    </row>
    <row r="175" s="1" customFormat="1" hidden="1" spans="1:7">
      <c r="A175" s="7">
        <v>1402.55</v>
      </c>
      <c r="B175" s="9" t="s">
        <v>23</v>
      </c>
      <c r="C175" s="1" t="s">
        <v>2067</v>
      </c>
      <c r="D175" s="10">
        <v>1402.55</v>
      </c>
      <c r="G175" s="1">
        <f t="shared" si="2"/>
        <v>0</v>
      </c>
    </row>
    <row r="176" s="1" customFormat="1" hidden="1" spans="1:7">
      <c r="A176" s="7">
        <v>609.38</v>
      </c>
      <c r="B176" s="9" t="s">
        <v>23</v>
      </c>
      <c r="C176" s="1" t="s">
        <v>2068</v>
      </c>
      <c r="D176" s="10">
        <v>609.38</v>
      </c>
      <c r="G176" s="1">
        <f t="shared" si="2"/>
        <v>0</v>
      </c>
    </row>
    <row r="177" s="1" customFormat="1" hidden="1" spans="1:7">
      <c r="A177" s="7">
        <v>212.09</v>
      </c>
      <c r="B177" s="9" t="s">
        <v>23</v>
      </c>
      <c r="C177" s="1" t="s">
        <v>2069</v>
      </c>
      <c r="D177" s="10">
        <v>212.09</v>
      </c>
      <c r="G177" s="1">
        <f t="shared" si="2"/>
        <v>0</v>
      </c>
    </row>
    <row r="178" s="1" customFormat="1" spans="1:7">
      <c r="A178" s="7">
        <v>1569.06</v>
      </c>
      <c r="B178" s="9" t="s">
        <v>23</v>
      </c>
      <c r="C178" s="1" t="s">
        <v>2070</v>
      </c>
      <c r="D178" s="10">
        <v>1569.08</v>
      </c>
      <c r="G178" s="1">
        <f t="shared" si="2"/>
        <v>-0.0199999999999818</v>
      </c>
    </row>
    <row r="179" s="1" customFormat="1" hidden="1" spans="1:7">
      <c r="A179" s="7">
        <v>659.81</v>
      </c>
      <c r="B179" s="9" t="s">
        <v>23</v>
      </c>
      <c r="C179" s="1" t="s">
        <v>2071</v>
      </c>
      <c r="D179" s="10">
        <v>659.81</v>
      </c>
      <c r="G179" s="1">
        <f t="shared" si="2"/>
        <v>0</v>
      </c>
    </row>
    <row r="180" s="1" customFormat="1" hidden="1" spans="1:7">
      <c r="A180" s="7">
        <v>1187.07</v>
      </c>
      <c r="B180" s="9" t="s">
        <v>23</v>
      </c>
      <c r="C180" s="1" t="s">
        <v>2072</v>
      </c>
      <c r="D180" s="10">
        <v>1187.07</v>
      </c>
      <c r="G180" s="1">
        <f t="shared" si="2"/>
        <v>0</v>
      </c>
    </row>
    <row r="181" s="1" customFormat="1" hidden="1" spans="1:7">
      <c r="A181" s="7">
        <v>4043.64</v>
      </c>
      <c r="B181" s="9" t="s">
        <v>23</v>
      </c>
      <c r="C181" s="1" t="s">
        <v>2073</v>
      </c>
      <c r="D181" s="10">
        <v>4043.64</v>
      </c>
      <c r="G181" s="1">
        <f t="shared" si="2"/>
        <v>0</v>
      </c>
    </row>
    <row r="182" s="1" customFormat="1" hidden="1" spans="1:7">
      <c r="A182" s="7">
        <v>1779.06</v>
      </c>
      <c r="B182" s="9" t="s">
        <v>23</v>
      </c>
      <c r="C182" s="1" t="s">
        <v>2074</v>
      </c>
      <c r="D182" s="10">
        <v>1779.06</v>
      </c>
      <c r="G182" s="1">
        <f t="shared" si="2"/>
        <v>0</v>
      </c>
    </row>
    <row r="183" s="1" customFormat="1" spans="1:7">
      <c r="A183" s="7">
        <v>2442.76</v>
      </c>
      <c r="B183" s="9" t="s">
        <v>23</v>
      </c>
      <c r="C183" s="1" t="s">
        <v>2075</v>
      </c>
      <c r="D183" s="10">
        <v>2442.75</v>
      </c>
      <c r="G183" s="1">
        <f t="shared" si="2"/>
        <v>0.0100000000002183</v>
      </c>
    </row>
    <row r="184" s="1" customFormat="1" spans="1:7">
      <c r="A184" s="7">
        <v>2442.76</v>
      </c>
      <c r="B184" s="9" t="s">
        <v>23</v>
      </c>
      <c r="C184" s="1" t="s">
        <v>2076</v>
      </c>
      <c r="D184" s="10">
        <v>2442.75</v>
      </c>
      <c r="G184" s="1">
        <f t="shared" si="2"/>
        <v>0.0100000000002183</v>
      </c>
    </row>
    <row r="185" s="1" customFormat="1" hidden="1" spans="1:7">
      <c r="A185" s="7">
        <v>175.15</v>
      </c>
      <c r="B185" s="9" t="s">
        <v>23</v>
      </c>
      <c r="C185" s="1" t="s">
        <v>2077</v>
      </c>
      <c r="D185" s="10">
        <v>175.15</v>
      </c>
      <c r="G185" s="1">
        <f t="shared" si="2"/>
        <v>0</v>
      </c>
    </row>
    <row r="186" s="1" customFormat="1" spans="1:7">
      <c r="A186" s="7">
        <v>2586.72</v>
      </c>
      <c r="B186" s="9" t="s">
        <v>23</v>
      </c>
      <c r="C186" s="1" t="s">
        <v>2078</v>
      </c>
      <c r="D186" s="10">
        <v>2586.7</v>
      </c>
      <c r="G186" s="1">
        <f t="shared" si="2"/>
        <v>0.0199999999999818</v>
      </c>
    </row>
    <row r="187" s="1" customFormat="1" hidden="1" spans="1:7">
      <c r="A187" s="7">
        <v>3349.29</v>
      </c>
      <c r="B187" s="9" t="s">
        <v>23</v>
      </c>
      <c r="C187" s="1" t="s">
        <v>2079</v>
      </c>
      <c r="D187" s="10">
        <v>3349.29</v>
      </c>
      <c r="G187" s="1">
        <f t="shared" si="2"/>
        <v>0</v>
      </c>
    </row>
    <row r="188" s="1" customFormat="1" spans="1:7">
      <c r="A188" s="7">
        <v>1128.87</v>
      </c>
      <c r="B188" s="9" t="s">
        <v>23</v>
      </c>
      <c r="C188" s="1" t="s">
        <v>2080</v>
      </c>
      <c r="D188" s="10">
        <v>1128.88</v>
      </c>
      <c r="G188" s="1">
        <f t="shared" si="2"/>
        <v>-0.0100000000002183</v>
      </c>
    </row>
    <row r="189" s="1" customFormat="1" hidden="1" spans="1:7">
      <c r="A189" s="7">
        <v>5550.6</v>
      </c>
      <c r="B189" s="9" t="s">
        <v>23</v>
      </c>
      <c r="C189" s="1" t="s">
        <v>2081</v>
      </c>
      <c r="D189" s="10">
        <v>5550.6</v>
      </c>
      <c r="G189" s="1">
        <f t="shared" si="2"/>
        <v>0</v>
      </c>
    </row>
    <row r="190" s="1" customFormat="1" spans="1:7">
      <c r="A190" s="7">
        <v>3100.26</v>
      </c>
      <c r="B190" s="9" t="s">
        <v>23</v>
      </c>
      <c r="C190" s="1" t="s">
        <v>2082</v>
      </c>
      <c r="D190" s="10">
        <v>3100.28</v>
      </c>
      <c r="G190" s="1">
        <f t="shared" si="2"/>
        <v>-0.0199999999999818</v>
      </c>
    </row>
    <row r="191" s="1" customFormat="1" hidden="1" spans="1:7">
      <c r="A191" s="7">
        <v>374.12</v>
      </c>
      <c r="B191" s="9" t="s">
        <v>23</v>
      </c>
      <c r="C191" s="1" t="s">
        <v>2083</v>
      </c>
      <c r="D191" s="10">
        <v>374.12</v>
      </c>
      <c r="G191" s="1">
        <f t="shared" si="2"/>
        <v>0</v>
      </c>
    </row>
    <row r="192" s="1" customFormat="1" hidden="1" spans="1:7">
      <c r="A192" s="7">
        <v>817</v>
      </c>
      <c r="B192" s="9" t="s">
        <v>23</v>
      </c>
      <c r="C192" s="1" t="s">
        <v>2084</v>
      </c>
      <c r="D192" s="10">
        <v>817</v>
      </c>
      <c r="G192" s="1">
        <f t="shared" si="2"/>
        <v>0</v>
      </c>
    </row>
    <row r="193" s="1" customFormat="1" hidden="1" spans="1:7">
      <c r="A193" s="7">
        <v>528.43</v>
      </c>
      <c r="B193" s="9" t="s">
        <v>23</v>
      </c>
      <c r="C193" s="1" t="s">
        <v>2085</v>
      </c>
      <c r="D193" s="10">
        <v>528.43</v>
      </c>
      <c r="G193" s="1">
        <f t="shared" si="2"/>
        <v>0</v>
      </c>
    </row>
    <row r="194" s="1" customFormat="1" hidden="1" spans="1:7">
      <c r="A194" s="7">
        <v>1013.39</v>
      </c>
      <c r="B194" s="9" t="s">
        <v>23</v>
      </c>
      <c r="C194" s="1" t="s">
        <v>2086</v>
      </c>
      <c r="D194" s="10">
        <v>1013.39</v>
      </c>
      <c r="G194" s="1">
        <f t="shared" ref="G194:G257" si="3">A194-D194</f>
        <v>0</v>
      </c>
    </row>
    <row r="195" s="1" customFormat="1" spans="1:7">
      <c r="A195" s="7">
        <v>1796.2</v>
      </c>
      <c r="B195" s="9" t="s">
        <v>23</v>
      </c>
      <c r="C195" s="1" t="s">
        <v>2087</v>
      </c>
      <c r="D195" s="10">
        <v>1796.19</v>
      </c>
      <c r="G195" s="1">
        <f t="shared" si="3"/>
        <v>0.00999999999999091</v>
      </c>
    </row>
    <row r="196" s="1" customFormat="1" hidden="1" spans="1:7">
      <c r="A196" s="7">
        <v>10291.08</v>
      </c>
      <c r="B196" s="9" t="s">
        <v>23</v>
      </c>
      <c r="C196" s="1" t="s">
        <v>2088</v>
      </c>
      <c r="D196" s="10">
        <v>10291.08</v>
      </c>
      <c r="G196" s="1">
        <f t="shared" si="3"/>
        <v>0</v>
      </c>
    </row>
    <row r="197" s="1" customFormat="1" hidden="1" spans="1:7">
      <c r="A197" s="7">
        <v>2187.75</v>
      </c>
      <c r="B197" s="9" t="s">
        <v>23</v>
      </c>
      <c r="C197" s="1" t="s">
        <v>2089</v>
      </c>
      <c r="D197" s="10">
        <v>2187.75</v>
      </c>
      <c r="G197" s="1">
        <f t="shared" si="3"/>
        <v>0</v>
      </c>
    </row>
    <row r="198" s="1" customFormat="1" hidden="1" spans="1:7">
      <c r="A198" s="7">
        <v>323.41</v>
      </c>
      <c r="B198" s="9" t="s">
        <v>23</v>
      </c>
      <c r="C198" s="1" t="s">
        <v>2090</v>
      </c>
      <c r="D198" s="10">
        <v>323.41</v>
      </c>
      <c r="G198" s="1">
        <f t="shared" si="3"/>
        <v>0</v>
      </c>
    </row>
    <row r="199" s="1" customFormat="1" hidden="1" spans="1:7">
      <c r="A199" s="7">
        <v>289.82</v>
      </c>
      <c r="B199" s="9" t="s">
        <v>23</v>
      </c>
      <c r="C199" s="1" t="s">
        <v>2091</v>
      </c>
      <c r="D199" s="10">
        <v>289.82</v>
      </c>
      <c r="G199" s="1">
        <f t="shared" si="3"/>
        <v>0</v>
      </c>
    </row>
    <row r="200" s="1" customFormat="1" hidden="1" spans="1:7">
      <c r="A200" s="7">
        <v>607.2</v>
      </c>
      <c r="B200" s="9" t="s">
        <v>23</v>
      </c>
      <c r="C200" s="1" t="s">
        <v>2092</v>
      </c>
      <c r="D200" s="10">
        <v>607.2</v>
      </c>
      <c r="G200" s="1">
        <f t="shared" si="3"/>
        <v>0</v>
      </c>
    </row>
    <row r="201" s="1" customFormat="1" hidden="1" spans="1:7">
      <c r="A201" s="7">
        <v>6675.64</v>
      </c>
      <c r="B201" s="9" t="s">
        <v>23</v>
      </c>
      <c r="C201" s="1" t="s">
        <v>2093</v>
      </c>
      <c r="D201" s="10">
        <v>6675.64</v>
      </c>
      <c r="G201" s="1">
        <f t="shared" si="3"/>
        <v>0</v>
      </c>
    </row>
    <row r="202" s="1" customFormat="1" spans="1:8">
      <c r="A202" s="7">
        <v>2534.02</v>
      </c>
      <c r="B202" s="9" t="s">
        <v>23</v>
      </c>
      <c r="C202" s="1" t="s">
        <v>2094</v>
      </c>
      <c r="D202" s="10">
        <v>2512.62</v>
      </c>
      <c r="G202" s="1">
        <f t="shared" si="3"/>
        <v>21.4000000000001</v>
      </c>
      <c r="H202" s="1" t="s">
        <v>2095</v>
      </c>
    </row>
    <row r="203" s="1" customFormat="1" hidden="1" spans="1:7">
      <c r="A203" s="7">
        <v>445.41</v>
      </c>
      <c r="B203" s="9" t="s">
        <v>23</v>
      </c>
      <c r="C203" s="1" t="s">
        <v>2096</v>
      </c>
      <c r="D203" s="10">
        <v>445.41</v>
      </c>
      <c r="G203" s="1">
        <f t="shared" si="3"/>
        <v>0</v>
      </c>
    </row>
    <row r="204" s="1" customFormat="1" hidden="1" spans="1:7">
      <c r="A204" s="7">
        <v>319.61</v>
      </c>
      <c r="B204" s="9" t="s">
        <v>23</v>
      </c>
      <c r="C204" s="1" t="s">
        <v>2097</v>
      </c>
      <c r="D204" s="10">
        <v>319.61</v>
      </c>
      <c r="G204" s="1">
        <f t="shared" si="3"/>
        <v>0</v>
      </c>
    </row>
    <row r="205" s="1" customFormat="1" hidden="1" spans="1:7">
      <c r="A205" s="7">
        <v>260.28</v>
      </c>
      <c r="B205" s="9" t="s">
        <v>23</v>
      </c>
      <c r="C205" s="1" t="s">
        <v>2098</v>
      </c>
      <c r="D205" s="10">
        <v>260.28</v>
      </c>
      <c r="G205" s="1">
        <f t="shared" si="3"/>
        <v>0</v>
      </c>
    </row>
    <row r="206" s="1" customFormat="1" spans="1:7">
      <c r="A206" s="7">
        <v>1217.84</v>
      </c>
      <c r="B206" s="9" t="s">
        <v>23</v>
      </c>
      <c r="C206" s="1" t="s">
        <v>2099</v>
      </c>
      <c r="D206" s="10">
        <v>1217.85</v>
      </c>
      <c r="G206" s="1">
        <f t="shared" si="3"/>
        <v>-0.00999999999999091</v>
      </c>
    </row>
    <row r="207" s="1" customFormat="1" hidden="1" spans="1:7">
      <c r="A207" s="7">
        <v>1047.88</v>
      </c>
      <c r="B207" s="9" t="s">
        <v>23</v>
      </c>
      <c r="C207" s="1" t="s">
        <v>2100</v>
      </c>
      <c r="D207" s="10">
        <v>1047.88</v>
      </c>
      <c r="G207" s="1">
        <f t="shared" si="3"/>
        <v>0</v>
      </c>
    </row>
    <row r="208" s="1" customFormat="1" hidden="1" spans="1:7">
      <c r="A208" s="7">
        <v>437.46</v>
      </c>
      <c r="B208" s="9" t="s">
        <v>23</v>
      </c>
      <c r="C208" s="1" t="s">
        <v>2101</v>
      </c>
      <c r="D208" s="10">
        <v>437.46</v>
      </c>
      <c r="G208" s="1">
        <f t="shared" si="3"/>
        <v>0</v>
      </c>
    </row>
    <row r="209" s="1" customFormat="1" hidden="1" spans="1:7">
      <c r="A209" s="7">
        <v>270.64</v>
      </c>
      <c r="B209" s="9" t="s">
        <v>23</v>
      </c>
      <c r="C209" s="1" t="s">
        <v>2102</v>
      </c>
      <c r="D209" s="10">
        <v>270.64</v>
      </c>
      <c r="G209" s="1">
        <f t="shared" si="3"/>
        <v>0</v>
      </c>
    </row>
    <row r="210" s="1" customFormat="1" hidden="1" spans="1:7">
      <c r="A210" s="7">
        <v>1410.95</v>
      </c>
      <c r="B210" s="9" t="s">
        <v>23</v>
      </c>
      <c r="C210" s="1" t="s">
        <v>2103</v>
      </c>
      <c r="D210" s="10">
        <v>1410.95</v>
      </c>
      <c r="G210" s="1">
        <f t="shared" si="3"/>
        <v>0</v>
      </c>
    </row>
    <row r="211" s="1" customFormat="1" hidden="1" spans="1:7">
      <c r="A211" s="7">
        <v>15461.82</v>
      </c>
      <c r="B211" s="9" t="s">
        <v>23</v>
      </c>
      <c r="C211" s="1" t="s">
        <v>2104</v>
      </c>
      <c r="D211" s="10">
        <v>15461.82</v>
      </c>
      <c r="G211" s="1">
        <f t="shared" si="3"/>
        <v>0</v>
      </c>
    </row>
    <row r="212" s="1" customFormat="1" hidden="1" spans="1:7">
      <c r="A212" s="7">
        <v>776.97</v>
      </c>
      <c r="B212" s="9" t="s">
        <v>23</v>
      </c>
      <c r="C212" s="1" t="s">
        <v>2105</v>
      </c>
      <c r="D212" s="10">
        <v>776.97</v>
      </c>
      <c r="G212" s="1">
        <f t="shared" si="3"/>
        <v>0</v>
      </c>
    </row>
    <row r="213" s="1" customFormat="1" hidden="1" spans="1:7">
      <c r="A213" s="7">
        <v>1640.28</v>
      </c>
      <c r="B213" s="9" t="s">
        <v>23</v>
      </c>
      <c r="C213" s="1" t="s">
        <v>2106</v>
      </c>
      <c r="D213" s="10">
        <v>1640.28</v>
      </c>
      <c r="G213" s="1">
        <f t="shared" si="3"/>
        <v>0</v>
      </c>
    </row>
    <row r="214" s="1" customFormat="1" hidden="1" spans="1:7">
      <c r="A214" s="7">
        <v>3704.61</v>
      </c>
      <c r="B214" s="9" t="s">
        <v>23</v>
      </c>
      <c r="C214" s="1" t="s">
        <v>2107</v>
      </c>
      <c r="D214" s="10">
        <v>3704.61</v>
      </c>
      <c r="G214" s="1">
        <f t="shared" si="3"/>
        <v>0</v>
      </c>
    </row>
    <row r="215" s="1" customFormat="1" hidden="1" spans="1:7">
      <c r="A215" s="7">
        <v>288.16</v>
      </c>
      <c r="B215" s="9" t="s">
        <v>23</v>
      </c>
      <c r="C215" s="1" t="s">
        <v>2108</v>
      </c>
      <c r="D215" s="10">
        <v>288.16</v>
      </c>
      <c r="G215" s="1">
        <f t="shared" si="3"/>
        <v>0</v>
      </c>
    </row>
    <row r="216" s="1" customFormat="1" hidden="1" spans="1:7">
      <c r="A216" s="7">
        <v>1803.6</v>
      </c>
      <c r="B216" s="9" t="s">
        <v>23</v>
      </c>
      <c r="C216" s="1" t="s">
        <v>2109</v>
      </c>
      <c r="D216" s="10">
        <v>1803.6</v>
      </c>
      <c r="G216" s="1">
        <f t="shared" si="3"/>
        <v>0</v>
      </c>
    </row>
    <row r="217" s="1" customFormat="1" hidden="1" spans="1:7">
      <c r="A217" s="7">
        <v>953.88</v>
      </c>
      <c r="B217" s="9" t="s">
        <v>23</v>
      </c>
      <c r="C217" s="1" t="s">
        <v>2110</v>
      </c>
      <c r="D217" s="10">
        <v>953.88</v>
      </c>
      <c r="G217" s="1">
        <f t="shared" si="3"/>
        <v>0</v>
      </c>
    </row>
    <row r="218" s="1" customFormat="1" hidden="1" spans="1:7">
      <c r="A218" s="7">
        <v>12908.56</v>
      </c>
      <c r="B218" s="9" t="s">
        <v>23</v>
      </c>
      <c r="C218" s="1" t="s">
        <v>2111</v>
      </c>
      <c r="D218" s="10">
        <v>12908.56</v>
      </c>
      <c r="G218" s="1">
        <f t="shared" si="3"/>
        <v>0</v>
      </c>
    </row>
    <row r="219" s="1" customFormat="1" hidden="1" spans="1:7">
      <c r="A219" s="7">
        <v>2141.7</v>
      </c>
      <c r="B219" s="9" t="s">
        <v>23</v>
      </c>
      <c r="C219" s="1" t="s">
        <v>2112</v>
      </c>
      <c r="D219" s="10">
        <v>2141.7</v>
      </c>
      <c r="G219" s="1">
        <f t="shared" si="3"/>
        <v>0</v>
      </c>
    </row>
    <row r="220" s="1" customFormat="1" hidden="1" spans="1:7">
      <c r="A220" s="7">
        <v>2375.06</v>
      </c>
      <c r="B220" s="9" t="s">
        <v>23</v>
      </c>
      <c r="C220" s="1" t="s">
        <v>2113</v>
      </c>
      <c r="D220" s="10">
        <v>2375.06</v>
      </c>
      <c r="G220" s="1">
        <f t="shared" si="3"/>
        <v>0</v>
      </c>
    </row>
    <row r="221" s="1" customFormat="1" hidden="1" spans="1:7">
      <c r="A221" s="7">
        <v>617.32</v>
      </c>
      <c r="B221" s="9" t="s">
        <v>23</v>
      </c>
      <c r="C221" s="1" t="s">
        <v>2114</v>
      </c>
      <c r="D221" s="10">
        <v>617.32</v>
      </c>
      <c r="G221" s="1">
        <f t="shared" si="3"/>
        <v>0</v>
      </c>
    </row>
    <row r="222" s="1" customFormat="1" hidden="1" spans="1:7">
      <c r="A222" s="7">
        <v>793.42</v>
      </c>
      <c r="B222" s="9" t="s">
        <v>23</v>
      </c>
      <c r="C222" s="1" t="s">
        <v>2115</v>
      </c>
      <c r="D222" s="10">
        <v>793.42</v>
      </c>
      <c r="G222" s="1">
        <f t="shared" si="3"/>
        <v>0</v>
      </c>
    </row>
    <row r="223" s="1" customFormat="1" hidden="1" spans="1:7">
      <c r="A223" s="7">
        <v>323.88</v>
      </c>
      <c r="B223" s="9" t="s">
        <v>23</v>
      </c>
      <c r="C223" s="1" t="s">
        <v>2116</v>
      </c>
      <c r="D223" s="10">
        <v>323.88</v>
      </c>
      <c r="G223" s="1">
        <f t="shared" si="3"/>
        <v>0</v>
      </c>
    </row>
    <row r="224" s="1" customFormat="1" hidden="1" spans="1:7">
      <c r="A224" s="7">
        <v>4310.42</v>
      </c>
      <c r="B224" s="9" t="s">
        <v>23</v>
      </c>
      <c r="C224" s="1" t="s">
        <v>2117</v>
      </c>
      <c r="D224" s="10">
        <v>4310.42</v>
      </c>
      <c r="G224" s="1">
        <f t="shared" si="3"/>
        <v>0</v>
      </c>
    </row>
    <row r="225" s="1" customFormat="1" hidden="1" spans="1:7">
      <c r="A225" s="7">
        <v>1537.04</v>
      </c>
      <c r="B225" s="9" t="s">
        <v>23</v>
      </c>
      <c r="C225" s="1" t="s">
        <v>2118</v>
      </c>
      <c r="D225" s="10">
        <v>1537.04</v>
      </c>
      <c r="G225" s="1">
        <f t="shared" si="3"/>
        <v>0</v>
      </c>
    </row>
    <row r="226" s="1" customFormat="1" spans="1:7">
      <c r="A226" s="7">
        <v>1054.36</v>
      </c>
      <c r="B226" s="9" t="s">
        <v>23</v>
      </c>
      <c r="C226" s="1" t="s">
        <v>2119</v>
      </c>
      <c r="D226" s="10">
        <v>1054.32</v>
      </c>
      <c r="G226" s="1">
        <f t="shared" si="3"/>
        <v>0.0399999999999636</v>
      </c>
    </row>
    <row r="227" s="1" customFormat="1" hidden="1" spans="1:7">
      <c r="A227" s="7">
        <v>570.6</v>
      </c>
      <c r="B227" s="9" t="s">
        <v>23</v>
      </c>
      <c r="C227" s="1" t="s">
        <v>2120</v>
      </c>
      <c r="D227" s="10">
        <v>570.6</v>
      </c>
      <c r="G227" s="1">
        <f t="shared" si="3"/>
        <v>0</v>
      </c>
    </row>
    <row r="228" s="1" customFormat="1" hidden="1" spans="1:7">
      <c r="A228" s="7">
        <v>498.25</v>
      </c>
      <c r="B228" s="9" t="s">
        <v>23</v>
      </c>
      <c r="C228" s="1" t="s">
        <v>2121</v>
      </c>
      <c r="D228" s="10">
        <v>498.25</v>
      </c>
      <c r="G228" s="1">
        <f t="shared" si="3"/>
        <v>0</v>
      </c>
    </row>
    <row r="229" s="1" customFormat="1" hidden="1" spans="1:7">
      <c r="A229" s="7">
        <v>498.25</v>
      </c>
      <c r="B229" s="9" t="s">
        <v>23</v>
      </c>
      <c r="C229" s="1" t="s">
        <v>2122</v>
      </c>
      <c r="D229" s="10">
        <v>498.25</v>
      </c>
      <c r="G229" s="1">
        <f t="shared" si="3"/>
        <v>0</v>
      </c>
    </row>
    <row r="230" s="1" customFormat="1" hidden="1" spans="1:7">
      <c r="A230" s="7">
        <v>755.08</v>
      </c>
      <c r="B230" s="9" t="s">
        <v>23</v>
      </c>
      <c r="C230" s="1" t="s">
        <v>2123</v>
      </c>
      <c r="D230" s="10">
        <v>755.08</v>
      </c>
      <c r="G230" s="1">
        <f t="shared" si="3"/>
        <v>0</v>
      </c>
    </row>
    <row r="231" s="1" customFormat="1" hidden="1" spans="1:7">
      <c r="A231" s="7">
        <v>660.51</v>
      </c>
      <c r="B231" s="9" t="s">
        <v>23</v>
      </c>
      <c r="C231" s="1" t="s">
        <v>2124</v>
      </c>
      <c r="D231" s="10">
        <v>660.51</v>
      </c>
      <c r="G231" s="1">
        <f t="shared" si="3"/>
        <v>0</v>
      </c>
    </row>
    <row r="232" s="1" customFormat="1" hidden="1" spans="1:7">
      <c r="A232" s="7">
        <v>3476.72</v>
      </c>
      <c r="B232" s="9" t="s">
        <v>23</v>
      </c>
      <c r="C232" s="1" t="s">
        <v>2125</v>
      </c>
      <c r="D232" s="10">
        <v>3476.72</v>
      </c>
      <c r="G232" s="1">
        <f t="shared" si="3"/>
        <v>0</v>
      </c>
    </row>
    <row r="233" s="1" customFormat="1" hidden="1" spans="1:7">
      <c r="A233" s="7">
        <v>647.56</v>
      </c>
      <c r="B233" s="9" t="s">
        <v>23</v>
      </c>
      <c r="C233" s="1" t="s">
        <v>2126</v>
      </c>
      <c r="D233" s="10">
        <v>647.56</v>
      </c>
      <c r="G233" s="1">
        <f t="shared" si="3"/>
        <v>0</v>
      </c>
    </row>
    <row r="234" s="1" customFormat="1" hidden="1" spans="1:7">
      <c r="A234" s="7">
        <v>198.87</v>
      </c>
      <c r="B234" s="9" t="s">
        <v>23</v>
      </c>
      <c r="C234" s="1" t="s">
        <v>2127</v>
      </c>
      <c r="D234" s="10">
        <v>198.87</v>
      </c>
      <c r="G234" s="1">
        <f t="shared" si="3"/>
        <v>0</v>
      </c>
    </row>
    <row r="235" s="1" customFormat="1" spans="1:7">
      <c r="A235" s="7">
        <v>651.06</v>
      </c>
      <c r="B235" s="9" t="s">
        <v>23</v>
      </c>
      <c r="C235" s="1" t="s">
        <v>2128</v>
      </c>
      <c r="D235" s="10">
        <v>651.08</v>
      </c>
      <c r="G235" s="1">
        <f t="shared" si="3"/>
        <v>-0.0200000000000955</v>
      </c>
    </row>
    <row r="236" s="1" customFormat="1" hidden="1" spans="1:7">
      <c r="A236" s="7">
        <v>652.04</v>
      </c>
      <c r="B236" s="9" t="s">
        <v>23</v>
      </c>
      <c r="C236" s="1" t="s">
        <v>2129</v>
      </c>
      <c r="D236" s="10">
        <v>652.04</v>
      </c>
      <c r="G236" s="1">
        <f t="shared" si="3"/>
        <v>0</v>
      </c>
    </row>
    <row r="237" s="1" customFormat="1" hidden="1" spans="1:7">
      <c r="A237" s="7">
        <v>339.84</v>
      </c>
      <c r="B237" s="9" t="s">
        <v>23</v>
      </c>
      <c r="C237" s="1" t="s">
        <v>2130</v>
      </c>
      <c r="D237" s="10">
        <v>339.84</v>
      </c>
      <c r="G237" s="1">
        <f t="shared" si="3"/>
        <v>0</v>
      </c>
    </row>
    <row r="238" s="1" customFormat="1" hidden="1" spans="1:7">
      <c r="A238" s="7">
        <v>3270.84</v>
      </c>
      <c r="B238" s="9" t="s">
        <v>23</v>
      </c>
      <c r="C238" s="1" t="s">
        <v>2131</v>
      </c>
      <c r="D238" s="10">
        <v>3270.84</v>
      </c>
      <c r="G238" s="1">
        <f t="shared" si="3"/>
        <v>0</v>
      </c>
    </row>
    <row r="239" s="1" customFormat="1" hidden="1" spans="1:11">
      <c r="A239" s="7">
        <v>1413</v>
      </c>
      <c r="B239" s="9" t="s">
        <v>23</v>
      </c>
      <c r="C239" s="1" t="s">
        <v>2132</v>
      </c>
      <c r="D239" s="10">
        <v>1413</v>
      </c>
      <c r="G239" s="1">
        <f t="shared" si="3"/>
        <v>0</v>
      </c>
      <c r="K239" s="9"/>
    </row>
    <row r="240" s="1" customFormat="1" hidden="1" spans="1:11">
      <c r="A240" s="7">
        <v>13364.82</v>
      </c>
      <c r="B240" s="9" t="s">
        <v>23</v>
      </c>
      <c r="C240" s="9" t="s">
        <v>2133</v>
      </c>
      <c r="D240" s="10">
        <v>13364.82</v>
      </c>
      <c r="G240" s="1">
        <f t="shared" si="3"/>
        <v>0</v>
      </c>
      <c r="K240" s="9"/>
    </row>
    <row r="241" s="1" customFormat="1" hidden="1" spans="1:11">
      <c r="A241" s="7">
        <v>451.41</v>
      </c>
      <c r="B241" s="9" t="s">
        <v>23</v>
      </c>
      <c r="C241" s="9" t="s">
        <v>2134</v>
      </c>
      <c r="D241" s="10">
        <v>451.41</v>
      </c>
      <c r="G241" s="1">
        <f t="shared" si="3"/>
        <v>0</v>
      </c>
      <c r="K241" s="9"/>
    </row>
    <row r="242" s="1" customFormat="1" hidden="1" spans="1:11">
      <c r="A242" s="7">
        <v>3835.29</v>
      </c>
      <c r="B242" s="9" t="s">
        <v>23</v>
      </c>
      <c r="C242" s="9" t="s">
        <v>2135</v>
      </c>
      <c r="D242" s="10">
        <v>3835.29</v>
      </c>
      <c r="G242" s="1">
        <f t="shared" si="3"/>
        <v>0</v>
      </c>
      <c r="K242" s="9"/>
    </row>
    <row r="243" s="1" customFormat="1" hidden="1" spans="1:11">
      <c r="A243" s="7">
        <v>1007.84</v>
      </c>
      <c r="B243" s="9" t="s">
        <v>23</v>
      </c>
      <c r="C243" s="9" t="s">
        <v>2136</v>
      </c>
      <c r="D243" s="10">
        <v>1007.84</v>
      </c>
      <c r="G243" s="1">
        <f t="shared" si="3"/>
        <v>0</v>
      </c>
      <c r="K243" s="9"/>
    </row>
    <row r="244" s="1" customFormat="1" hidden="1" spans="1:11">
      <c r="A244" s="7">
        <v>1683.5</v>
      </c>
      <c r="B244" s="9" t="s">
        <v>23</v>
      </c>
      <c r="C244" s="9" t="s">
        <v>2137</v>
      </c>
      <c r="D244" s="10">
        <v>1683.5</v>
      </c>
      <c r="G244" s="1">
        <f t="shared" si="3"/>
        <v>0</v>
      </c>
      <c r="K244" s="9"/>
    </row>
    <row r="245" s="1" customFormat="1" hidden="1" spans="1:11">
      <c r="A245" s="7">
        <v>1408.51</v>
      </c>
      <c r="B245" s="9" t="s">
        <v>23</v>
      </c>
      <c r="C245" s="9" t="s">
        <v>2138</v>
      </c>
      <c r="D245" s="10">
        <v>1408.51</v>
      </c>
      <c r="G245" s="1">
        <f t="shared" si="3"/>
        <v>0</v>
      </c>
      <c r="K245" s="9"/>
    </row>
    <row r="246" s="1" customFormat="1" hidden="1" spans="1:11">
      <c r="A246" s="7">
        <v>3089.9</v>
      </c>
      <c r="B246" s="9" t="s">
        <v>23</v>
      </c>
      <c r="C246" s="9" t="s">
        <v>2139</v>
      </c>
      <c r="D246" s="10">
        <v>3089.9</v>
      </c>
      <c r="G246" s="1">
        <f t="shared" si="3"/>
        <v>0</v>
      </c>
      <c r="K246" s="9"/>
    </row>
    <row r="247" s="1" customFormat="1" hidden="1" spans="1:11">
      <c r="A247" s="7">
        <v>285.04</v>
      </c>
      <c r="B247" s="9" t="s">
        <v>23</v>
      </c>
      <c r="C247" s="9" t="s">
        <v>2140</v>
      </c>
      <c r="D247" s="10">
        <v>285.04</v>
      </c>
      <c r="G247" s="1">
        <f t="shared" si="3"/>
        <v>0</v>
      </c>
      <c r="K247" s="9"/>
    </row>
    <row r="248" s="1" customFormat="1" hidden="1" spans="1:11">
      <c r="A248" s="7">
        <v>653.45</v>
      </c>
      <c r="B248" s="9" t="s">
        <v>23</v>
      </c>
      <c r="C248" s="9" t="s">
        <v>2141</v>
      </c>
      <c r="D248" s="10">
        <v>653.45</v>
      </c>
      <c r="G248" s="1">
        <f t="shared" si="3"/>
        <v>0</v>
      </c>
      <c r="K248" s="9"/>
    </row>
    <row r="249" s="1" customFormat="1" hidden="1" spans="1:11">
      <c r="A249" s="7">
        <v>338.51</v>
      </c>
      <c r="B249" s="9" t="s">
        <v>23</v>
      </c>
      <c r="C249" s="9" t="s">
        <v>2142</v>
      </c>
      <c r="D249" s="10">
        <v>338.51</v>
      </c>
      <c r="G249" s="1">
        <f t="shared" si="3"/>
        <v>0</v>
      </c>
      <c r="K249" s="9"/>
    </row>
    <row r="250" s="1" customFormat="1" hidden="1" spans="1:11">
      <c r="A250" s="7">
        <v>260.58</v>
      </c>
      <c r="B250" s="9" t="s">
        <v>23</v>
      </c>
      <c r="C250" s="9" t="s">
        <v>2143</v>
      </c>
      <c r="D250" s="10">
        <v>260.58</v>
      </c>
      <c r="G250" s="1">
        <f t="shared" si="3"/>
        <v>0</v>
      </c>
      <c r="K250" s="9"/>
    </row>
    <row r="251" s="1" customFormat="1" hidden="1" spans="1:11">
      <c r="A251" s="7">
        <v>1950.76</v>
      </c>
      <c r="B251" s="9" t="s">
        <v>23</v>
      </c>
      <c r="C251" s="9" t="s">
        <v>2144</v>
      </c>
      <c r="D251" s="10">
        <v>1950.76</v>
      </c>
      <c r="G251" s="1">
        <f t="shared" si="3"/>
        <v>0</v>
      </c>
      <c r="K251" s="9"/>
    </row>
    <row r="252" s="1" customFormat="1" hidden="1" spans="1:11">
      <c r="A252" s="7">
        <v>386.79</v>
      </c>
      <c r="B252" s="9" t="s">
        <v>23</v>
      </c>
      <c r="C252" s="9" t="s">
        <v>2145</v>
      </c>
      <c r="D252" s="10">
        <v>386.79</v>
      </c>
      <c r="G252" s="1">
        <f t="shared" si="3"/>
        <v>0</v>
      </c>
      <c r="K252" s="9"/>
    </row>
    <row r="253" s="1" customFormat="1" hidden="1" spans="1:11">
      <c r="A253" s="7">
        <v>352.17</v>
      </c>
      <c r="B253" s="9" t="s">
        <v>23</v>
      </c>
      <c r="C253" s="9" t="s">
        <v>2146</v>
      </c>
      <c r="D253" s="10">
        <v>352.17</v>
      </c>
      <c r="G253" s="1">
        <f t="shared" si="3"/>
        <v>0</v>
      </c>
      <c r="K253" s="9"/>
    </row>
    <row r="254" s="1" customFormat="1" hidden="1" spans="1:11">
      <c r="A254" s="7">
        <v>926.14</v>
      </c>
      <c r="B254" s="9" t="s">
        <v>23</v>
      </c>
      <c r="C254" s="9" t="s">
        <v>2147</v>
      </c>
      <c r="D254" s="10">
        <v>926.14</v>
      </c>
      <c r="G254" s="1">
        <f t="shared" si="3"/>
        <v>0</v>
      </c>
      <c r="K254" s="9"/>
    </row>
    <row r="255" s="1" customFormat="1" hidden="1" spans="1:11">
      <c r="A255" s="7">
        <v>1530.94</v>
      </c>
      <c r="B255" s="9" t="s">
        <v>23</v>
      </c>
      <c r="C255" s="9" t="s">
        <v>2148</v>
      </c>
      <c r="D255" s="10">
        <v>1530.94</v>
      </c>
      <c r="G255" s="1">
        <f t="shared" si="3"/>
        <v>0</v>
      </c>
      <c r="K255" s="9"/>
    </row>
    <row r="256" s="1" customFormat="1" hidden="1" spans="1:11">
      <c r="A256" s="7">
        <v>765.12</v>
      </c>
      <c r="B256" s="9" t="s">
        <v>23</v>
      </c>
      <c r="C256" s="9" t="s">
        <v>2149</v>
      </c>
      <c r="D256" s="10">
        <v>765.12</v>
      </c>
      <c r="G256" s="1">
        <f t="shared" si="3"/>
        <v>0</v>
      </c>
      <c r="K256" s="9"/>
    </row>
    <row r="257" s="1" customFormat="1" hidden="1" spans="1:11">
      <c r="A257" s="7">
        <v>731.94</v>
      </c>
      <c r="B257" s="9" t="s">
        <v>23</v>
      </c>
      <c r="C257" s="9" t="s">
        <v>2150</v>
      </c>
      <c r="D257" s="10">
        <v>731.94</v>
      </c>
      <c r="G257" s="1">
        <f t="shared" si="3"/>
        <v>0</v>
      </c>
      <c r="K257" s="9"/>
    </row>
    <row r="258" s="1" customFormat="1" hidden="1" spans="1:11">
      <c r="A258" s="7">
        <v>701.43</v>
      </c>
      <c r="B258" s="9" t="s">
        <v>23</v>
      </c>
      <c r="C258" s="9" t="s">
        <v>2151</v>
      </c>
      <c r="D258" s="10">
        <v>701.43</v>
      </c>
      <c r="G258" s="1">
        <f t="shared" ref="G258:G306" si="4">A258-D258</f>
        <v>0</v>
      </c>
      <c r="K258" s="9"/>
    </row>
    <row r="259" s="1" customFormat="1" hidden="1" spans="1:11">
      <c r="A259" s="7">
        <v>629.12</v>
      </c>
      <c r="B259" s="9" t="s">
        <v>23</v>
      </c>
      <c r="C259" s="9" t="s">
        <v>2152</v>
      </c>
      <c r="D259" s="10">
        <v>629.12</v>
      </c>
      <c r="G259" s="1">
        <f t="shared" si="4"/>
        <v>0</v>
      </c>
      <c r="K259" s="9"/>
    </row>
    <row r="260" s="1" customFormat="1" hidden="1" spans="1:11">
      <c r="A260" s="7">
        <v>872.9</v>
      </c>
      <c r="B260" s="9" t="s">
        <v>23</v>
      </c>
      <c r="C260" s="9" t="s">
        <v>2153</v>
      </c>
      <c r="D260" s="10">
        <v>872.9</v>
      </c>
      <c r="G260" s="1">
        <f t="shared" si="4"/>
        <v>0</v>
      </c>
      <c r="K260" s="9"/>
    </row>
    <row r="261" s="1" customFormat="1" hidden="1" spans="1:11">
      <c r="A261" s="7">
        <v>856.34</v>
      </c>
      <c r="B261" s="9" t="s">
        <v>23</v>
      </c>
      <c r="C261" s="9" t="s">
        <v>2154</v>
      </c>
      <c r="D261" s="10">
        <v>856.34</v>
      </c>
      <c r="G261" s="1">
        <f t="shared" si="4"/>
        <v>0</v>
      </c>
      <c r="K261" s="9"/>
    </row>
    <row r="262" s="1" customFormat="1" hidden="1" spans="1:11">
      <c r="A262" s="7">
        <v>865.42</v>
      </c>
      <c r="B262" s="9" t="s">
        <v>23</v>
      </c>
      <c r="C262" s="9" t="s">
        <v>2155</v>
      </c>
      <c r="D262" s="10">
        <v>865.42</v>
      </c>
      <c r="G262" s="1">
        <f t="shared" si="4"/>
        <v>0</v>
      </c>
      <c r="K262" s="9"/>
    </row>
    <row r="263" s="1" customFormat="1" hidden="1" spans="1:11">
      <c r="A263" s="7">
        <v>1406.1</v>
      </c>
      <c r="B263" s="9" t="s">
        <v>23</v>
      </c>
      <c r="C263" s="9" t="s">
        <v>2156</v>
      </c>
      <c r="D263" s="10">
        <v>1406.1</v>
      </c>
      <c r="G263" s="1">
        <f t="shared" si="4"/>
        <v>0</v>
      </c>
      <c r="K263" s="9"/>
    </row>
    <row r="264" s="1" customFormat="1" hidden="1" spans="1:11">
      <c r="A264" s="7">
        <v>764.99</v>
      </c>
      <c r="B264" s="9" t="s">
        <v>23</v>
      </c>
      <c r="C264" s="9" t="s">
        <v>2157</v>
      </c>
      <c r="D264" s="10">
        <v>764.99</v>
      </c>
      <c r="G264" s="1">
        <f t="shared" si="4"/>
        <v>0</v>
      </c>
      <c r="K264" s="9"/>
    </row>
    <row r="265" s="1" customFormat="1" hidden="1" spans="1:11">
      <c r="A265" s="7">
        <v>1380.79</v>
      </c>
      <c r="B265" s="9" t="s">
        <v>23</v>
      </c>
      <c r="C265" s="9" t="s">
        <v>2158</v>
      </c>
      <c r="D265" s="10">
        <v>1380.79</v>
      </c>
      <c r="G265" s="1">
        <f t="shared" si="4"/>
        <v>0</v>
      </c>
      <c r="K265" s="9"/>
    </row>
    <row r="266" s="1" customFormat="1" hidden="1" spans="1:11">
      <c r="A266" s="7">
        <v>279.79</v>
      </c>
      <c r="B266" s="9" t="s">
        <v>23</v>
      </c>
      <c r="C266" s="9" t="s">
        <v>2159</v>
      </c>
      <c r="D266" s="10">
        <v>279.79</v>
      </c>
      <c r="G266" s="1">
        <f t="shared" si="4"/>
        <v>0</v>
      </c>
      <c r="K266" s="9"/>
    </row>
    <row r="267" s="1" customFormat="1" hidden="1" spans="1:11">
      <c r="A267" s="7">
        <v>1339.43</v>
      </c>
      <c r="B267" s="9" t="s">
        <v>23</v>
      </c>
      <c r="C267" s="9" t="s">
        <v>2160</v>
      </c>
      <c r="D267" s="10">
        <v>1339.43</v>
      </c>
      <c r="G267" s="1">
        <f t="shared" si="4"/>
        <v>0</v>
      </c>
      <c r="K267" s="9"/>
    </row>
    <row r="268" s="1" customFormat="1" spans="1:11">
      <c r="A268" s="7">
        <v>3911.54</v>
      </c>
      <c r="B268" s="9" t="s">
        <v>23</v>
      </c>
      <c r="C268" s="9" t="s">
        <v>2161</v>
      </c>
      <c r="D268" s="10">
        <v>3911.55</v>
      </c>
      <c r="G268" s="1">
        <f t="shared" si="4"/>
        <v>-0.0100000000002183</v>
      </c>
      <c r="K268" s="9"/>
    </row>
    <row r="269" s="1" customFormat="1" hidden="1" spans="1:11">
      <c r="A269" s="7">
        <v>240.68</v>
      </c>
      <c r="B269" s="9" t="s">
        <v>23</v>
      </c>
      <c r="C269" s="9" t="s">
        <v>2162</v>
      </c>
      <c r="D269" s="10">
        <v>240.68</v>
      </c>
      <c r="G269" s="1">
        <f t="shared" si="4"/>
        <v>0</v>
      </c>
      <c r="K269" s="9"/>
    </row>
    <row r="270" s="1" customFormat="1" hidden="1" spans="1:11">
      <c r="A270" s="7">
        <v>1129.42</v>
      </c>
      <c r="B270" s="9" t="s">
        <v>23</v>
      </c>
      <c r="C270" s="9" t="s">
        <v>2163</v>
      </c>
      <c r="D270" s="10">
        <v>1129.42</v>
      </c>
      <c r="G270" s="1">
        <f t="shared" si="4"/>
        <v>0</v>
      </c>
      <c r="K270" s="9"/>
    </row>
    <row r="271" s="1" customFormat="1" hidden="1" spans="1:11">
      <c r="A271" s="7">
        <v>11721.72</v>
      </c>
      <c r="B271" s="9" t="s">
        <v>23</v>
      </c>
      <c r="C271" s="9" t="s">
        <v>2164</v>
      </c>
      <c r="D271" s="10">
        <v>11721.72</v>
      </c>
      <c r="G271" s="1">
        <f t="shared" si="4"/>
        <v>0</v>
      </c>
      <c r="K271" s="9"/>
    </row>
    <row r="272" s="1" customFormat="1" hidden="1" spans="1:11">
      <c r="A272" s="7">
        <v>445.41</v>
      </c>
      <c r="B272" s="9" t="s">
        <v>23</v>
      </c>
      <c r="C272" s="9" t="s">
        <v>2165</v>
      </c>
      <c r="D272" s="10">
        <v>445.41</v>
      </c>
      <c r="G272" s="1">
        <f t="shared" si="4"/>
        <v>0</v>
      </c>
      <c r="K272" s="9"/>
    </row>
    <row r="273" s="1" customFormat="1" hidden="1" spans="1:11">
      <c r="A273" s="7">
        <v>647.45</v>
      </c>
      <c r="B273" s="9" t="s">
        <v>23</v>
      </c>
      <c r="C273" s="9" t="s">
        <v>2166</v>
      </c>
      <c r="D273" s="10">
        <v>647.45</v>
      </c>
      <c r="G273" s="1">
        <f t="shared" si="4"/>
        <v>0</v>
      </c>
      <c r="K273" s="9"/>
    </row>
    <row r="274" s="1" customFormat="1" hidden="1" spans="1:11">
      <c r="A274" s="7">
        <v>604.87</v>
      </c>
      <c r="B274" s="9" t="s">
        <v>23</v>
      </c>
      <c r="C274" s="9" t="s">
        <v>2167</v>
      </c>
      <c r="D274" s="10">
        <v>604.87</v>
      </c>
      <c r="G274" s="1">
        <f t="shared" si="4"/>
        <v>0</v>
      </c>
      <c r="K274" s="9"/>
    </row>
    <row r="275" s="1" customFormat="1" hidden="1" spans="1:11">
      <c r="A275" s="7">
        <v>2858.47</v>
      </c>
      <c r="B275" s="9" t="s">
        <v>23</v>
      </c>
      <c r="C275" s="9" t="s">
        <v>2168</v>
      </c>
      <c r="D275" s="10">
        <v>2858.47</v>
      </c>
      <c r="G275" s="1">
        <f t="shared" si="4"/>
        <v>0</v>
      </c>
      <c r="K275" s="9"/>
    </row>
    <row r="276" s="1" customFormat="1" hidden="1" spans="1:11">
      <c r="A276" s="7">
        <v>1386.2</v>
      </c>
      <c r="B276" s="9" t="s">
        <v>23</v>
      </c>
      <c r="C276" s="9" t="s">
        <v>2169</v>
      </c>
      <c r="D276" s="10">
        <v>1386.2</v>
      </c>
      <c r="G276" s="1">
        <f t="shared" si="4"/>
        <v>0</v>
      </c>
      <c r="K276" s="9"/>
    </row>
    <row r="277" s="1" customFormat="1" hidden="1" spans="1:11">
      <c r="A277" s="7">
        <v>2441.01</v>
      </c>
      <c r="B277" s="9" t="s">
        <v>23</v>
      </c>
      <c r="C277" s="9" t="s">
        <v>2170</v>
      </c>
      <c r="D277" s="10">
        <v>2441.01</v>
      </c>
      <c r="G277" s="1">
        <f t="shared" si="4"/>
        <v>0</v>
      </c>
      <c r="K277" s="9"/>
    </row>
    <row r="278" s="1" customFormat="1" hidden="1" spans="1:11">
      <c r="A278" s="7">
        <v>636.48</v>
      </c>
      <c r="B278" s="9" t="s">
        <v>23</v>
      </c>
      <c r="C278" s="9" t="s">
        <v>2171</v>
      </c>
      <c r="D278" s="10">
        <v>636.48</v>
      </c>
      <c r="G278" s="1">
        <f t="shared" si="4"/>
        <v>0</v>
      </c>
      <c r="K278" s="9"/>
    </row>
    <row r="279" s="1" customFormat="1" hidden="1" spans="1:11">
      <c r="A279" s="7">
        <v>2887.8</v>
      </c>
      <c r="B279" s="9" t="s">
        <v>23</v>
      </c>
      <c r="C279" s="9" t="s">
        <v>2172</v>
      </c>
      <c r="D279" s="10">
        <v>2887.8</v>
      </c>
      <c r="G279" s="1">
        <f t="shared" si="4"/>
        <v>0</v>
      </c>
      <c r="K279" s="9"/>
    </row>
    <row r="280" s="1" customFormat="1" hidden="1" spans="1:11">
      <c r="A280" s="7">
        <v>366.18</v>
      </c>
      <c r="B280" s="9" t="s">
        <v>23</v>
      </c>
      <c r="C280" s="9" t="s">
        <v>2173</v>
      </c>
      <c r="D280" s="10">
        <v>366.18</v>
      </c>
      <c r="G280" s="1">
        <f t="shared" si="4"/>
        <v>0</v>
      </c>
      <c r="K280" s="9"/>
    </row>
    <row r="281" s="1" customFormat="1" hidden="1" spans="1:11">
      <c r="A281" s="7">
        <v>1699.58</v>
      </c>
      <c r="B281" s="9" t="s">
        <v>23</v>
      </c>
      <c r="C281" s="9" t="s">
        <v>2174</v>
      </c>
      <c r="D281" s="10">
        <v>1699.58</v>
      </c>
      <c r="G281" s="1">
        <f t="shared" si="4"/>
        <v>0</v>
      </c>
      <c r="K281" s="9"/>
    </row>
    <row r="282" s="1" customFormat="1" hidden="1" spans="1:11">
      <c r="A282" s="7">
        <v>1276.16</v>
      </c>
      <c r="B282" s="9" t="s">
        <v>23</v>
      </c>
      <c r="C282" s="9" t="s">
        <v>2175</v>
      </c>
      <c r="D282" s="10">
        <v>1276.16</v>
      </c>
      <c r="G282" s="1">
        <f t="shared" si="4"/>
        <v>0</v>
      </c>
      <c r="K282" s="9"/>
    </row>
    <row r="283" s="1" customFormat="1" hidden="1" spans="1:11">
      <c r="A283" s="7">
        <v>1101.76</v>
      </c>
      <c r="B283" s="9" t="s">
        <v>23</v>
      </c>
      <c r="C283" s="9" t="s">
        <v>2176</v>
      </c>
      <c r="D283" s="10">
        <v>1101.76</v>
      </c>
      <c r="G283" s="1">
        <f t="shared" si="4"/>
        <v>0</v>
      </c>
      <c r="K283" s="9"/>
    </row>
    <row r="284" s="1" customFormat="1" hidden="1" spans="1:11">
      <c r="A284" s="7">
        <v>3449.64</v>
      </c>
      <c r="B284" s="9" t="s">
        <v>23</v>
      </c>
      <c r="C284" s="9" t="s">
        <v>2177</v>
      </c>
      <c r="D284" s="10">
        <v>3449.64</v>
      </c>
      <c r="G284" s="1">
        <f t="shared" si="4"/>
        <v>0</v>
      </c>
      <c r="K284" s="9"/>
    </row>
    <row r="285" s="1" customFormat="1" hidden="1" spans="1:11">
      <c r="A285" s="7">
        <v>3364.92</v>
      </c>
      <c r="B285" s="9" t="s">
        <v>23</v>
      </c>
      <c r="C285" s="9" t="s">
        <v>2178</v>
      </c>
      <c r="D285" s="10">
        <v>3364.92</v>
      </c>
      <c r="G285" s="1">
        <f t="shared" si="4"/>
        <v>0</v>
      </c>
      <c r="K285" s="9"/>
    </row>
    <row r="286" s="1" customFormat="1" hidden="1" spans="1:11">
      <c r="A286" s="7">
        <v>766.12</v>
      </c>
      <c r="B286" s="9" t="s">
        <v>23</v>
      </c>
      <c r="C286" s="9" t="s">
        <v>2179</v>
      </c>
      <c r="D286" s="10">
        <v>766.12</v>
      </c>
      <c r="G286" s="1">
        <f t="shared" si="4"/>
        <v>0</v>
      </c>
      <c r="K286" s="9"/>
    </row>
    <row r="287" s="1" customFormat="1" spans="1:11">
      <c r="A287" s="7">
        <v>921.13</v>
      </c>
      <c r="B287" s="9" t="s">
        <v>23</v>
      </c>
      <c r="C287" s="9" t="s">
        <v>2180</v>
      </c>
      <c r="D287" s="10">
        <v>921.14</v>
      </c>
      <c r="G287" s="1">
        <f t="shared" si="4"/>
        <v>-0.00999999999999091</v>
      </c>
      <c r="K287" s="9"/>
    </row>
    <row r="288" s="1" customFormat="1" hidden="1" spans="1:11">
      <c r="A288" s="7">
        <v>669.82</v>
      </c>
      <c r="B288" s="9" t="s">
        <v>23</v>
      </c>
      <c r="C288" s="9" t="s">
        <v>2181</v>
      </c>
      <c r="D288" s="10">
        <v>669.82</v>
      </c>
      <c r="G288" s="1">
        <f t="shared" si="4"/>
        <v>0</v>
      </c>
      <c r="K288" s="9"/>
    </row>
    <row r="289" s="1" customFormat="1" hidden="1" spans="1:11">
      <c r="A289" s="7">
        <v>839.52</v>
      </c>
      <c r="B289" s="9" t="s">
        <v>23</v>
      </c>
      <c r="C289" s="9" t="s">
        <v>2182</v>
      </c>
      <c r="D289" s="10">
        <v>839.52</v>
      </c>
      <c r="G289" s="1">
        <f t="shared" si="4"/>
        <v>0</v>
      </c>
      <c r="K289" s="11"/>
    </row>
    <row r="290" s="1" customFormat="1" spans="1:11">
      <c r="A290" s="7">
        <v>-517.43</v>
      </c>
      <c r="B290" s="9" t="s">
        <v>23</v>
      </c>
      <c r="C290" s="11">
        <v>1583420</v>
      </c>
      <c r="D290" s="10">
        <v>353.43</v>
      </c>
      <c r="G290" s="1">
        <f t="shared" si="4"/>
        <v>-870.86</v>
      </c>
      <c r="K290" s="9"/>
    </row>
    <row r="291" s="1" customFormat="1" hidden="1" spans="1:11">
      <c r="A291" s="7">
        <v>577.59</v>
      </c>
      <c r="B291" s="9" t="s">
        <v>23</v>
      </c>
      <c r="C291" s="9" t="s">
        <v>2183</v>
      </c>
      <c r="D291" s="10">
        <v>577.59</v>
      </c>
      <c r="G291" s="1">
        <f t="shared" si="4"/>
        <v>0</v>
      </c>
      <c r="K291" s="9"/>
    </row>
    <row r="292" s="1" customFormat="1" hidden="1" spans="1:11">
      <c r="A292" s="7">
        <v>738.44</v>
      </c>
      <c r="B292" s="9" t="s">
        <v>23</v>
      </c>
      <c r="C292" s="9" t="s">
        <v>2184</v>
      </c>
      <c r="D292" s="10">
        <v>738.44</v>
      </c>
      <c r="G292" s="1">
        <f t="shared" si="4"/>
        <v>0</v>
      </c>
      <c r="K292" s="9"/>
    </row>
    <row r="293" s="1" customFormat="1" hidden="1" spans="1:11">
      <c r="A293" s="7">
        <v>234.92</v>
      </c>
      <c r="B293" s="9" t="s">
        <v>23</v>
      </c>
      <c r="C293" s="9" t="s">
        <v>2185</v>
      </c>
      <c r="D293" s="10">
        <v>234.92</v>
      </c>
      <c r="G293" s="1">
        <f t="shared" si="4"/>
        <v>0</v>
      </c>
      <c r="K293" s="9"/>
    </row>
    <row r="294" s="1" customFormat="1" hidden="1" spans="1:11">
      <c r="A294" s="7">
        <v>626.44</v>
      </c>
      <c r="B294" s="9" t="s">
        <v>23</v>
      </c>
      <c r="C294" s="9" t="s">
        <v>2186</v>
      </c>
      <c r="D294" s="10">
        <v>626.44</v>
      </c>
      <c r="G294" s="1">
        <f t="shared" si="4"/>
        <v>0</v>
      </c>
      <c r="K294" s="9"/>
    </row>
    <row r="295" s="1" customFormat="1" hidden="1" spans="1:11">
      <c r="A295" s="7">
        <v>934.26</v>
      </c>
      <c r="B295" s="9" t="s">
        <v>23</v>
      </c>
      <c r="C295" s="9" t="s">
        <v>2187</v>
      </c>
      <c r="D295" s="10">
        <v>934.26</v>
      </c>
      <c r="G295" s="1">
        <f t="shared" si="4"/>
        <v>0</v>
      </c>
      <c r="K295" s="9"/>
    </row>
    <row r="296" s="1" customFormat="1" hidden="1" spans="1:11">
      <c r="A296" s="7">
        <v>3699.18</v>
      </c>
      <c r="B296" s="9" t="s">
        <v>23</v>
      </c>
      <c r="C296" s="9" t="s">
        <v>2188</v>
      </c>
      <c r="D296" s="10">
        <v>3699.18</v>
      </c>
      <c r="G296" s="1">
        <f t="shared" si="4"/>
        <v>0</v>
      </c>
      <c r="K296" s="9"/>
    </row>
    <row r="297" s="1" customFormat="1" hidden="1" spans="1:11">
      <c r="A297" s="7">
        <v>948.52</v>
      </c>
      <c r="B297" s="9" t="s">
        <v>23</v>
      </c>
      <c r="C297" s="9" t="s">
        <v>2189</v>
      </c>
      <c r="D297" s="10">
        <v>948.52</v>
      </c>
      <c r="G297" s="1">
        <f t="shared" si="4"/>
        <v>0</v>
      </c>
      <c r="K297" s="9"/>
    </row>
    <row r="298" s="1" customFormat="1" spans="1:11">
      <c r="A298" s="7">
        <v>4530.08</v>
      </c>
      <c r="B298" s="9" t="s">
        <v>23</v>
      </c>
      <c r="C298" s="9" t="s">
        <v>2190</v>
      </c>
      <c r="D298" s="10">
        <v>4530.05</v>
      </c>
      <c r="G298" s="1">
        <f t="shared" si="4"/>
        <v>0.0299999999997453</v>
      </c>
      <c r="K298" s="9"/>
    </row>
    <row r="299" s="1" customFormat="1" spans="1:11">
      <c r="A299" s="7">
        <v>2975.63</v>
      </c>
      <c r="B299" s="9" t="s">
        <v>23</v>
      </c>
      <c r="C299" s="9" t="s">
        <v>2191</v>
      </c>
      <c r="D299" s="10">
        <v>2975.64</v>
      </c>
      <c r="G299" s="1">
        <f t="shared" si="4"/>
        <v>-0.00999999999976353</v>
      </c>
      <c r="K299" s="9"/>
    </row>
    <row r="300" s="1" customFormat="1" spans="1:11">
      <c r="A300" s="7">
        <v>1452.78</v>
      </c>
      <c r="B300" s="9" t="s">
        <v>23</v>
      </c>
      <c r="C300" s="9" t="s">
        <v>2192</v>
      </c>
      <c r="D300" s="10">
        <v>1452.8</v>
      </c>
      <c r="G300" s="1">
        <f t="shared" si="4"/>
        <v>-0.0199999999999818</v>
      </c>
      <c r="K300" s="9"/>
    </row>
    <row r="301" s="1" customFormat="1" spans="1:11">
      <c r="A301" s="7">
        <v>762.49</v>
      </c>
      <c r="B301" s="9" t="s">
        <v>23</v>
      </c>
      <c r="C301" s="9" t="s">
        <v>2193</v>
      </c>
      <c r="D301" s="10">
        <v>762.5</v>
      </c>
      <c r="G301" s="1">
        <f t="shared" si="4"/>
        <v>-0.00999999999999091</v>
      </c>
      <c r="K301" s="9"/>
    </row>
    <row r="302" s="1" customFormat="1" hidden="1" spans="1:11">
      <c r="A302" s="7">
        <v>1113.76</v>
      </c>
      <c r="B302" s="9" t="s">
        <v>23</v>
      </c>
      <c r="C302" s="9" t="s">
        <v>2194</v>
      </c>
      <c r="D302" s="10">
        <v>1113.76</v>
      </c>
      <c r="G302" s="1">
        <f t="shared" si="4"/>
        <v>0</v>
      </c>
      <c r="K302" s="9"/>
    </row>
    <row r="303" s="1" customFormat="1" hidden="1" spans="1:11">
      <c r="A303" s="7">
        <v>235.57</v>
      </c>
      <c r="B303" s="9" t="s">
        <v>23</v>
      </c>
      <c r="C303" s="9" t="s">
        <v>2195</v>
      </c>
      <c r="D303" s="10">
        <v>235.57</v>
      </c>
      <c r="G303" s="1">
        <f t="shared" si="4"/>
        <v>0</v>
      </c>
      <c r="K303" s="9"/>
    </row>
    <row r="304" s="1" customFormat="1" hidden="1" spans="1:11">
      <c r="A304" s="7">
        <v>2493.62</v>
      </c>
      <c r="B304" s="9" t="s">
        <v>23</v>
      </c>
      <c r="C304" s="9" t="s">
        <v>2196</v>
      </c>
      <c r="D304" s="10">
        <v>2493.62</v>
      </c>
      <c r="G304" s="1">
        <f t="shared" si="4"/>
        <v>0</v>
      </c>
      <c r="K304" s="9"/>
    </row>
    <row r="305" s="1" customFormat="1" spans="1:11">
      <c r="A305" s="7">
        <v>1525.39</v>
      </c>
      <c r="B305" s="9" t="s">
        <v>23</v>
      </c>
      <c r="C305" s="9" t="s">
        <v>2197</v>
      </c>
      <c r="D305" s="10">
        <v>1525.4</v>
      </c>
      <c r="G305" s="1">
        <f t="shared" si="4"/>
        <v>-0.00999999999999091</v>
      </c>
      <c r="K305" s="9"/>
    </row>
    <row r="306" s="1" customFormat="1" hidden="1" spans="1:7">
      <c r="A306" s="7">
        <v>238.27</v>
      </c>
      <c r="B306" s="9" t="s">
        <v>23</v>
      </c>
      <c r="C306" s="9" t="s">
        <v>2198</v>
      </c>
      <c r="D306" s="10">
        <v>238.27</v>
      </c>
      <c r="G306" s="1">
        <f t="shared" si="4"/>
        <v>0</v>
      </c>
    </row>
    <row r="307" s="1" customFormat="1" spans="1:1">
      <c r="A307" s="1">
        <f>SUM(A2:A306)</f>
        <v>498015.68</v>
      </c>
    </row>
    <row r="308" s="1" customFormat="1" spans="1:1">
      <c r="A308" s="5" t="s">
        <v>1880</v>
      </c>
    </row>
    <row r="309" s="1" customFormat="1" spans="1:1">
      <c r="A309" s="12">
        <v>498015.7</v>
      </c>
    </row>
    <row r="310" s="1" customFormat="1" spans="1:1">
      <c r="A310" s="12"/>
    </row>
  </sheetData>
  <autoFilter ref="G1:I306">
    <filterColumn colId="0">
      <colorFilter dxfId="0"/>
    </filterColumn>
    <extLst/>
  </autoFilter>
  <conditionalFormatting sqref="G2:G306">
    <cfRule type="expression" dxfId="1" priority="1">
      <formula>A2-D2&lt;&gt;0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workbookViewId="0">
      <selection activeCell="H24" sqref="H24"/>
    </sheetView>
  </sheetViews>
  <sheetFormatPr defaultColWidth="9" defaultRowHeight="13.5"/>
  <cols>
    <col min="1" max="3" width="9" style="1"/>
    <col min="4" max="4" width="9.375" style="1"/>
    <col min="5" max="6" width="9" style="1"/>
    <col min="7" max="7" width="21.375" style="1" customWidth="1"/>
    <col min="8" max="8" width="20" style="1" customWidth="1"/>
    <col min="9" max="9" width="9" style="1"/>
    <col min="10" max="10" width="20.375" style="1" customWidth="1"/>
    <col min="11" max="11" width="11.5" style="1"/>
    <col min="12" max="16384" width="9" style="1"/>
  </cols>
  <sheetData>
    <row r="1" s="1" customFormat="1" spans="3:8">
      <c r="C1" s="1" t="s">
        <v>2199</v>
      </c>
      <c r="E1" s="1" t="s">
        <v>1893</v>
      </c>
      <c r="H1" s="1" t="s">
        <v>1894</v>
      </c>
    </row>
    <row r="2" s="1" customFormat="1" spans="1:9">
      <c r="A2" s="1" t="s">
        <v>2200</v>
      </c>
      <c r="B2" s="1" t="e">
        <v>#N/A</v>
      </c>
      <c r="C2" s="1" t="str">
        <f>VLOOKUP(A2,[1]应付款管理!$A$1:$I$172,9,0)</f>
        <v>2996.72</v>
      </c>
      <c r="D2" s="1">
        <v>2996.76</v>
      </c>
      <c r="E2" s="1">
        <f t="shared" ref="E2:E65" si="0">C2-D2</f>
        <v>-0.0400000000004184</v>
      </c>
      <c r="I2" s="2"/>
    </row>
    <row r="3" s="1" customFormat="1" spans="1:5">
      <c r="A3" s="2" t="s">
        <v>2201</v>
      </c>
      <c r="B3" s="1" t="e">
        <v>#N/A</v>
      </c>
      <c r="C3" s="1" t="str">
        <f>VLOOKUP(A3,[1]应付款管理!$A$1:$I$172,9,0)</f>
        <v>409.76</v>
      </c>
      <c r="D3" s="1">
        <v>409.76</v>
      </c>
      <c r="E3" s="3">
        <f t="shared" si="0"/>
        <v>0</v>
      </c>
    </row>
    <row r="4" s="1" customFormat="1" spans="1:5">
      <c r="A4" s="1" t="s">
        <v>2202</v>
      </c>
      <c r="B4" s="1" t="e">
        <v>#N/A</v>
      </c>
      <c r="C4" s="1" t="str">
        <f>VLOOKUP(A4,[1]应付款管理!$A$1:$I$172,9,0)</f>
        <v>387.76</v>
      </c>
      <c r="D4" s="1">
        <v>387.76</v>
      </c>
      <c r="E4" s="1">
        <f t="shared" si="0"/>
        <v>0</v>
      </c>
    </row>
    <row r="5" s="1" customFormat="1" spans="1:5">
      <c r="A5" s="1" t="s">
        <v>2203</v>
      </c>
      <c r="B5" s="1" t="e">
        <v>#N/A</v>
      </c>
      <c r="C5" s="1" t="str">
        <f>VLOOKUP(A5,[1]应付款管理!$A$1:$I$172,9,0)</f>
        <v>4927.44</v>
      </c>
      <c r="D5" s="1">
        <v>4927.44</v>
      </c>
      <c r="E5" s="1">
        <f t="shared" si="0"/>
        <v>0</v>
      </c>
    </row>
    <row r="6" s="1" customFormat="1" spans="1:5">
      <c r="A6" s="1" t="s">
        <v>2204</v>
      </c>
      <c r="B6" s="1" t="e">
        <v>#N/A</v>
      </c>
      <c r="C6" s="1" t="str">
        <f>VLOOKUP(A6,[1]应付款管理!$A$1:$I$172,9,0)</f>
        <v>1167.55</v>
      </c>
      <c r="D6" s="1">
        <v>1167.55</v>
      </c>
      <c r="E6" s="1">
        <f t="shared" si="0"/>
        <v>0</v>
      </c>
    </row>
    <row r="7" s="1" customFormat="1" spans="1:5">
      <c r="A7" s="1" t="s">
        <v>2205</v>
      </c>
      <c r="B7" s="1" t="e">
        <v>#N/A</v>
      </c>
      <c r="C7" s="1" t="str">
        <f>VLOOKUP(A7,[1]应付款管理!$A$1:$I$172,9,0)</f>
        <v>1167.55</v>
      </c>
      <c r="D7" s="1">
        <v>1167.55</v>
      </c>
      <c r="E7" s="1">
        <f t="shared" si="0"/>
        <v>0</v>
      </c>
    </row>
    <row r="8" s="1" customFormat="1" spans="1:5">
      <c r="A8" s="1" t="s">
        <v>2206</v>
      </c>
      <c r="B8" s="1" t="e">
        <v>#N/A</v>
      </c>
      <c r="C8" s="1" t="str">
        <f>VLOOKUP(A8,[1]应付款管理!$A$1:$I$172,9,0)</f>
        <v>3044.49</v>
      </c>
      <c r="D8" s="1">
        <v>3044.49</v>
      </c>
      <c r="E8" s="1">
        <f t="shared" si="0"/>
        <v>0</v>
      </c>
    </row>
    <row r="9" s="1" customFormat="1" spans="1:5">
      <c r="A9" s="1" t="s">
        <v>2207</v>
      </c>
      <c r="B9" s="1" t="e">
        <v>#N/A</v>
      </c>
      <c r="C9" s="1" t="str">
        <f>VLOOKUP(A9,[1]应付款管理!$A$1:$I$172,9,0)</f>
        <v>1025.8</v>
      </c>
      <c r="D9" s="1">
        <v>1025.8</v>
      </c>
      <c r="E9" s="1">
        <f t="shared" si="0"/>
        <v>0</v>
      </c>
    </row>
    <row r="10" s="1" customFormat="1" spans="1:5">
      <c r="A10" s="1" t="s">
        <v>2208</v>
      </c>
      <c r="B10" s="1" t="e">
        <v>#N/A</v>
      </c>
      <c r="C10" s="1" t="str">
        <f>VLOOKUP(A10,[1]应付款管理!$A$1:$I$172,9,0)</f>
        <v>871.15</v>
      </c>
      <c r="D10" s="1">
        <v>871.15</v>
      </c>
      <c r="E10" s="1">
        <f t="shared" si="0"/>
        <v>0</v>
      </c>
    </row>
    <row r="11" s="1" customFormat="1" spans="1:5">
      <c r="A11" s="1" t="s">
        <v>2209</v>
      </c>
      <c r="B11" s="1" t="e">
        <v>#N/A</v>
      </c>
      <c r="C11" s="1" t="str">
        <f>VLOOKUP(A11,[1]应付款管理!$A$1:$I$172,9,0)</f>
        <v>759.31</v>
      </c>
      <c r="D11" s="1">
        <v>759.31</v>
      </c>
      <c r="E11" s="1">
        <f t="shared" si="0"/>
        <v>0</v>
      </c>
    </row>
    <row r="12" s="1" customFormat="1" spans="1:5">
      <c r="A12" s="1" t="s">
        <v>2210</v>
      </c>
      <c r="B12" s="1" t="e">
        <v>#N/A</v>
      </c>
      <c r="C12" s="1" t="str">
        <f>VLOOKUP(A12,[1]应付款管理!$A$1:$I$172,9,0)</f>
        <v>2190</v>
      </c>
      <c r="D12" s="1">
        <v>2190</v>
      </c>
      <c r="E12" s="1">
        <f t="shared" si="0"/>
        <v>0</v>
      </c>
    </row>
    <row r="13" s="1" customFormat="1" spans="1:5">
      <c r="A13" s="1" t="s">
        <v>2211</v>
      </c>
      <c r="B13" s="1" t="e">
        <v>#N/A</v>
      </c>
      <c r="C13" s="1" t="str">
        <f>VLOOKUP(A13,[1]应付款管理!$A$1:$I$172,9,0)</f>
        <v>5272.75</v>
      </c>
      <c r="D13" s="1">
        <v>5272.76</v>
      </c>
      <c r="E13" s="1">
        <f t="shared" si="0"/>
        <v>-0.0100000000002183</v>
      </c>
    </row>
    <row r="14" s="1" customFormat="1" spans="1:5">
      <c r="A14" s="1" t="s">
        <v>2212</v>
      </c>
      <c r="B14" s="1" t="e">
        <v>#N/A</v>
      </c>
      <c r="C14" s="1" t="str">
        <f>VLOOKUP(A14,[1]应付款管理!$A$1:$I$172,9,0)</f>
        <v>3028.44</v>
      </c>
      <c r="D14" s="1">
        <v>3028.44</v>
      </c>
      <c r="E14" s="1">
        <f t="shared" si="0"/>
        <v>0</v>
      </c>
    </row>
    <row r="15" s="1" customFormat="1" spans="1:5">
      <c r="A15" s="1" t="s">
        <v>2213</v>
      </c>
      <c r="B15" s="1" t="e">
        <v>#N/A</v>
      </c>
      <c r="C15" s="1" t="str">
        <f>VLOOKUP(A15,[1]应付款管理!$A$1:$I$172,9,0)</f>
        <v>1016.71</v>
      </c>
      <c r="D15" s="1">
        <v>1016.71</v>
      </c>
      <c r="E15" s="1">
        <f t="shared" si="0"/>
        <v>0</v>
      </c>
    </row>
    <row r="16" s="1" customFormat="1" spans="1:5">
      <c r="A16" s="1" t="s">
        <v>2214</v>
      </c>
      <c r="B16" s="1" t="e">
        <v>#N/A</v>
      </c>
      <c r="C16" s="1" t="str">
        <f>VLOOKUP(A16,[1]应付款管理!$A$1:$I$172,9,0)</f>
        <v>3439.62</v>
      </c>
      <c r="D16" s="1">
        <v>3439.62</v>
      </c>
      <c r="E16" s="1">
        <f t="shared" si="0"/>
        <v>0</v>
      </c>
    </row>
    <row r="17" s="1" customFormat="1" spans="1:5">
      <c r="A17" s="1" t="s">
        <v>2215</v>
      </c>
      <c r="B17" s="1" t="e">
        <v>#N/A</v>
      </c>
      <c r="C17" s="1" t="str">
        <f>VLOOKUP(A17,[1]应付款管理!$A$1:$I$172,9,0)</f>
        <v>2625.64</v>
      </c>
      <c r="D17" s="1">
        <v>2625.64</v>
      </c>
      <c r="E17" s="1">
        <f t="shared" si="0"/>
        <v>0</v>
      </c>
    </row>
    <row r="18" s="1" customFormat="1" spans="1:5">
      <c r="A18" s="1" t="s">
        <v>2216</v>
      </c>
      <c r="B18" s="1" t="e">
        <v>#N/A</v>
      </c>
      <c r="C18" s="1" t="str">
        <f>VLOOKUP(A18,[1]应付款管理!$A$1:$I$172,9,0)</f>
        <v>1758</v>
      </c>
      <c r="D18" s="1">
        <v>1758</v>
      </c>
      <c r="E18" s="1">
        <f t="shared" si="0"/>
        <v>0</v>
      </c>
    </row>
    <row r="19" s="1" customFormat="1" spans="1:5">
      <c r="A19" s="1" t="s">
        <v>2217</v>
      </c>
      <c r="B19" s="1" t="e">
        <v>#N/A</v>
      </c>
      <c r="C19" s="1" t="str">
        <f>VLOOKUP(A19,[1]应付款管理!$A$1:$I$172,9,0)</f>
        <v>1435.77</v>
      </c>
      <c r="D19" s="1">
        <v>1435.77</v>
      </c>
      <c r="E19" s="1">
        <f t="shared" si="0"/>
        <v>0</v>
      </c>
    </row>
    <row r="20" s="1" customFormat="1" spans="2:5">
      <c r="B20" s="1" t="e">
        <v>#N/A</v>
      </c>
      <c r="C20" s="1" t="e">
        <f>VLOOKUP(A20,[1]应付款管理!$A$1:$I$172,9,0)</f>
        <v>#N/A</v>
      </c>
      <c r="E20" s="3" t="e">
        <f t="shared" si="0"/>
        <v>#N/A</v>
      </c>
    </row>
    <row r="21" s="1" customFormat="1" ht="14.25" spans="1:9">
      <c r="A21" s="1" t="s">
        <v>2218</v>
      </c>
      <c r="B21" s="1" t="e">
        <v>#N/A</v>
      </c>
      <c r="C21" s="1" t="str">
        <f>VLOOKUP(A21,[1]应付款管理!$A$1:$I$172,9,0)</f>
        <v>1353.19</v>
      </c>
      <c r="D21" s="1">
        <v>1353.19</v>
      </c>
      <c r="E21" s="1">
        <f t="shared" si="0"/>
        <v>0</v>
      </c>
      <c r="I21" s="2"/>
    </row>
    <row r="22" s="1" customFormat="1" ht="14.25" spans="1:7">
      <c r="A22" s="2" t="s">
        <v>2201</v>
      </c>
      <c r="B22" s="1" t="e">
        <v>#N/A</v>
      </c>
      <c r="C22" s="1" t="str">
        <f>VLOOKUP(A22,[1]应付款管理!$A$1:$I$172,9,0)</f>
        <v>409.76</v>
      </c>
      <c r="D22" s="1">
        <v>-81.95</v>
      </c>
      <c r="E22" s="1">
        <f t="shared" si="0"/>
        <v>491.71</v>
      </c>
      <c r="G22" s="4"/>
    </row>
    <row r="23" s="1" customFormat="1" spans="1:5">
      <c r="A23" s="1" t="s">
        <v>2219</v>
      </c>
      <c r="B23" s="1" t="e">
        <v>#N/A</v>
      </c>
      <c r="C23" s="1" t="str">
        <f>VLOOKUP(A23,[1]应付款管理!$A$1:$I$172,9,0)</f>
        <v>12172.26</v>
      </c>
      <c r="D23" s="1">
        <v>12172.26</v>
      </c>
      <c r="E23" s="1">
        <f t="shared" si="0"/>
        <v>0</v>
      </c>
    </row>
    <row r="24" s="1" customFormat="1" spans="1:5">
      <c r="A24" s="1" t="s">
        <v>2220</v>
      </c>
      <c r="B24" s="1" t="e">
        <v>#N/A</v>
      </c>
      <c r="C24" s="1" t="str">
        <f>VLOOKUP(A24,[1]应付款管理!$A$1:$I$172,9,0)</f>
        <v>12172.26</v>
      </c>
      <c r="D24" s="1">
        <v>12172.26</v>
      </c>
      <c r="E24" s="1">
        <f t="shared" si="0"/>
        <v>0</v>
      </c>
    </row>
    <row r="25" s="1" customFormat="1" spans="1:5">
      <c r="A25" s="1" t="s">
        <v>2221</v>
      </c>
      <c r="B25" s="1" t="e">
        <v>#N/A</v>
      </c>
      <c r="C25" s="1" t="str">
        <f>VLOOKUP(A25,[1]应付款管理!$A$1:$I$172,9,0)</f>
        <v>1143.2</v>
      </c>
      <c r="D25" s="1">
        <v>1143.2</v>
      </c>
      <c r="E25" s="1">
        <f t="shared" si="0"/>
        <v>0</v>
      </c>
    </row>
    <row r="26" s="1" customFormat="1" spans="1:5">
      <c r="A26" s="1" t="s">
        <v>2222</v>
      </c>
      <c r="B26" s="1" t="e">
        <v>#N/A</v>
      </c>
      <c r="C26" s="1" t="str">
        <f>VLOOKUP(A26,[1]应付款管理!$A$1:$I$172,9,0)</f>
        <v>4038.74</v>
      </c>
      <c r="D26" s="1">
        <v>4038.74</v>
      </c>
      <c r="E26" s="1">
        <f t="shared" si="0"/>
        <v>0</v>
      </c>
    </row>
    <row r="27" s="1" customFormat="1" spans="1:5">
      <c r="A27" s="1" t="s">
        <v>2223</v>
      </c>
      <c r="B27" s="1" t="e">
        <v>#N/A</v>
      </c>
      <c r="C27" s="1" t="str">
        <f>VLOOKUP(A27,[1]应付款管理!$A$1:$I$172,9,0)</f>
        <v>780.62</v>
      </c>
      <c r="D27" s="1">
        <v>780.62</v>
      </c>
      <c r="E27" s="1">
        <f t="shared" si="0"/>
        <v>0</v>
      </c>
    </row>
    <row r="28" s="1" customFormat="1" spans="1:5">
      <c r="A28" s="1" t="s">
        <v>2224</v>
      </c>
      <c r="B28" s="1" t="e">
        <v>#N/A</v>
      </c>
      <c r="C28" s="1" t="str">
        <f>VLOOKUP(A28,[1]应付款管理!$A$1:$I$172,9,0)</f>
        <v>2789.68</v>
      </c>
      <c r="D28" s="1">
        <v>2789.68</v>
      </c>
      <c r="E28" s="1">
        <f t="shared" si="0"/>
        <v>0</v>
      </c>
    </row>
    <row r="29" s="1" customFormat="1" spans="1:5">
      <c r="A29" s="1" t="s">
        <v>2225</v>
      </c>
      <c r="B29" s="1" t="e">
        <v>#N/A</v>
      </c>
      <c r="C29" s="1" t="str">
        <f>VLOOKUP(A29,[1]应付款管理!$A$1:$I$172,9,0)</f>
        <v>362.99</v>
      </c>
      <c r="D29" s="1">
        <v>362.99</v>
      </c>
      <c r="E29" s="1">
        <f t="shared" si="0"/>
        <v>0</v>
      </c>
    </row>
    <row r="30" s="1" customFormat="1" spans="1:5">
      <c r="A30" s="1" t="s">
        <v>2226</v>
      </c>
      <c r="B30" s="1" t="e">
        <v>#N/A</v>
      </c>
      <c r="C30" s="1" t="str">
        <f>VLOOKUP(A30,[1]应付款管理!$A$1:$I$172,9,0)</f>
        <v>7106.88</v>
      </c>
      <c r="D30" s="1">
        <v>7106.89</v>
      </c>
      <c r="E30" s="1">
        <f t="shared" si="0"/>
        <v>-0.0100000000002183</v>
      </c>
    </row>
    <row r="31" s="1" customFormat="1" spans="1:5">
      <c r="A31" s="1" t="s">
        <v>2227</v>
      </c>
      <c r="B31" s="1" t="e">
        <v>#N/A</v>
      </c>
      <c r="C31" s="1" t="str">
        <f>VLOOKUP(A31,[1]应付款管理!$A$1:$I$172,9,0)</f>
        <v>3474.21</v>
      </c>
      <c r="D31" s="1">
        <v>3474.21</v>
      </c>
      <c r="E31" s="1">
        <f t="shared" si="0"/>
        <v>0</v>
      </c>
    </row>
    <row r="32" s="1" customFormat="1" spans="1:5">
      <c r="A32" s="1" t="s">
        <v>2228</v>
      </c>
      <c r="B32" s="1" t="e">
        <v>#N/A</v>
      </c>
      <c r="C32" s="1" t="str">
        <f>VLOOKUP(A32,[1]应付款管理!$A$1:$I$172,9,0)</f>
        <v>7482.34</v>
      </c>
      <c r="D32" s="1">
        <v>7482.34</v>
      </c>
      <c r="E32" s="1">
        <f t="shared" si="0"/>
        <v>0</v>
      </c>
    </row>
    <row r="33" s="1" customFormat="1" spans="1:5">
      <c r="A33" s="1" t="s">
        <v>2229</v>
      </c>
      <c r="B33" s="1" t="e">
        <v>#N/A</v>
      </c>
      <c r="C33" s="1" t="str">
        <f>VLOOKUP(A33,[1]应付款管理!$A$1:$I$172,9,0)</f>
        <v>8379.32</v>
      </c>
      <c r="D33" s="1">
        <v>8379.32</v>
      </c>
      <c r="E33" s="1">
        <f t="shared" si="0"/>
        <v>0</v>
      </c>
    </row>
    <row r="34" s="1" customFormat="1" spans="1:5">
      <c r="A34" s="1" t="s">
        <v>2230</v>
      </c>
      <c r="B34" s="1" t="e">
        <v>#N/A</v>
      </c>
      <c r="C34" s="1" t="str">
        <f>VLOOKUP(A34,[1]应付款管理!$A$1:$I$172,9,0)</f>
        <v>4012.78</v>
      </c>
      <c r="D34" s="1">
        <v>4012.78</v>
      </c>
      <c r="E34" s="1">
        <f t="shared" si="0"/>
        <v>0</v>
      </c>
    </row>
    <row r="35" s="1" customFormat="1" spans="1:5">
      <c r="A35" s="1" t="s">
        <v>2231</v>
      </c>
      <c r="B35" s="1" t="e">
        <v>#N/A</v>
      </c>
      <c r="C35" s="1" t="str">
        <f>VLOOKUP(A35,[1]应付款管理!$A$1:$I$172,9,0)</f>
        <v>5653.48</v>
      </c>
      <c r="D35" s="1">
        <v>5653.47</v>
      </c>
      <c r="E35" s="1">
        <f t="shared" si="0"/>
        <v>0.00999999999930878</v>
      </c>
    </row>
    <row r="36" s="1" customFormat="1" spans="1:5">
      <c r="A36" s="1" t="s">
        <v>2232</v>
      </c>
      <c r="B36" s="1" t="e">
        <v>#N/A</v>
      </c>
      <c r="C36" s="1" t="str">
        <f>VLOOKUP(A36,[1]应付款管理!$A$1:$I$172,9,0)</f>
        <v>314.08</v>
      </c>
      <c r="D36" s="1">
        <v>314.08</v>
      </c>
      <c r="E36" s="1">
        <f t="shared" si="0"/>
        <v>0</v>
      </c>
    </row>
    <row r="37" s="1" customFormat="1" spans="1:5">
      <c r="A37" s="1" t="s">
        <v>2233</v>
      </c>
      <c r="B37" s="1" t="e">
        <v>#N/A</v>
      </c>
      <c r="C37" s="1" t="str">
        <f>VLOOKUP(A37,[1]应付款管理!$A$1:$I$172,9,0)</f>
        <v>596.73</v>
      </c>
      <c r="D37" s="1">
        <v>596.73</v>
      </c>
      <c r="E37" s="1">
        <f t="shared" si="0"/>
        <v>0</v>
      </c>
    </row>
    <row r="38" s="1" customFormat="1" spans="1:5">
      <c r="A38" s="1" t="s">
        <v>2234</v>
      </c>
      <c r="B38" s="1" t="e">
        <v>#N/A</v>
      </c>
      <c r="C38" s="1" t="str">
        <f>VLOOKUP(A38,[1]应付款管理!$A$1:$I$172,9,0)</f>
        <v>1129.44</v>
      </c>
      <c r="D38" s="1">
        <v>1129.44</v>
      </c>
      <c r="E38" s="1">
        <f t="shared" si="0"/>
        <v>0</v>
      </c>
    </row>
    <row r="39" s="1" customFormat="1" spans="1:5">
      <c r="A39" s="1" t="s">
        <v>2235</v>
      </c>
      <c r="B39" s="1" t="e">
        <v>#N/A</v>
      </c>
      <c r="C39" s="1" t="str">
        <f>VLOOKUP(A39,[1]应付款管理!$A$1:$I$172,9,0)</f>
        <v>839.9</v>
      </c>
      <c r="D39" s="1">
        <v>839.9</v>
      </c>
      <c r="E39" s="1">
        <f t="shared" si="0"/>
        <v>0</v>
      </c>
    </row>
    <row r="40" s="1" customFormat="1" spans="1:5">
      <c r="A40" s="1" t="s">
        <v>2236</v>
      </c>
      <c r="B40" s="1" t="e">
        <v>#N/A</v>
      </c>
      <c r="C40" s="1" t="str">
        <f>VLOOKUP(A40,[1]应付款管理!$A$1:$I$172,9,0)</f>
        <v>4918.8</v>
      </c>
      <c r="D40" s="1">
        <v>4918.8</v>
      </c>
      <c r="E40" s="1">
        <f t="shared" si="0"/>
        <v>0</v>
      </c>
    </row>
    <row r="41" s="1" customFormat="1" spans="1:5">
      <c r="A41" s="1" t="s">
        <v>2237</v>
      </c>
      <c r="B41" s="1" t="e">
        <v>#N/A</v>
      </c>
      <c r="C41" s="1" t="str">
        <f>VLOOKUP(A41,[1]应付款管理!$A$1:$I$172,9,0)</f>
        <v>11822.07</v>
      </c>
      <c r="D41" s="1">
        <v>11822.08</v>
      </c>
      <c r="E41" s="1">
        <f t="shared" si="0"/>
        <v>-0.0100000000002183</v>
      </c>
    </row>
    <row r="42" s="1" customFormat="1" spans="1:5">
      <c r="A42" s="1" t="s">
        <v>2238</v>
      </c>
      <c r="B42" s="1" t="e">
        <v>#N/A</v>
      </c>
      <c r="C42" s="1" t="str">
        <f>VLOOKUP(A42,[1]应付款管理!$A$1:$I$172,9,0)</f>
        <v>1706.82</v>
      </c>
      <c r="D42" s="1">
        <v>1706.82</v>
      </c>
      <c r="E42" s="1">
        <f t="shared" si="0"/>
        <v>0</v>
      </c>
    </row>
    <row r="43" s="1" customFormat="1" spans="1:5">
      <c r="A43" s="1" t="s">
        <v>2239</v>
      </c>
      <c r="B43" s="1" t="e">
        <v>#N/A</v>
      </c>
      <c r="C43" s="1" t="str">
        <f>VLOOKUP(A43,[1]应付款管理!$A$1:$I$172,9,0)</f>
        <v>4673.73</v>
      </c>
      <c r="D43" s="1">
        <v>4673.73</v>
      </c>
      <c r="E43" s="1">
        <f t="shared" si="0"/>
        <v>0</v>
      </c>
    </row>
    <row r="44" s="1" customFormat="1" spans="1:5">
      <c r="A44" s="1" t="s">
        <v>2240</v>
      </c>
      <c r="B44" s="1" t="e">
        <v>#N/A</v>
      </c>
      <c r="C44" s="1" t="str">
        <f>VLOOKUP(A44,[1]应付款管理!$A$1:$I$172,9,0)</f>
        <v>8189.82</v>
      </c>
      <c r="D44" s="1">
        <v>8189.81</v>
      </c>
      <c r="E44" s="1">
        <f t="shared" si="0"/>
        <v>0.00999999999930878</v>
      </c>
    </row>
    <row r="45" s="1" customFormat="1" spans="1:5">
      <c r="A45" s="1" t="s">
        <v>2241</v>
      </c>
      <c r="B45" s="1" t="e">
        <v>#N/A</v>
      </c>
      <c r="C45" s="1" t="str">
        <f>VLOOKUP(A45,[1]应付款管理!$A$1:$I$172,9,0)</f>
        <v>680.08</v>
      </c>
      <c r="D45" s="1">
        <v>680.08</v>
      </c>
      <c r="E45" s="1">
        <f t="shared" si="0"/>
        <v>0</v>
      </c>
    </row>
    <row r="46" s="1" customFormat="1" spans="1:5">
      <c r="A46" s="1" t="s">
        <v>2242</v>
      </c>
      <c r="B46" s="1" t="e">
        <v>#N/A</v>
      </c>
      <c r="C46" s="1" t="str">
        <f>VLOOKUP(A46,[1]应付款管理!$A$1:$I$172,9,0)</f>
        <v>3126.12</v>
      </c>
      <c r="D46" s="1">
        <v>3126.12</v>
      </c>
      <c r="E46" s="1">
        <f t="shared" si="0"/>
        <v>0</v>
      </c>
    </row>
    <row r="47" s="1" customFormat="1" spans="1:5">
      <c r="A47" s="1" t="s">
        <v>2243</v>
      </c>
      <c r="B47" s="1" t="e">
        <v>#N/A</v>
      </c>
      <c r="C47" s="1" t="str">
        <f>VLOOKUP(A47,[1]应付款管理!$A$1:$I$172,9,0)</f>
        <v>1563.06</v>
      </c>
      <c r="D47" s="1">
        <v>1563.06</v>
      </c>
      <c r="E47" s="1">
        <f t="shared" si="0"/>
        <v>0</v>
      </c>
    </row>
    <row r="48" s="1" customFormat="1" spans="1:5">
      <c r="A48" s="1" t="s">
        <v>2244</v>
      </c>
      <c r="B48" s="1" t="e">
        <v>#N/A</v>
      </c>
      <c r="C48" s="1" t="str">
        <f>VLOOKUP(A48,[1]应付款管理!$A$1:$I$172,9,0)</f>
        <v>16631.55</v>
      </c>
      <c r="D48" s="1">
        <v>16631.55</v>
      </c>
      <c r="E48" s="1">
        <f t="shared" si="0"/>
        <v>0</v>
      </c>
    </row>
    <row r="49" s="1" customFormat="1" spans="1:5">
      <c r="A49" s="1" t="s">
        <v>2245</v>
      </c>
      <c r="B49" s="1" t="e">
        <v>#N/A</v>
      </c>
      <c r="C49" s="1" t="str">
        <f>VLOOKUP(A49,[1]应付款管理!$A$1:$I$172,9,0)</f>
        <v>1423.29</v>
      </c>
      <c r="D49" s="1">
        <v>1423.29</v>
      </c>
      <c r="E49" s="1">
        <f t="shared" si="0"/>
        <v>0</v>
      </c>
    </row>
    <row r="50" s="1" customFormat="1" spans="1:5">
      <c r="A50" s="1" t="s">
        <v>2246</v>
      </c>
      <c r="B50" s="1" t="e">
        <v>#N/A</v>
      </c>
      <c r="C50" s="1" t="str">
        <f>VLOOKUP(A50,[1]应付款管理!$A$1:$I$172,9,0)</f>
        <v>1746.76</v>
      </c>
      <c r="D50" s="1">
        <v>1746.76</v>
      </c>
      <c r="E50" s="1">
        <f t="shared" si="0"/>
        <v>0</v>
      </c>
    </row>
    <row r="51" s="1" customFormat="1" spans="1:5">
      <c r="A51" s="1" t="s">
        <v>2247</v>
      </c>
      <c r="B51" s="1" t="e">
        <v>#N/A</v>
      </c>
      <c r="C51" s="1" t="str">
        <f>VLOOKUP(A51,[1]应付款管理!$A$1:$I$172,9,0)</f>
        <v>7602.06</v>
      </c>
      <c r="D51" s="1">
        <v>7602.06</v>
      </c>
      <c r="E51" s="1">
        <f t="shared" si="0"/>
        <v>0</v>
      </c>
    </row>
    <row r="52" s="1" customFormat="1" spans="1:5">
      <c r="A52" s="1" t="s">
        <v>2248</v>
      </c>
      <c r="B52" s="1" t="e">
        <v>#N/A</v>
      </c>
      <c r="C52" s="1" t="str">
        <f>VLOOKUP(A52,[1]应付款管理!$A$1:$I$172,9,0)</f>
        <v>2044.62</v>
      </c>
      <c r="D52" s="1">
        <v>2044.62</v>
      </c>
      <c r="E52" s="1">
        <f t="shared" si="0"/>
        <v>0</v>
      </c>
    </row>
    <row r="53" s="1" customFormat="1" spans="1:5">
      <c r="A53" s="1" t="s">
        <v>2249</v>
      </c>
      <c r="B53" s="1" t="e">
        <v>#N/A</v>
      </c>
      <c r="C53" s="1" t="str">
        <f>VLOOKUP(A53,[1]应付款管理!$A$1:$I$172,9,0)</f>
        <v>2201.28</v>
      </c>
      <c r="D53" s="1">
        <v>2201.26</v>
      </c>
      <c r="E53" s="1">
        <f t="shared" si="0"/>
        <v>0.0199999999999818</v>
      </c>
    </row>
    <row r="54" s="1" customFormat="1" spans="1:5">
      <c r="A54" s="1" t="s">
        <v>2250</v>
      </c>
      <c r="B54" s="1" t="e">
        <v>#N/A</v>
      </c>
      <c r="C54" s="1" t="str">
        <f>VLOOKUP(A54,[1]应付款管理!$A$1:$I$172,9,0)</f>
        <v>2088.31</v>
      </c>
      <c r="D54" s="1">
        <v>2088.31</v>
      </c>
      <c r="E54" s="1">
        <f t="shared" si="0"/>
        <v>0</v>
      </c>
    </row>
    <row r="55" s="1" customFormat="1" spans="1:5">
      <c r="A55" s="1" t="s">
        <v>2251</v>
      </c>
      <c r="B55" s="1" t="e">
        <v>#N/A</v>
      </c>
      <c r="C55" s="1" t="str">
        <f>VLOOKUP(A55,[1]应付款管理!$A$1:$I$172,9,0)</f>
        <v>2600.88</v>
      </c>
      <c r="D55" s="1">
        <v>2600.88</v>
      </c>
      <c r="E55" s="1">
        <f t="shared" si="0"/>
        <v>0</v>
      </c>
    </row>
    <row r="56" s="1" customFormat="1" spans="1:5">
      <c r="A56" s="1" t="s">
        <v>2252</v>
      </c>
      <c r="B56" s="1" t="e">
        <v>#N/A</v>
      </c>
      <c r="C56" s="1" t="str">
        <f>VLOOKUP(A56,[1]应付款管理!$A$1:$I$172,9,0)</f>
        <v>4614.72</v>
      </c>
      <c r="D56" s="1">
        <v>4614.72</v>
      </c>
      <c r="E56" s="1">
        <f t="shared" si="0"/>
        <v>0</v>
      </c>
    </row>
    <row r="57" s="1" customFormat="1" spans="1:5">
      <c r="A57" s="1" t="s">
        <v>2253</v>
      </c>
      <c r="B57" s="1" t="e">
        <v>#N/A</v>
      </c>
      <c r="C57" s="1" t="str">
        <f>VLOOKUP(A57,[1]应付款管理!$A$1:$I$172,9,0)</f>
        <v>1239.1</v>
      </c>
      <c r="D57" s="1">
        <v>1239.1</v>
      </c>
      <c r="E57" s="1">
        <f t="shared" si="0"/>
        <v>0</v>
      </c>
    </row>
    <row r="58" s="1" customFormat="1" spans="1:5">
      <c r="A58" s="1" t="s">
        <v>2254</v>
      </c>
      <c r="B58" s="1" t="e">
        <v>#N/A</v>
      </c>
      <c r="C58" s="1" t="str">
        <f>VLOOKUP(A58,[1]应付款管理!$A$1:$I$172,9,0)</f>
        <v>2104.59</v>
      </c>
      <c r="D58" s="1">
        <v>2104.66</v>
      </c>
      <c r="E58" s="1">
        <f t="shared" si="0"/>
        <v>-0.069999999999709</v>
      </c>
    </row>
    <row r="59" s="1" customFormat="1" spans="1:5">
      <c r="A59" s="1" t="s">
        <v>2255</v>
      </c>
      <c r="B59" s="1" t="e">
        <v>#N/A</v>
      </c>
      <c r="C59" s="1" t="str">
        <f>VLOOKUP(A59,[1]应付款管理!$A$1:$I$172,9,0)</f>
        <v>2622.2</v>
      </c>
      <c r="D59" s="1">
        <v>2622.2</v>
      </c>
      <c r="E59" s="1">
        <f t="shared" si="0"/>
        <v>0</v>
      </c>
    </row>
    <row r="60" s="1" customFormat="1" spans="1:5">
      <c r="A60" s="1" t="s">
        <v>2256</v>
      </c>
      <c r="B60" s="1" t="e">
        <v>#N/A</v>
      </c>
      <c r="C60" s="1" t="str">
        <f>VLOOKUP(A60,[1]应付款管理!$A$1:$I$172,9,0)</f>
        <v>1180.08</v>
      </c>
      <c r="D60" s="1">
        <v>1180.08</v>
      </c>
      <c r="E60" s="1">
        <f t="shared" si="0"/>
        <v>0</v>
      </c>
    </row>
    <row r="61" s="1" customFormat="1" spans="1:5">
      <c r="A61" s="1" t="s">
        <v>2257</v>
      </c>
      <c r="B61" s="1" t="e">
        <v>#N/A</v>
      </c>
      <c r="C61" s="1" t="str">
        <f>VLOOKUP(A61,[1]应付款管理!$A$1:$I$172,9,0)</f>
        <v>5233.02</v>
      </c>
      <c r="D61" s="1">
        <v>5233.01</v>
      </c>
      <c r="E61" s="1">
        <f t="shared" si="0"/>
        <v>0.0100000000002183</v>
      </c>
    </row>
    <row r="62" s="1" customFormat="1" spans="1:5">
      <c r="A62" s="1" t="s">
        <v>2258</v>
      </c>
      <c r="B62" s="1" t="e">
        <v>#N/A</v>
      </c>
      <c r="C62" s="1" t="str">
        <f>VLOOKUP(A62,[1]应付款管理!$A$1:$I$172,9,0)</f>
        <v>836.53</v>
      </c>
      <c r="D62" s="1">
        <v>836.53</v>
      </c>
      <c r="E62" s="1">
        <f t="shared" si="0"/>
        <v>0</v>
      </c>
    </row>
    <row r="63" s="1" customFormat="1" spans="1:5">
      <c r="A63" s="1" t="s">
        <v>2259</v>
      </c>
      <c r="B63" s="1" t="e">
        <v>#N/A</v>
      </c>
      <c r="C63" s="1" t="str">
        <f>VLOOKUP(A63,[1]应付款管理!$A$1:$I$172,9,0)</f>
        <v>1074.2</v>
      </c>
      <c r="D63" s="1">
        <v>1074.2</v>
      </c>
      <c r="E63" s="1">
        <f t="shared" si="0"/>
        <v>0</v>
      </c>
    </row>
    <row r="64" s="1" customFormat="1" spans="1:5">
      <c r="A64" s="1" t="s">
        <v>2260</v>
      </c>
      <c r="B64" s="1" t="e">
        <v>#N/A</v>
      </c>
      <c r="C64" s="1" t="str">
        <f>VLOOKUP(A64,[1]应付款管理!$A$1:$I$172,9,0)</f>
        <v>603.92</v>
      </c>
      <c r="D64" s="1">
        <v>603.92</v>
      </c>
      <c r="E64" s="1">
        <f t="shared" si="0"/>
        <v>0</v>
      </c>
    </row>
    <row r="65" s="1" customFormat="1" spans="1:5">
      <c r="A65" s="1" t="s">
        <v>2261</v>
      </c>
      <c r="B65" s="1" t="e">
        <v>#N/A</v>
      </c>
      <c r="C65" s="1" t="str">
        <f>VLOOKUP(A65,[1]应付款管理!$A$1:$I$172,9,0)</f>
        <v>12861</v>
      </c>
      <c r="D65" s="1">
        <v>12861</v>
      </c>
      <c r="E65" s="1">
        <f t="shared" si="0"/>
        <v>0</v>
      </c>
    </row>
    <row r="66" s="1" customFormat="1" spans="1:5">
      <c r="A66" s="1" t="s">
        <v>2262</v>
      </c>
      <c r="B66" s="1" t="e">
        <v>#N/A</v>
      </c>
      <c r="C66" s="1" t="str">
        <f>VLOOKUP(A66,[1]应付款管理!$A$1:$I$172,9,0)</f>
        <v>1224.06</v>
      </c>
      <c r="D66" s="1">
        <v>1224.06</v>
      </c>
      <c r="E66" s="1">
        <f t="shared" ref="E66:E99" si="1">C66-D66</f>
        <v>0</v>
      </c>
    </row>
    <row r="67" s="1" customFormat="1" spans="1:5">
      <c r="A67" s="1" t="s">
        <v>2263</v>
      </c>
      <c r="B67" s="1" t="e">
        <v>#N/A</v>
      </c>
      <c r="C67" s="1" t="str">
        <f>VLOOKUP(A67,[1]应付款管理!$A$1:$I$172,9,0)</f>
        <v>831.36</v>
      </c>
      <c r="D67" s="1">
        <v>831.36</v>
      </c>
      <c r="E67" s="1">
        <f t="shared" si="1"/>
        <v>0</v>
      </c>
    </row>
    <row r="68" s="1" customFormat="1" spans="1:5">
      <c r="A68" s="1" t="s">
        <v>2264</v>
      </c>
      <c r="B68" s="1" t="e">
        <v>#N/A</v>
      </c>
      <c r="C68" s="1" t="str">
        <f>VLOOKUP(A68,[1]应付款管理!$A$1:$I$172,9,0)</f>
        <v>841</v>
      </c>
      <c r="D68" s="1">
        <v>841</v>
      </c>
      <c r="E68" s="1">
        <f t="shared" si="1"/>
        <v>0</v>
      </c>
    </row>
    <row r="69" s="1" customFormat="1" spans="1:5">
      <c r="A69" s="1" t="s">
        <v>2265</v>
      </c>
      <c r="B69" s="1" t="e">
        <v>#N/A</v>
      </c>
      <c r="C69" s="1" t="str">
        <f>VLOOKUP(A69,[1]应付款管理!$A$1:$I$172,9,0)</f>
        <v>8179.52</v>
      </c>
      <c r="D69" s="1">
        <v>8179.51</v>
      </c>
      <c r="E69" s="1">
        <f t="shared" si="1"/>
        <v>0.0100000000002183</v>
      </c>
    </row>
    <row r="70" s="1" customFormat="1" spans="1:5">
      <c r="A70" s="1" t="s">
        <v>2266</v>
      </c>
      <c r="B70" s="1" t="e">
        <v>#N/A</v>
      </c>
      <c r="C70" s="1" t="str">
        <f>VLOOKUP(A70,[1]应付款管理!$A$1:$I$172,9,0)</f>
        <v>8179.52</v>
      </c>
      <c r="D70" s="1">
        <v>8179.51</v>
      </c>
      <c r="E70" s="1">
        <f t="shared" si="1"/>
        <v>0.0100000000002183</v>
      </c>
    </row>
    <row r="71" s="1" customFormat="1" spans="1:5">
      <c r="A71" s="1" t="s">
        <v>2267</v>
      </c>
      <c r="B71" s="1" t="e">
        <v>#N/A</v>
      </c>
      <c r="C71" s="1" t="str">
        <f>VLOOKUP(A71,[1]应付款管理!$A$1:$I$172,9,0)</f>
        <v>8179.52</v>
      </c>
      <c r="D71" s="1">
        <v>8179.51</v>
      </c>
      <c r="E71" s="1">
        <f t="shared" si="1"/>
        <v>0.0100000000002183</v>
      </c>
    </row>
    <row r="72" s="1" customFormat="1" spans="2:7">
      <c r="B72" s="1" t="e">
        <v>#N/A</v>
      </c>
      <c r="C72" s="1" t="e">
        <f>VLOOKUP(A72,[1]应付款管理!$A$1:$I$172,9,0)</f>
        <v>#N/A</v>
      </c>
      <c r="E72" s="3" t="e">
        <f t="shared" si="1"/>
        <v>#N/A</v>
      </c>
      <c r="G72" s="1" t="s">
        <v>2268</v>
      </c>
    </row>
    <row r="73" s="1" customFormat="1" spans="1:5">
      <c r="A73" s="1" t="s">
        <v>2269</v>
      </c>
      <c r="B73" s="1" t="e">
        <v>#N/A</v>
      </c>
      <c r="C73" s="1" t="str">
        <f>VLOOKUP(A73,[1]应付款管理!$A$1:$I$172,9,0)</f>
        <v>1619.48</v>
      </c>
      <c r="D73" s="1">
        <v>1619.48</v>
      </c>
      <c r="E73" s="1">
        <f t="shared" si="1"/>
        <v>0</v>
      </c>
    </row>
    <row r="74" s="1" customFormat="1" spans="1:5">
      <c r="A74" s="1" t="s">
        <v>2270</v>
      </c>
      <c r="B74" s="1" t="e">
        <v>#N/A</v>
      </c>
      <c r="C74" s="1" t="str">
        <f>VLOOKUP(A74,[1]应付款管理!$A$1:$I$172,9,0)</f>
        <v>348.6</v>
      </c>
      <c r="D74" s="1">
        <v>348.6</v>
      </c>
      <c r="E74" s="1">
        <f t="shared" si="1"/>
        <v>0</v>
      </c>
    </row>
    <row r="75" s="1" customFormat="1" spans="1:5">
      <c r="A75" s="1" t="s">
        <v>2271</v>
      </c>
      <c r="B75" s="1" t="e">
        <v>#N/A</v>
      </c>
      <c r="C75" s="1" t="str">
        <f>VLOOKUP(A75,[1]应付款管理!$A$1:$I$172,9,0)</f>
        <v>3959.34</v>
      </c>
      <c r="D75" s="1">
        <v>3959.35</v>
      </c>
      <c r="E75" s="1">
        <f t="shared" si="1"/>
        <v>-0.00999999999976353</v>
      </c>
    </row>
    <row r="76" s="1" customFormat="1" spans="1:5">
      <c r="A76" s="1" t="s">
        <v>2272</v>
      </c>
      <c r="B76" s="1" t="e">
        <v>#N/A</v>
      </c>
      <c r="C76" s="1" t="str">
        <f>VLOOKUP(A76,[1]应付款管理!$A$1:$I$172,9,0)</f>
        <v>6858.3</v>
      </c>
      <c r="D76" s="1">
        <v>6858.32</v>
      </c>
      <c r="E76" s="1">
        <f t="shared" si="1"/>
        <v>-0.0199999999995271</v>
      </c>
    </row>
    <row r="77" s="1" customFormat="1" spans="1:5">
      <c r="A77" s="1" t="s">
        <v>2273</v>
      </c>
      <c r="B77" s="1" t="e">
        <v>#N/A</v>
      </c>
      <c r="C77" s="1" t="str">
        <f>VLOOKUP(A77,[1]应付款管理!$A$1:$I$172,9,0)</f>
        <v>2023.87</v>
      </c>
      <c r="D77" s="1">
        <v>2023.87</v>
      </c>
      <c r="E77" s="1">
        <f t="shared" si="1"/>
        <v>0</v>
      </c>
    </row>
    <row r="78" s="1" customFormat="1" spans="1:5">
      <c r="A78" s="1" t="s">
        <v>2274</v>
      </c>
      <c r="B78" s="1" t="e">
        <v>#N/A</v>
      </c>
      <c r="C78" s="1" t="str">
        <f>VLOOKUP(A78,[1]应付款管理!$A$1:$I$172,9,0)</f>
        <v>1438.38</v>
      </c>
      <c r="D78" s="1">
        <v>1438.38</v>
      </c>
      <c r="E78" s="1">
        <f t="shared" si="1"/>
        <v>0</v>
      </c>
    </row>
    <row r="79" s="1" customFormat="1" spans="1:5">
      <c r="A79" s="1" t="s">
        <v>2275</v>
      </c>
      <c r="B79" s="1" t="e">
        <v>#N/A</v>
      </c>
      <c r="C79" s="1" t="str">
        <f>VLOOKUP(A79,[1]应付款管理!$A$1:$I$172,9,0)</f>
        <v>1754.4</v>
      </c>
      <c r="D79" s="1">
        <v>1754.42</v>
      </c>
      <c r="E79" s="1">
        <f t="shared" si="1"/>
        <v>-0.0199999999999818</v>
      </c>
    </row>
    <row r="80" s="1" customFormat="1" spans="1:5">
      <c r="A80" s="1" t="s">
        <v>2276</v>
      </c>
      <c r="B80" s="1" t="e">
        <v>#N/A</v>
      </c>
      <c r="C80" s="1" t="str">
        <f>VLOOKUP(A80,[1]应付款管理!$A$1:$I$172,9,0)</f>
        <v>824.3</v>
      </c>
      <c r="D80" s="1">
        <v>824.3</v>
      </c>
      <c r="E80" s="1">
        <f t="shared" si="1"/>
        <v>0</v>
      </c>
    </row>
    <row r="81" s="1" customFormat="1" spans="1:5">
      <c r="A81" s="1" t="s">
        <v>2277</v>
      </c>
      <c r="B81" s="1" t="e">
        <v>#N/A</v>
      </c>
      <c r="C81" s="1" t="str">
        <f>VLOOKUP(A81,[1]应付款管理!$A$1:$I$172,9,0)</f>
        <v>586.2</v>
      </c>
      <c r="D81" s="1">
        <v>586.2</v>
      </c>
      <c r="E81" s="1">
        <f t="shared" si="1"/>
        <v>0</v>
      </c>
    </row>
    <row r="82" s="1" customFormat="1" spans="1:5">
      <c r="A82" s="1" t="s">
        <v>2278</v>
      </c>
      <c r="B82" s="1" t="e">
        <v>#N/A</v>
      </c>
      <c r="C82" s="1" t="str">
        <f>VLOOKUP(A82,[1]应付款管理!$A$1:$I$172,9,0)</f>
        <v>985.64</v>
      </c>
      <c r="D82" s="1">
        <v>985.64</v>
      </c>
      <c r="E82" s="1">
        <f t="shared" si="1"/>
        <v>0</v>
      </c>
    </row>
    <row r="83" s="1" customFormat="1" spans="1:5">
      <c r="A83" s="1" t="s">
        <v>2279</v>
      </c>
      <c r="B83" s="1" t="e">
        <v>#N/A</v>
      </c>
      <c r="C83" s="1" t="str">
        <f>VLOOKUP(A83,[1]应付款管理!$A$1:$I$172,9,0)</f>
        <v>1106.25</v>
      </c>
      <c r="D83" s="1">
        <v>1106.25</v>
      </c>
      <c r="E83" s="1">
        <f t="shared" si="1"/>
        <v>0</v>
      </c>
    </row>
    <row r="84" s="1" customFormat="1" spans="1:5">
      <c r="A84" s="1" t="s">
        <v>2280</v>
      </c>
      <c r="B84" s="1" t="e">
        <v>#N/A</v>
      </c>
      <c r="C84" s="1" t="str">
        <f>VLOOKUP(A84,[1]应付款管理!$A$1:$I$172,9,0)</f>
        <v>1078.35</v>
      </c>
      <c r="D84" s="1">
        <v>1078.35</v>
      </c>
      <c r="E84" s="1">
        <f t="shared" si="1"/>
        <v>0</v>
      </c>
    </row>
    <row r="85" s="1" customFormat="1" spans="1:5">
      <c r="A85" s="1" t="s">
        <v>2281</v>
      </c>
      <c r="B85" s="1" t="e">
        <v>#N/A</v>
      </c>
      <c r="C85" s="1" t="str">
        <f>VLOOKUP(A85,[1]应付款管理!$A$1:$I$172,9,0)</f>
        <v>462.53</v>
      </c>
      <c r="D85" s="1">
        <v>462.53</v>
      </c>
      <c r="E85" s="1">
        <f t="shared" si="1"/>
        <v>0</v>
      </c>
    </row>
    <row r="86" s="1" customFormat="1" spans="1:5">
      <c r="A86" s="1" t="s">
        <v>2282</v>
      </c>
      <c r="B86" s="1" t="e">
        <v>#N/A</v>
      </c>
      <c r="C86" s="1" t="str">
        <f>VLOOKUP(A86,[1]应付款管理!$A$1:$I$172,9,0)</f>
        <v>4668.1</v>
      </c>
      <c r="D86" s="1">
        <v>4668.1</v>
      </c>
      <c r="E86" s="1">
        <f t="shared" si="1"/>
        <v>0</v>
      </c>
    </row>
    <row r="87" s="1" customFormat="1" spans="1:5">
      <c r="A87" s="1" t="s">
        <v>2283</v>
      </c>
      <c r="B87" s="1" t="e">
        <v>#N/A</v>
      </c>
      <c r="C87" s="1" t="str">
        <f>VLOOKUP(A87,[1]应付款管理!$A$1:$I$172,9,0)</f>
        <v>1808.8</v>
      </c>
      <c r="D87" s="1">
        <v>1808.8</v>
      </c>
      <c r="E87" s="1">
        <f t="shared" si="1"/>
        <v>0</v>
      </c>
    </row>
    <row r="88" s="1" customFormat="1" spans="1:5">
      <c r="A88" s="1" t="s">
        <v>2284</v>
      </c>
      <c r="B88" s="1" t="e">
        <v>#N/A</v>
      </c>
      <c r="C88" s="1" t="str">
        <f>VLOOKUP(A88,[1]应付款管理!$A$1:$I$172,9,0)</f>
        <v>842.31</v>
      </c>
      <c r="D88" s="1">
        <v>842.31</v>
      </c>
      <c r="E88" s="1">
        <f t="shared" si="1"/>
        <v>0</v>
      </c>
    </row>
    <row r="89" s="1" customFormat="1" spans="1:5">
      <c r="A89" s="1" t="s">
        <v>2285</v>
      </c>
      <c r="B89" s="1" t="e">
        <v>#N/A</v>
      </c>
      <c r="C89" s="1" t="str">
        <f>VLOOKUP(A89,[1]应付款管理!$A$1:$I$172,9,0)</f>
        <v>826.66</v>
      </c>
      <c r="D89" s="1">
        <v>826.66</v>
      </c>
      <c r="E89" s="1">
        <f t="shared" si="1"/>
        <v>0</v>
      </c>
    </row>
    <row r="90" s="1" customFormat="1" spans="1:5">
      <c r="A90" s="1" t="s">
        <v>2286</v>
      </c>
      <c r="B90" s="1" t="e">
        <v>#N/A</v>
      </c>
      <c r="C90" s="1" t="str">
        <f>VLOOKUP(A90,[1]应付款管理!$A$1:$I$172,9,0)</f>
        <v>1374.32</v>
      </c>
      <c r="D90" s="1">
        <v>1374.32</v>
      </c>
      <c r="E90" s="1">
        <f t="shared" si="1"/>
        <v>0</v>
      </c>
    </row>
    <row r="91" s="1" customFormat="1" spans="1:5">
      <c r="A91" s="1" t="s">
        <v>2287</v>
      </c>
      <c r="B91" s="1" t="e">
        <v>#N/A</v>
      </c>
      <c r="C91" s="1" t="str">
        <f>VLOOKUP(A91,[1]应付款管理!$A$1:$I$172,9,0)</f>
        <v>1660.23</v>
      </c>
      <c r="D91" s="1">
        <v>1660.23</v>
      </c>
      <c r="E91" s="1">
        <f t="shared" si="1"/>
        <v>0</v>
      </c>
    </row>
    <row r="92" s="1" customFormat="1" spans="1:5">
      <c r="A92" s="1" t="s">
        <v>2288</v>
      </c>
      <c r="B92" s="1" t="e">
        <v>#N/A</v>
      </c>
      <c r="C92" s="1" t="str">
        <f>VLOOKUP(A92,[1]应付款管理!$A$1:$I$172,9,0)</f>
        <v>1442.3</v>
      </c>
      <c r="D92" s="1">
        <v>1442.29</v>
      </c>
      <c r="E92" s="1">
        <f t="shared" si="1"/>
        <v>0.00999999999999091</v>
      </c>
    </row>
    <row r="93" s="1" customFormat="1" spans="1:5">
      <c r="A93" s="1" t="s">
        <v>2289</v>
      </c>
      <c r="B93" s="1" t="e">
        <v>#N/A</v>
      </c>
      <c r="C93" s="1" t="str">
        <f>VLOOKUP(A93,[1]应付款管理!$A$1:$I$172,9,0)</f>
        <v>965.12</v>
      </c>
      <c r="D93" s="1">
        <v>965.12</v>
      </c>
      <c r="E93" s="1">
        <f t="shared" si="1"/>
        <v>0</v>
      </c>
    </row>
    <row r="94" s="1" customFormat="1" spans="1:5">
      <c r="A94" s="1" t="s">
        <v>2290</v>
      </c>
      <c r="B94" s="1" t="e">
        <v>#N/A</v>
      </c>
      <c r="C94" s="1" t="str">
        <f>VLOOKUP(A94,[1]应付款管理!$A$1:$I$172,9,0)</f>
        <v>2235.34</v>
      </c>
      <c r="D94" s="1">
        <v>2235.34</v>
      </c>
      <c r="E94" s="1">
        <f t="shared" si="1"/>
        <v>0</v>
      </c>
    </row>
    <row r="95" s="1" customFormat="1" spans="1:5">
      <c r="A95" s="1" t="s">
        <v>2291</v>
      </c>
      <c r="B95" s="1" t="e">
        <v>#N/A</v>
      </c>
      <c r="C95" s="1" t="str">
        <f>VLOOKUP(A95,[1]应付款管理!$A$1:$I$172,9,0)</f>
        <v>1140.46</v>
      </c>
      <c r="D95" s="1">
        <v>1140.46</v>
      </c>
      <c r="E95" s="1">
        <f t="shared" si="1"/>
        <v>0</v>
      </c>
    </row>
    <row r="96" s="1" customFormat="1" spans="1:5">
      <c r="A96" s="1" t="s">
        <v>2292</v>
      </c>
      <c r="B96" s="1" t="e">
        <v>#N/A</v>
      </c>
      <c r="C96" s="1" t="str">
        <f>VLOOKUP(A96,[1]应付款管理!$A$1:$I$172,9,0)</f>
        <v>1447.71</v>
      </c>
      <c r="D96" s="1">
        <v>1447.71</v>
      </c>
      <c r="E96" s="1">
        <f t="shared" si="1"/>
        <v>0</v>
      </c>
    </row>
    <row r="97" s="1" customFormat="1" spans="1:8">
      <c r="A97" s="1" t="s">
        <v>2293</v>
      </c>
      <c r="B97" s="1" t="e">
        <v>#N/A</v>
      </c>
      <c r="C97" s="1" t="e">
        <f>VLOOKUP(A97,[1]应付款管理!$A$1:$I$172,9,0)</f>
        <v>#N/A</v>
      </c>
      <c r="D97" s="1">
        <v>-2191.09</v>
      </c>
      <c r="E97" s="3" t="e">
        <f t="shared" si="1"/>
        <v>#N/A</v>
      </c>
      <c r="G97" s="1" t="s">
        <v>2294</v>
      </c>
      <c r="H97" s="5"/>
    </row>
    <row r="98" s="1" customFormat="1" spans="1:5">
      <c r="A98" s="1" t="s">
        <v>2295</v>
      </c>
      <c r="B98" s="1" t="e">
        <v>#N/A</v>
      </c>
      <c r="C98" s="1" t="str">
        <f>VLOOKUP(A98,[1]应付款管理!$A$1:$I$172,9,0)</f>
        <v>4828.04</v>
      </c>
      <c r="D98" s="1">
        <v>4828.04</v>
      </c>
      <c r="E98" s="1">
        <f t="shared" si="1"/>
        <v>0</v>
      </c>
    </row>
    <row r="99" s="1" customFormat="1" spans="1:6">
      <c r="A99" s="6">
        <v>1379820</v>
      </c>
      <c r="B99" s="1" t="e">
        <v>#N/A</v>
      </c>
      <c r="C99" s="1" t="e">
        <f>VLOOKUP(A99,[1]应付款管理!$A$1:$I$172,9,0)</f>
        <v>#N/A</v>
      </c>
      <c r="D99" s="7">
        <v>-701.65</v>
      </c>
      <c r="E99" s="3" t="e">
        <f t="shared" si="1"/>
        <v>#N/A</v>
      </c>
      <c r="F99" s="1" t="s">
        <v>2296</v>
      </c>
    </row>
    <row r="100" s="1" customFormat="1" ht="15" spans="4:4">
      <c r="D100" s="8">
        <v>62881.87</v>
      </c>
    </row>
    <row r="103" s="1" customFormat="1" spans="1:3">
      <c r="A103" s="1" t="s">
        <v>1881</v>
      </c>
      <c r="C103" s="1">
        <v>-2191.09</v>
      </c>
    </row>
    <row r="104" s="1" customFormat="1" spans="1:3">
      <c r="A104" s="5" t="s">
        <v>1882</v>
      </c>
      <c r="C104" s="1">
        <v>290353.23</v>
      </c>
    </row>
    <row r="121" s="1" customFormat="1" ht="17" customHeight="1"/>
  </sheetData>
  <autoFilter ref="A1:E100">
    <extLst/>
  </autoFilter>
  <conditionalFormatting sqref="E2:E99">
    <cfRule type="expression" dxfId="1" priority="1">
      <formula>D2-C2&lt;&gt;0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hotelbeds</vt:lpstr>
      <vt:lpstr>GTA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Yang</dc:creator>
  <cp:lastModifiedBy>Lucky</cp:lastModifiedBy>
  <dcterms:created xsi:type="dcterms:W3CDTF">2019-09-19T07:43:00Z</dcterms:created>
  <dcterms:modified xsi:type="dcterms:W3CDTF">2019-09-25T03:27:51Z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2052-11.1.0.9126</vt:lpwstr>
  </property>
</Properties>
</file>