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<sst xmlns="http://schemas.openxmlformats.org/spreadsheetml/2006/main" count="5394" uniqueCount="3048">
  <si>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</si>
  <si>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</si>
  <si>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</si>
  <si>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</si>
  <si>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</si>
  <si>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</si>
  <si>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</si>
  <si>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</si>
  <si>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</si>
  <si>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</si>
  <si>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</si>
  <si>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</si>
  <si>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</si>
  <si>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</si>
  <si>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</si>
  <si>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</si>
  <si>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</si>
  <si>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</si>
  <si>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</si>
  <si>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</si>
  <si>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</si>
  <si>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</si>
  <si>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</si>
  <si>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</si>
  <si>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</si>
  <si>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</si>
  <si>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</si>
  <si>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</si>
  <si>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</si>
  <si>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</si>
  <si>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</si>
  <si>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</si>
  <si>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</si>
  <si>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</si>
  <si>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</si>
  <si>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</si>
  <si>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</si>
  <si>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</si>
  <si>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</si>
  <si>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</si>
  <si>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</si>
  <si>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</si>
  <si>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</si>
  <si>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</si>
  <si>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</si>
  <si>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</si>
  <si>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</si>
  <si>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</si>
  <si>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</si>
  <si>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</si>
  <si>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</si>
  <si>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</si>
  <si>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</si>
  <si>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</si>
  <si>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</si>
  <si>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</si>
  <si>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</si>
  <si>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</si>
  <si>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</si>
  <si>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</si>
  <si>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</si>
  <si>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</si>
  <si>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</si>
  <si>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</si>
  <si>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</si>
  <si>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</si>
  <si>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</si>
  <si>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</si>
  <si>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</si>
  <si>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</si>
  <si>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</si>
  <si>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</si>
  <si>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</si>
  <si>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</si>
  <si>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</si>
  <si>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</si>
  <si>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</si>
  <si>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</si>
  <si>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</si>
  <si>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</si>
  <si>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</si>
  <si>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</si>
  <si>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</si>
  <si>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</si>
  <si>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</si>
  <si>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</si>
  <si>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</si>
  <si>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</si>
  <si>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</si>
  <si>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</si>
  <si>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</si>
  <si>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</si>
  <si>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</si>
  <si>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</si>
  <si>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</si>
  <si>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</si>
  <si>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</si>
  <si>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</si>
  <si>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</si>
  <si>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</si>
  <si>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</si>
  <si>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</si>
  <si>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</si>
  <si>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</si>
  <si>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</si>
  <si>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</si>
  <si>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</si>
  <si>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</si>
  <si>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</si>
  <si>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</si>
  <si>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</si>
  <si>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</si>
  <si>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</si>
  <si>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</si>
  <si>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</si>
  <si>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</si>
  <si>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</si>
  <si>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</si>
  <si>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</si>
  <si>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</si>
  <si>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</si>
  <si>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</si>
  <si>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</si>
  <si>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</si>
  <si>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</si>
  <si>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</si>
  <si>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</si>
  <si>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</si>
  <si>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</si>
  <si>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</si>
  <si>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</si>
  <si>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</si>
  <si>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</si>
  <si>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</si>
  <si>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</si>
  <si>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</si>
  <si>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</si>
  <si>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</si>
  <si>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</si>
  <si>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</si>
  <si>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</si>
  <si>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</si>
  <si>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</si>
  <si>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</si>
  <si>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</si>
  <si>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</si>
  <si>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</si>
  <si>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</si>
  <si>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</si>
  <si>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</si>
  <si>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</si>
  <si>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</si>
  <si>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</si>
  <si>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</si>
  <si>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</si>
  <si>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</si>
  <si>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</si>
  <si>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</si>
  <si>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</si>
  <si>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</si>
  <si>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</si>
  <si>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</si>
  <si>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</si>
  <si>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</si>
  <si>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</si>
  <si>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</si>
  <si>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</si>
  <si>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</si>
  <si>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</si>
  <si>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</si>
  <si>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</si>
  <si>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</si>
  <si>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</si>
  <si>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</si>
  <si>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</si>
  <si>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</si>
  <si>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</si>
  <si>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</si>
  <si>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</si>
  <si>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</si>
  <si>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</si>
  <si>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</si>
  <si>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</si>
  <si>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</si>
  <si>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</si>
  <si>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</si>
  <si>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</si>
  <si>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</si>
  <si>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</si>
  <si>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</si>
  <si>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</si>
  <si>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</si>
  <si>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</si>
  <si>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</si>
  <si>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</si>
  <si>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</si>
  <si>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</si>
  <si>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</si>
  <si>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</si>
  <si>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</si>
  <si>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</si>
  <si>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</si>
  <si>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</si>
  <si>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</si>
  <si>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</si>
  <si>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</si>
  <si>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</si>
  <si>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</si>
  <si>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</si>
  <si>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</si>
  <si>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</si>
  <si>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</si>
  <si>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</si>
  <si>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</si>
  <si>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</si>
  <si>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</si>
  <si>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</si>
  <si>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</si>
  <si>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</si>
  <si>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</si>
  <si>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</si>
  <si>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</si>
  <si>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</si>
  <si>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</si>
  <si>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</si>
  <si>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</si>
  <si>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</si>
  <si>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</si>
  <si>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</si>
  <si>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</si>
  <si>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</si>
  <si>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</si>
  <si>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32,700.00</t>
  </si>
  <si>
    <t>276201</t>
  </si>
  <si>
    <t>FANG FANG + 2 PAX</t>
  </si>
  <si>
    <t>48,700.00</t>
  </si>
  <si>
    <t>276330</t>
  </si>
  <si>
    <t>XU CHENGHONG + 2 PAX</t>
  </si>
  <si>
    <t>64,700.00</t>
  </si>
  <si>
    <t>276123</t>
  </si>
  <si>
    <t>ZHANG QIAN + 2 PAX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</si>
  <si>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</si>
  <si>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</si>
  <si>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</si>
  <si>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</si>
  <si>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</si>
  <si>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</si>
  <si>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</si>
  <si>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</si>
  <si>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276946</t>
  </si>
  <si>
    <t>LIPING LUO + 2 PAX</t>
  </si>
  <si>
    <t>1 TRP. / DLP @ 3,400 THB.</t>
  </si>
  <si>
    <t>276739</t>
  </si>
  <si>
    <t>GUO JIA + 1 PAX</t>
  </si>
  <si>
    <t>276205</t>
  </si>
  <si>
    <t>QIANG REN + 1 PAX</t>
  </si>
  <si>
    <t>276204</t>
  </si>
  <si>
    <t>LU XINYI + 2 PAX</t>
  </si>
  <si>
    <t>7-Sep-17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</si>
  <si>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</si>
  <si>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</si>
  <si>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</si>
  <si>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</si>
  <si>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</si>
  <si>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</si>
  <si>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</si>
  <si>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</si>
  <si>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276404</t>
  </si>
  <si>
    <t>AN NA + 5 PAX</t>
  </si>
  <si>
    <t>9-Sep-17</t>
  </si>
  <si>
    <t>13-Sep-17</t>
  </si>
  <si>
    <t>3 TWN. / DLXN @ 2,500 THB.</t>
  </si>
  <si>
    <t>276403</t>
  </si>
  <si>
    <t>LIANG JUN + 7 PAX</t>
  </si>
  <si>
    <t>4 TWN. / DLXN @ 2,500 THB.</t>
  </si>
  <si>
    <t>LU CAIYING + 2 PAX</t>
  </si>
  <si>
    <t>11-Sep-17</t>
  </si>
  <si>
    <t>277043</t>
  </si>
  <si>
    <t>LIU KE + 7 PAX</t>
  </si>
  <si>
    <t>15-Sep-17</t>
  </si>
  <si>
    <t>4 TWN. / DLPN @ 2,700 THB.</t>
  </si>
  <si>
    <t>SHU CHEN + 1 PAX</t>
  </si>
  <si>
    <t>19-Sep-17</t>
  </si>
  <si>
    <t>23-Sep-17</t>
  </si>
  <si>
    <t>277116</t>
  </si>
  <si>
    <t>CHEN ZHIMIN + 2 PAX</t>
  </si>
  <si>
    <t>14</t>
  </si>
  <si>
    <t>277216</t>
  </si>
  <si>
    <t>LIANG XIAODONG + 1 PAX</t>
  </si>
  <si>
    <t>21-Sep-17</t>
  </si>
  <si>
    <t>15</t>
  </si>
  <si>
    <t>275103</t>
  </si>
  <si>
    <t>CHEN JING + 1 PAX</t>
  </si>
  <si>
    <t>1 TWN. / FAM @ 3,900 THB.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</si>
  <si>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</si>
  <si>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</si>
  <si>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</si>
  <si>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</si>
  <si>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</si>
  <si>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</si>
  <si>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</si>
  <si>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</si>
  <si>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</si>
  <si>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</si>
  <si>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</si>
  <si>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</si>
  <si>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</si>
  <si>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</si>
  <si>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</si>
  <si>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</si>
  <si>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</si>
  <si>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</si>
  <si>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</si>
  <si>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</si>
  <si>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</si>
  <si>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</si>
  <si>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</si>
  <si>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</si>
  <si>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</si>
  <si>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</si>
  <si>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</si>
  <si>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</si>
  <si>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</si>
  <si>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</si>
  <si>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</si>
  <si>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</si>
  <si>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</si>
  <si>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</si>
  <si>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</si>
  <si>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</si>
  <si>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</si>
  <si>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</si>
  <si>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</si>
  <si>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</si>
  <si>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</si>
  <si>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</si>
  <si>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</si>
  <si>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</si>
  <si>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</si>
  <si>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</si>
  <si>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</si>
  <si>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</si>
  <si>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</si>
  <si>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</si>
  <si>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</si>
  <si>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</si>
  <si>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</si>
  <si>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</si>
  <si>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</si>
  <si>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</si>
  <si>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</si>
  <si>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</si>
  <si>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</si>
  <si>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</si>
  <si>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</si>
  <si>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</si>
  <si>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</si>
  <si>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</si>
  <si>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</si>
  <si>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</si>
  <si>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</si>
  <si>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</si>
  <si>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</si>
  <si>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</si>
  <si>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</si>
  <si>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</si>
  <si>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</si>
  <si>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</si>
  <si>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</si>
  <si>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</si>
  <si>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</si>
  <si>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</si>
  <si>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</si>
  <si>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</si>
  <si>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</si>
  <si>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</si>
  <si>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</si>
  <si>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</si>
  <si>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</si>
  <si>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</si>
  <si>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</si>
  <si>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</si>
  <si>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</si>
  <si>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</si>
  <si>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</si>
  <si>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</si>
  <si>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</si>
  <si>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</si>
  <si>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</si>
  <si>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</si>
  <si>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</si>
  <si>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</si>
  <si>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</si>
  <si>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</si>
  <si>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</si>
  <si>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</si>
  <si>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</si>
  <si>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</si>
  <si>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</si>
  <si>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</si>
  <si>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</si>
  <si>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</si>
  <si>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</si>
  <si>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</si>
  <si>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</si>
  <si>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</si>
  <si>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</si>
  <si>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</si>
  <si>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</si>
  <si>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</si>
  <si>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</si>
  <si>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</si>
  <si>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</si>
  <si>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</si>
  <si>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</si>
  <si>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</si>
  <si>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</si>
  <si>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</si>
  <si>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</si>
  <si>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</si>
  <si>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</si>
  <si>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</si>
  <si>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</si>
  <si>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</si>
  <si>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</si>
  <si>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</si>
  <si>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</si>
  <si>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</si>
  <si>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</si>
  <si>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</si>
  <si>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</si>
  <si>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</si>
  <si>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</si>
  <si>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</si>
  <si>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</si>
  <si>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</si>
  <si>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</si>
  <si>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</si>
  <si>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</si>
  <si>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</si>
  <si>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</si>
  <si>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600.00</t>
  </si>
  <si>
    <t>280258</t>
  </si>
  <si>
    <t>FENG AIRONG + 2 PAX</t>
  </si>
  <si>
    <t>1 TRP / DLPN @ 3,700 THB.</t>
  </si>
  <si>
    <t>8,000.00</t>
  </si>
  <si>
    <t>280245</t>
  </si>
  <si>
    <t>LI BAOSHAN + 1 PAX</t>
  </si>
  <si>
    <t>7,800.00</t>
  </si>
  <si>
    <t>281371</t>
  </si>
  <si>
    <t>CHEN YOU + 2 PAX</t>
  </si>
  <si>
    <t>1 TRP./DLX@ 3,300 THB.</t>
  </si>
  <si>
    <t>21,000.00</t>
  </si>
  <si>
    <t>278362</t>
  </si>
  <si>
    <t>ZHANG XINYUE + 1 PAX</t>
  </si>
  <si>
    <t>1-Nov-17</t>
  </si>
  <si>
    <t>4-Nov-17</t>
  </si>
  <si>
    <t>1 TWN. / DLX @ 3,300 THB.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</si>
  <si>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</si>
  <si>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</si>
  <si>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</si>
  <si>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</si>
  <si>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</si>
  <si>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</si>
  <si>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</si>
  <si>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</si>
  <si>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58,000.00</t>
  </si>
  <si>
    <t>278167</t>
  </si>
  <si>
    <t>QU YANYING + 1 PAX</t>
  </si>
  <si>
    <t>8-Nov-17</t>
  </si>
  <si>
    <t>14-Nov-17</t>
  </si>
  <si>
    <t>1 TWN. / DLX @ 3,000 THB.</t>
  </si>
  <si>
    <t>76,000.00</t>
  </si>
  <si>
    <t>282092</t>
  </si>
  <si>
    <t>LI WENG HUI + 5 PAX</t>
  </si>
  <si>
    <t>12-Nov-17</t>
  </si>
  <si>
    <t>16-Nov-17</t>
  </si>
  <si>
    <t>2 TRP. / DLX @ 4,300 THB.</t>
  </si>
  <si>
    <t>110,400.00</t>
  </si>
  <si>
    <t>281049</t>
  </si>
  <si>
    <t>LIU YANG + 2 PAX</t>
  </si>
  <si>
    <t>20-Nov-17</t>
  </si>
  <si>
    <t>1 TRP. / SDLP @ 5,000 THB.</t>
  </si>
  <si>
    <t>135,400.00</t>
  </si>
  <si>
    <t>278170</t>
  </si>
  <si>
    <t>TANG GUIFANG + 3 PAX / Revised</t>
  </si>
  <si>
    <t>17-Nov-17</t>
  </si>
  <si>
    <t>18-Nov-17</t>
  </si>
  <si>
    <t>2 TWN. / DLX @ 3,000 THB.</t>
  </si>
  <si>
    <t>141,400.00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</si>
  <si>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</si>
  <si>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</si>
  <si>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</si>
  <si>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</si>
  <si>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</si>
  <si>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</si>
  <si>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</si>
  <si>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</si>
  <si>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</si>
  <si>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</si>
  <si>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</si>
  <si>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15,000.00</t>
  </si>
  <si>
    <t>283099</t>
  </si>
  <si>
    <t>1237840</t>
  </si>
  <si>
    <t>JIN JIEYU + 2 PAX</t>
  </si>
  <si>
    <t>28-Oct-17</t>
  </si>
  <si>
    <t>18,700.00</t>
  </si>
  <si>
    <t>282205</t>
  </si>
  <si>
    <t>1235672</t>
  </si>
  <si>
    <t>LI JING + 2 PAX</t>
  </si>
  <si>
    <t>15-Nov-17</t>
  </si>
  <si>
    <t>23,000.00</t>
  </si>
  <si>
    <t>283007</t>
  </si>
  <si>
    <t>1237559</t>
  </si>
  <si>
    <t>LIU QIN + 2 PAX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</si>
  <si>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</si>
  <si>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</si>
  <si>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</si>
  <si>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</si>
  <si>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</si>
  <si>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</si>
  <si>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</si>
  <si>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</si>
  <si>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</si>
  <si>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</si>
  <si>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</si>
  <si>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</si>
  <si>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</si>
  <si>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</si>
  <si>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</si>
  <si>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</si>
  <si>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</si>
  <si>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</si>
  <si>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</si>
  <si>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</si>
  <si>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</si>
  <si>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</si>
  <si>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</si>
  <si>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</si>
  <si>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</si>
  <si>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</si>
  <si>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</si>
  <si>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</si>
  <si>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</si>
  <si>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</si>
  <si>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</si>
  <si>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</si>
  <si>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</si>
  <si>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</si>
  <si>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</si>
  <si>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</si>
  <si>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</si>
  <si>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</si>
  <si>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</si>
  <si>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</si>
  <si>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</si>
  <si>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</si>
  <si>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</si>
  <si>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</si>
  <si>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</si>
  <si>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</si>
  <si>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</si>
  <si>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</si>
  <si>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</si>
  <si>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</si>
  <si>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</si>
  <si>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</si>
  <si>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</si>
  <si>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</si>
  <si>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</si>
  <si>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</si>
  <si>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</si>
  <si>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</si>
  <si>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</si>
  <si>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</si>
  <si>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</si>
  <si>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</si>
  <si>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162,400.00</t>
  </si>
  <si>
    <t>-162,400.00</t>
  </si>
  <si>
    <t>P171122105858489</t>
  </si>
  <si>
    <t>285589</t>
  </si>
  <si>
    <t>1245787</t>
  </si>
  <si>
    <t>YANG SONGWEI + 2 PAX</t>
  </si>
  <si>
    <t>10,000.00</t>
  </si>
  <si>
    <t>285787</t>
  </si>
  <si>
    <t>1246454</t>
  </si>
  <si>
    <t>LIU JINZHU + 2 PAX</t>
  </si>
  <si>
    <t>28-Nov-17</t>
  </si>
  <si>
    <t>1 TRP. / DLXN @ 4,600 THB.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</si>
  <si>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</si>
  <si>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</si>
  <si>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</si>
  <si>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</si>
  <si>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</si>
  <si>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</si>
  <si>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</si>
  <si>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</si>
  <si>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</si>
  <si>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</si>
  <si>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</si>
  <si>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</si>
  <si>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</si>
  <si>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</si>
  <si>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</si>
  <si>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</si>
  <si>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</si>
  <si>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39,000.00</t>
  </si>
  <si>
    <t>285501</t>
  </si>
  <si>
    <t>1245517</t>
  </si>
  <si>
    <t>WANG HANG + 2 PAX</t>
  </si>
  <si>
    <t>10-Dec-17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</si>
  <si>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</si>
  <si>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</si>
  <si>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</si>
  <si>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</si>
  <si>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</si>
  <si>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</si>
  <si>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</si>
  <si>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</si>
  <si>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</si>
  <si>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</si>
  <si>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</si>
  <si>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</si>
  <si>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</si>
  <si>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</si>
  <si>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</si>
  <si>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</si>
  <si>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</si>
  <si>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</si>
  <si>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</si>
  <si>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</si>
  <si>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</si>
  <si>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</si>
  <si>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</si>
  <si>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</si>
  <si>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</si>
  <si>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</si>
  <si>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</si>
  <si>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</si>
  <si>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</si>
  <si>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</si>
  <si>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</si>
  <si>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</si>
  <si>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</si>
  <si>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</si>
  <si>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</si>
  <si>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</si>
  <si>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</si>
  <si>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</si>
  <si>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</si>
  <si>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</si>
  <si>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</si>
  <si>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</si>
  <si>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</si>
  <si>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</si>
  <si>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</si>
  <si>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</si>
  <si>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</si>
  <si>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</si>
  <si>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</si>
  <si>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</si>
  <si>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</si>
  <si>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</si>
  <si>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</si>
  <si>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</si>
  <si>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</si>
  <si>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</si>
  <si>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</si>
  <si>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</si>
  <si>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</si>
  <si>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</si>
  <si>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</si>
  <si>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</si>
  <si>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</si>
  <si>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</si>
  <si>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</si>
  <si>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</si>
  <si>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</si>
  <si>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</si>
  <si>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</si>
  <si>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</si>
  <si>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</si>
  <si>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</si>
  <si>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</si>
  <si>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</si>
  <si>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</si>
  <si>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</si>
  <si>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</si>
  <si>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</si>
  <si>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</si>
  <si>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</si>
  <si>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</si>
  <si>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</si>
  <si>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</si>
  <si>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</si>
  <si>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</si>
  <si>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</si>
  <si>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</si>
  <si>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</si>
  <si>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</si>
  <si>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</si>
  <si>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</si>
  <si>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</si>
  <si>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</si>
  <si>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</si>
  <si>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</si>
  <si>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9,200.00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</si>
  <si>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</si>
  <si>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</si>
  <si>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</si>
  <si>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</si>
  <si>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</si>
  <si>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</si>
  <si>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</si>
  <si>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</si>
  <si>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16,900.00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</si>
  <si>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</si>
  <si>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</si>
  <si>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</si>
  <si>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</si>
  <si>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</si>
  <si>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</si>
  <si>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</si>
  <si>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</si>
  <si>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</si>
  <si>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</si>
  <si>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</si>
  <si>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</si>
  <si>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</si>
  <si>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</si>
  <si>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</si>
  <si>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</si>
  <si>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</si>
  <si>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</si>
  <si>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</si>
  <si>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</si>
  <si>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</si>
  <si>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</si>
  <si>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</si>
  <si>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</si>
  <si>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</si>
  <si>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</si>
  <si>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</si>
  <si>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</si>
  <si>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</si>
  <si>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</si>
  <si>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</si>
  <si>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</si>
  <si>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</si>
  <si>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</si>
  <si>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</si>
  <si>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</si>
  <si>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</si>
  <si>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</si>
  <si>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</si>
  <si>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</si>
  <si>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</si>
  <si>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</si>
  <si>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</si>
  <si>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</si>
  <si>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</si>
  <si>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</si>
  <si>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</si>
  <si>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</si>
  <si>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</si>
  <si>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</si>
  <si>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</si>
  <si>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</si>
  <si>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</si>
  <si>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</si>
  <si>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</si>
  <si>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</si>
  <si>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</si>
  <si>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</si>
  <si>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</si>
  <si>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</si>
  <si>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</si>
  <si>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</si>
  <si>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</si>
  <si>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</si>
  <si>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</si>
  <si>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</si>
  <si>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</si>
  <si>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</si>
  <si>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</si>
  <si>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</si>
  <si>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</si>
  <si>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</si>
  <si>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</si>
  <si>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</si>
  <si>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</si>
  <si>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</si>
  <si>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</si>
  <si>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</si>
  <si>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</si>
  <si>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</si>
  <si>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</si>
  <si>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</si>
  <si>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</si>
  <si>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</si>
  <si>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</si>
  <si>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</si>
  <si>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</si>
  <si>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</si>
  <si>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</si>
  <si>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</si>
  <si>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</si>
  <si>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</si>
  <si>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</si>
  <si>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</si>
  <si>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</si>
  <si>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</si>
  <si>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</si>
  <si>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</si>
  <si>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</si>
  <si>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</si>
  <si>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</si>
  <si>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</si>
  <si>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</si>
  <si>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</si>
  <si>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</si>
  <si>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</si>
  <si>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</si>
  <si>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</si>
  <si>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</si>
  <si>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</si>
  <si>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</si>
  <si>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</si>
  <si>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</si>
  <si>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</si>
  <si>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</si>
  <si>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</si>
  <si>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</si>
  <si>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</si>
  <si>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</si>
  <si>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</si>
  <si>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</si>
  <si>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</si>
  <si>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</si>
  <si>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</si>
  <si>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</si>
  <si>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3,400.00</t>
  </si>
  <si>
    <t>12,800.00</t>
  </si>
  <si>
    <t>298249</t>
  </si>
  <si>
    <t>1295661</t>
  </si>
  <si>
    <t>CHE YAN + 2 PAX</t>
  </si>
  <si>
    <t>1 TRP/DLXN @3,700 THB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</si>
  <si>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</si>
  <si>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</si>
  <si>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</si>
  <si>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</si>
  <si>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</si>
  <si>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</si>
  <si>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</si>
  <si>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</si>
  <si>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</si>
  <si>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</si>
  <si>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</si>
  <si>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</si>
  <si>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</si>
  <si>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</si>
  <si>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</si>
  <si>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</si>
  <si>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</si>
  <si>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</si>
  <si>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68,900.00</t>
  </si>
  <si>
    <t>297233</t>
  </si>
  <si>
    <t>1291506</t>
  </si>
  <si>
    <t>ZHONG ZHAOXIAN + 3 PAX</t>
  </si>
  <si>
    <t>2-May-18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</si>
  <si>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</si>
  <si>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</si>
  <si>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</si>
  <si>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</si>
  <si>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</si>
  <si>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</si>
  <si>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</si>
  <si>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</si>
  <si>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</si>
  <si>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</si>
  <si>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</si>
  <si>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</si>
  <si>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</si>
  <si>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</si>
  <si>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</si>
  <si>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</si>
  <si>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</si>
  <si>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</si>
  <si>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</si>
  <si>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</si>
  <si>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</si>
  <si>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</si>
  <si>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</si>
  <si>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</si>
  <si>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</si>
  <si>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</si>
  <si>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</si>
  <si>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</si>
  <si>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</si>
  <si>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</si>
  <si>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</si>
  <si>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</si>
  <si>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</si>
  <si>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</si>
  <si>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</si>
  <si>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</si>
  <si>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</si>
  <si>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</si>
  <si>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</si>
  <si>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</si>
  <si>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</si>
  <si>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</si>
  <si>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</si>
  <si>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194,700.00</t>
  </si>
  <si>
    <t>-194,700.00</t>
  </si>
  <si>
    <t>P180420145934489</t>
  </si>
  <si>
    <t>298754</t>
  </si>
  <si>
    <t>1297602</t>
  </si>
  <si>
    <t>LIU CHENGYU + 1 PAX</t>
  </si>
  <si>
    <t>2,400.00</t>
  </si>
  <si>
    <t>299286</t>
  </si>
  <si>
    <t>1299659</t>
  </si>
  <si>
    <t>WANG QI+ 1 PAX</t>
  </si>
  <si>
    <t>7,200.00</t>
  </si>
  <si>
    <t>299139</t>
  </si>
  <si>
    <t>1299230</t>
  </si>
  <si>
    <t>ZHOU MEITONG + 1 PAX</t>
  </si>
  <si>
    <t>4-May-18</t>
  </si>
  <si>
    <t>16,800.00</t>
  </si>
  <si>
    <t>297761</t>
  </si>
  <si>
    <t>1293723</t>
  </si>
  <si>
    <t>HUANG CHENGFEN + 2 PAX</t>
  </si>
  <si>
    <t>29,400.00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</si>
  <si>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</si>
  <si>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</si>
  <si>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</si>
  <si>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</si>
  <si>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</si>
  <si>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</si>
  <si>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</si>
  <si>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</si>
  <si>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</si>
  <si>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</si>
  <si>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</si>
  <si>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</si>
  <si>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</si>
  <si>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</si>
  <si>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</si>
  <si>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</si>
  <si>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</si>
  <si>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</si>
  <si>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</si>
  <si>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</si>
  <si>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</si>
  <si>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</si>
  <si>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</si>
  <si>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</si>
  <si>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</si>
  <si>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</si>
  <si>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</si>
  <si>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</si>
  <si>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</si>
  <si>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</si>
  <si>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</si>
  <si>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</si>
  <si>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</si>
  <si>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</si>
  <si>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</si>
  <si>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</si>
  <si>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</si>
  <si>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</si>
  <si>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</si>
  <si>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</si>
  <si>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</si>
  <si>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</si>
  <si>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</si>
  <si>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</si>
  <si>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</si>
  <si>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</si>
  <si>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</si>
  <si>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</si>
  <si>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</si>
  <si>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</si>
  <si>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</si>
  <si>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</si>
  <si>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</si>
  <si>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</si>
  <si>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</si>
  <si>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</si>
  <si>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</si>
  <si>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</si>
  <si>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</si>
  <si>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</si>
  <si>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</si>
  <si>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</si>
  <si>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</si>
  <si>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</si>
  <si>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</si>
  <si>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</si>
  <si>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</si>
  <si>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</si>
  <si>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</si>
  <si>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</si>
  <si>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</si>
  <si>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</si>
  <si>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</si>
  <si>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</si>
  <si>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</si>
  <si>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</si>
  <si>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</si>
  <si>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</si>
  <si>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</si>
  <si>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</si>
  <si>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</si>
  <si>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</si>
  <si>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</si>
  <si>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</si>
  <si>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</si>
  <si>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</si>
  <si>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</si>
  <si>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</si>
  <si>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</si>
  <si>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</si>
  <si>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</si>
  <si>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</si>
  <si>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</si>
  <si>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</si>
  <si>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</si>
  <si>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</si>
  <si>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</si>
  <si>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</si>
  <si>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</si>
  <si>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</si>
  <si>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</si>
  <si>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</si>
  <si>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</si>
  <si>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</si>
  <si>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</si>
  <si>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</si>
  <si>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</si>
  <si>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</si>
  <si>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</si>
  <si>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</si>
  <si>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</si>
  <si>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</si>
  <si>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</si>
  <si>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</si>
  <si>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</si>
  <si>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</si>
  <si>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</si>
  <si>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</si>
  <si>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</si>
  <si>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</si>
  <si>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</si>
  <si>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</si>
  <si>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</si>
  <si>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</si>
  <si>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</si>
  <si>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6,000.00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</si>
  <si>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</si>
  <si>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</si>
  <si>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</si>
  <si>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</si>
  <si>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</si>
  <si>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</si>
  <si>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</si>
  <si>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</si>
  <si>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</si>
  <si>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</si>
  <si>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</si>
  <si>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</si>
  <si>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</si>
  <si>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</si>
  <si>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</si>
  <si>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</si>
  <si>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</si>
  <si>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</si>
  <si>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</si>
  <si>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</si>
  <si>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</si>
  <si>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</si>
  <si>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</si>
  <si>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</si>
  <si>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</si>
  <si>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</si>
  <si>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</si>
  <si>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</si>
  <si>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</si>
  <si>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</si>
  <si>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</si>
  <si>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</si>
  <si>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</si>
  <si>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</si>
  <si>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</si>
  <si>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</si>
  <si>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</si>
  <si>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</si>
  <si>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</si>
  <si>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</si>
  <si>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</si>
  <si>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</si>
  <si>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</si>
  <si>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</si>
  <si>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</si>
  <si>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</si>
  <si>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</si>
  <si>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</si>
  <si>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</si>
  <si>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</si>
  <si>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</si>
  <si>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</si>
  <si>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</si>
  <si>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</si>
  <si>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</si>
  <si>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</si>
  <si>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</si>
  <si>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</si>
  <si>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</si>
  <si>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</si>
  <si>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</si>
  <si>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</si>
  <si>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</si>
  <si>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</si>
  <si>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</si>
  <si>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</si>
  <si>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</si>
  <si>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146,200.00</t>
  </si>
  <si>
    <t>301768</t>
  </si>
  <si>
    <t>1309486</t>
  </si>
  <si>
    <t>QIN XIZHEN + 1 PAX</t>
  </si>
  <si>
    <t>23-Jun-18</t>
  </si>
  <si>
    <t>25-Jun-18</t>
  </si>
  <si>
    <t>151,000.00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</si>
  <si>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</si>
  <si>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</si>
  <si>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</si>
  <si>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</si>
  <si>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</si>
  <si>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</si>
  <si>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</si>
  <si>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</si>
  <si>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</si>
  <si>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</si>
  <si>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</si>
  <si>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</si>
  <si>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</si>
  <si>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</si>
  <si>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</si>
  <si>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</si>
  <si>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</si>
  <si>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</si>
  <si>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</si>
  <si>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</si>
  <si>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</si>
  <si>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</si>
  <si>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</si>
  <si>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</si>
  <si>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</si>
  <si>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</si>
  <si>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</si>
  <si>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</si>
  <si>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</si>
  <si>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</si>
  <si>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</si>
  <si>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</si>
  <si>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</si>
  <si>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</si>
  <si>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</si>
  <si>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</si>
  <si>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</si>
  <si>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</si>
  <si>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</si>
  <si>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</si>
  <si>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</si>
  <si>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</si>
  <si>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</si>
  <si>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</si>
  <si>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</si>
  <si>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</si>
  <si>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</si>
  <si>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</si>
  <si>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</si>
  <si>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</si>
  <si>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</si>
  <si>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</si>
  <si>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</si>
  <si>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</si>
  <si>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</si>
  <si>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</si>
  <si>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</si>
  <si>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</si>
  <si>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</si>
  <si>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</si>
  <si>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</si>
  <si>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</si>
  <si>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</si>
  <si>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</si>
  <si>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</si>
  <si>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</si>
  <si>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</si>
  <si>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</si>
  <si>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</si>
  <si>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</si>
  <si>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</si>
  <si>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</si>
  <si>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</si>
  <si>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</si>
  <si>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</si>
  <si>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</si>
  <si>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</si>
  <si>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</si>
  <si>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</si>
  <si>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</si>
  <si>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</si>
  <si>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</si>
  <si>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</si>
  <si>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</si>
  <si>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</si>
  <si>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</si>
  <si>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</si>
  <si>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</si>
  <si>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</si>
  <si>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</si>
  <si>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</si>
  <si>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</si>
  <si>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</si>
  <si>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</si>
  <si>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</si>
  <si>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190,900.00</t>
  </si>
  <si>
    <t>-190,900.00</t>
  </si>
  <si>
    <t>P180608095819489</t>
  </si>
  <si>
    <t>303953</t>
  </si>
  <si>
    <t>1319901</t>
  </si>
  <si>
    <t>5,400.00</t>
  </si>
  <si>
    <t>304096</t>
  </si>
  <si>
    <t>1320413</t>
  </si>
  <si>
    <t>ZHAO JIACHENG + 1 PAX</t>
  </si>
  <si>
    <t>19,800.00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</si>
  <si>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</si>
  <si>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</si>
  <si>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</si>
  <si>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</si>
  <si>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</si>
  <si>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</si>
  <si>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</si>
  <si>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</si>
  <si>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</si>
  <si>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</si>
  <si>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</si>
  <si>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</si>
  <si>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</si>
  <si>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</si>
  <si>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</si>
  <si>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</si>
  <si>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</si>
  <si>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</si>
  <si>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</si>
  <si>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</si>
  <si>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</si>
  <si>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</si>
  <si>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</si>
  <si>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</si>
  <si>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</si>
  <si>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</si>
  <si>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</si>
  <si>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</si>
  <si>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</si>
  <si>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</si>
  <si>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</si>
  <si>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</si>
  <si>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</si>
  <si>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</si>
  <si>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</si>
  <si>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</si>
  <si>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</si>
  <si>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</si>
  <si>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</si>
  <si>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</si>
  <si>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</si>
  <si>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</si>
  <si>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129,000.00</t>
  </si>
  <si>
    <t>304517</t>
  </si>
  <si>
    <t>1322580</t>
  </si>
  <si>
    <t>WANG JUN + 2 PAX</t>
  </si>
  <si>
    <t>1 TRP / DLX @ 3,400/3,800 THB</t>
  </si>
  <si>
    <t>140,000.00</t>
  </si>
  <si>
    <t>-140,000.00</t>
  </si>
  <si>
    <t>P180628092128489</t>
  </si>
  <si>
    <t>305241</t>
  </si>
  <si>
    <t>PEN HENGJUN + 1 PAX</t>
  </si>
  <si>
    <t>1-Jul-18</t>
  </si>
  <si>
    <t>12,000.00</t>
  </si>
  <si>
    <t>305330</t>
  </si>
  <si>
    <t>LI ZHENHUA + 1 PAX</t>
  </si>
  <si>
    <t>1 TWN / DLX @ 2,400/2,800 THB</t>
  </si>
  <si>
    <t>22,000.00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</si>
  <si>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</si>
  <si>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</si>
  <si>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</si>
  <si>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</si>
  <si>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</si>
  <si>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</si>
  <si>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</si>
  <si>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80,500.00</t>
  </si>
  <si>
    <t>304638</t>
  </si>
  <si>
    <t>SUN JING + 3 PAX</t>
  </si>
  <si>
    <t>2 TWN / DLXN @ 3,100 THB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</si>
  <si>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</si>
  <si>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</si>
  <si>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</si>
  <si>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</si>
  <si>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</si>
  <si>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</si>
  <si>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</si>
  <si>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</si>
  <si>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</si>
  <si>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</si>
  <si>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137,100.00</t>
  </si>
  <si>
    <t>302592</t>
  </si>
  <si>
    <t>HOU JIALIANG + 3 PAX</t>
  </si>
  <si>
    <t>2 TWN / DLX @ 2,800 THB</t>
  </si>
  <si>
    <t>159,500.00</t>
  </si>
  <si>
    <t>302675</t>
  </si>
  <si>
    <t>PENG ZHI + 1 PAX</t>
  </si>
  <si>
    <t>7-Jul-18</t>
  </si>
  <si>
    <t>9-Jul-18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</si>
  <si>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</si>
  <si>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</si>
  <si>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</si>
  <si>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</si>
  <si>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</si>
  <si>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</si>
  <si>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</si>
  <si>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</si>
  <si>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</si>
  <si>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</si>
  <si>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</si>
  <si>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</si>
  <si>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207,400.00</t>
  </si>
  <si>
    <t>305282</t>
  </si>
  <si>
    <t>LI YUJIA + 2 PAX</t>
  </si>
  <si>
    <t>13-Jul-18</t>
  </si>
  <si>
    <t>18-Jul-18</t>
  </si>
  <si>
    <t>1 TRP/ DLX @ 3,800 THB</t>
  </si>
  <si>
    <t>226,400.00</t>
  </si>
  <si>
    <t>305137</t>
  </si>
  <si>
    <t>SHA JUN + 3 PAX</t>
  </si>
  <si>
    <t>16-Jul-18</t>
  </si>
  <si>
    <t>19-Jul-18</t>
  </si>
  <si>
    <t>245,000.00</t>
  </si>
  <si>
    <t>302763</t>
  </si>
  <si>
    <t>QIU YIJIA + 1 PAX</t>
  </si>
  <si>
    <t>24-Jul-18</t>
  </si>
  <si>
    <t>1 TWN / SDLP @ 3,800 THB</t>
  </si>
  <si>
    <t>267,800.00</t>
  </si>
  <si>
    <t>303058</t>
  </si>
  <si>
    <t>WANG DONG + 5 PAX / Revised</t>
  </si>
  <si>
    <t>20-Jul-18</t>
  </si>
  <si>
    <t>2 TRP / DLX @ 3,800 THB</t>
  </si>
  <si>
    <t>283,000.00</t>
  </si>
  <si>
    <t>305336</t>
  </si>
  <si>
    <t>CHEN HUIXIAN + 1 PAX</t>
  </si>
  <si>
    <t>21-Jul-18</t>
  </si>
  <si>
    <t>23-Jul-18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</si>
  <si>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</si>
  <si>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</si>
  <si>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</si>
  <si>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</si>
  <si>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</si>
  <si>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</si>
  <si>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</si>
  <si>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</si>
  <si>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</si>
  <si>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</si>
  <si>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</si>
  <si>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</si>
  <si>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</si>
  <si>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</si>
  <si>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</si>
  <si>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</si>
  <si>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</si>
  <si>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</si>
  <si>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</si>
  <si>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</si>
  <si>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</si>
  <si>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</si>
  <si>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</si>
  <si>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</si>
  <si>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</si>
  <si>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</si>
  <si>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</si>
  <si>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</si>
  <si>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</si>
  <si>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</si>
  <si>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</si>
  <si>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</si>
  <si>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</si>
  <si>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</si>
  <si>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</si>
  <si>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</si>
  <si>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</si>
  <si>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</si>
  <si>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</si>
  <si>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</si>
  <si>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</si>
  <si>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</si>
  <si>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</si>
  <si>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</si>
  <si>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</si>
  <si>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</si>
  <si>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</si>
  <si>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</si>
  <si>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</si>
  <si>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</si>
  <si>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</si>
  <si>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</si>
  <si>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</si>
  <si>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</si>
  <si>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</si>
  <si>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</si>
  <si>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</si>
  <si>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</si>
  <si>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</si>
  <si>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</si>
  <si>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</si>
  <si>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</si>
  <si>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</si>
  <si>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</si>
  <si>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</si>
  <si>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</si>
  <si>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</si>
  <si>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9,600.00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</si>
  <si>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</si>
  <si>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</si>
  <si>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</si>
  <si>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</si>
  <si>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</si>
  <si>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</si>
  <si>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</si>
  <si>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</si>
  <si>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</si>
  <si>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</si>
  <si>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</si>
  <si>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</si>
  <si>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</si>
  <si>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</si>
  <si>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</si>
  <si>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</si>
  <si>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</si>
  <si>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</si>
  <si>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</si>
  <si>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</si>
  <si>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</si>
  <si>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</si>
  <si>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</si>
  <si>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</si>
  <si>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</si>
  <si>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</si>
  <si>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</si>
  <si>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</si>
  <si>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</si>
  <si>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</si>
  <si>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</si>
  <si>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</si>
  <si>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</si>
  <si>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</si>
  <si>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</si>
  <si>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</si>
  <si>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</si>
  <si>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</si>
  <si>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</si>
  <si>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</si>
  <si>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</si>
  <si>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</si>
  <si>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</si>
  <si>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</si>
  <si>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</si>
  <si>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19,600.00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</si>
  <si>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</si>
  <si>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</si>
  <si>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</si>
  <si>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</si>
  <si>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</si>
  <si>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</si>
  <si>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</si>
  <si>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</si>
  <si>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</si>
  <si>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</si>
  <si>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</si>
  <si>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</si>
  <si>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</si>
  <si>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</si>
  <si>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</si>
  <si>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</si>
  <si>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</si>
  <si>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</si>
  <si>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</si>
  <si>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</si>
  <si>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</si>
  <si>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</si>
  <si>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</si>
  <si>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</si>
  <si>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</si>
  <si>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</si>
  <si>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</si>
  <si>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</si>
  <si>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</si>
  <si>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</si>
  <si>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</si>
  <si>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</si>
  <si>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</si>
  <si>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</si>
  <si>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</si>
  <si>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</si>
  <si>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</si>
  <si>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</si>
  <si>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</si>
  <si>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</si>
  <si>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</si>
  <si>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</si>
  <si>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</si>
  <si>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</si>
  <si>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</si>
  <si>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</si>
  <si>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</si>
  <si>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</si>
  <si>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</si>
  <si>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</si>
  <si>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</si>
  <si>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</si>
  <si>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</si>
  <si>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</si>
  <si>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</si>
  <si>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</si>
  <si>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</si>
  <si>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</si>
  <si>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</si>
  <si>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</si>
  <si>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</si>
  <si>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</si>
  <si>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</si>
  <si>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</si>
  <si>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</si>
  <si>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</si>
  <si>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</si>
  <si>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</si>
  <si>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</si>
  <si>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</si>
  <si>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</si>
  <si>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</si>
  <si>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</si>
  <si>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</si>
  <si>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</si>
  <si>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</si>
  <si>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</si>
  <si>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</si>
  <si>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</si>
  <si>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</si>
  <si>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</si>
  <si>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</si>
  <si>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</si>
  <si>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</si>
  <si>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</si>
  <si>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</si>
  <si>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</si>
  <si>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</si>
  <si>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</si>
  <si>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</si>
  <si>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</si>
  <si>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</si>
  <si>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</si>
  <si>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</si>
  <si>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</si>
  <si>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</si>
  <si>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</si>
  <si>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</si>
  <si>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</si>
  <si>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</si>
  <si>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</si>
  <si>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</si>
  <si>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</si>
  <si>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</si>
  <si>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</si>
  <si>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</si>
  <si>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</si>
  <si>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</si>
  <si>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</si>
  <si>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</si>
  <si>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</si>
  <si>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</si>
  <si>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</si>
  <si>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</si>
  <si>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</si>
  <si>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</si>
  <si>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</si>
  <si>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</si>
  <si>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</si>
  <si>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</si>
  <si>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</si>
  <si>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</si>
  <si>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</si>
  <si>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</si>
  <si>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</si>
  <si>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</si>
  <si>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</si>
  <si>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</si>
  <si>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</si>
  <si>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</si>
  <si>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</si>
  <si>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</si>
  <si>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</si>
  <si>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</si>
  <si>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</si>
  <si>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</si>
  <si>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</si>
  <si>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</si>
  <si>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</si>
  <si>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</si>
  <si>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</si>
  <si>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</si>
  <si>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</si>
  <si>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9,000.00</t>
  </si>
  <si>
    <t>322010</t>
  </si>
  <si>
    <t>1402939</t>
  </si>
  <si>
    <t>HU HAN + 1 PAX</t>
  </si>
  <si>
    <t>2-Dec-18</t>
  </si>
  <si>
    <t>20,400.00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</si>
  <si>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</si>
  <si>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</si>
  <si>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</si>
  <si>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</si>
  <si>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</si>
  <si>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</si>
  <si>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</si>
  <si>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</si>
  <si>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</si>
  <si>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</si>
  <si>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</si>
  <si>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</si>
  <si>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</si>
  <si>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</si>
  <si>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</si>
  <si>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</si>
  <si>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</si>
  <si>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</si>
  <si>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</si>
  <si>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</si>
  <si>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</si>
  <si>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</si>
  <si>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</si>
  <si>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</si>
  <si>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</si>
  <si>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</si>
  <si>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</si>
  <si>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</si>
  <si>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</si>
  <si>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</si>
  <si>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</si>
  <si>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</si>
  <si>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</si>
  <si>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</si>
  <si>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</si>
  <si>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</si>
  <si>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</si>
  <si>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</si>
  <si>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</si>
  <si>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</si>
  <si>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</si>
  <si>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</si>
  <si>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</si>
  <si>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</si>
  <si>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</si>
  <si>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</si>
  <si>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</si>
  <si>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</si>
  <si>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</si>
  <si>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</si>
  <si>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</si>
  <si>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</si>
  <si>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</si>
  <si>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</si>
  <si>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</si>
  <si>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</si>
  <si>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</si>
  <si>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</si>
  <si>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</si>
  <si>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</si>
  <si>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</si>
  <si>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</si>
  <si>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</si>
  <si>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</si>
  <si>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</si>
  <si>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</si>
  <si>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</si>
  <si>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</si>
  <si>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</si>
  <si>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</si>
  <si>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</si>
  <si>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</si>
  <si>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</si>
  <si>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</si>
  <si>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</si>
  <si>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</si>
  <si>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</si>
  <si>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</si>
  <si>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</si>
  <si>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</si>
  <si>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</si>
  <si>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</si>
  <si>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</si>
  <si>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</si>
  <si>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</si>
  <si>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</si>
  <si>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</si>
  <si>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</si>
  <si>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280,400.00</t>
  </si>
  <si>
    <t>320319</t>
  </si>
  <si>
    <t>1394469</t>
  </si>
  <si>
    <t>DONG LI + 3 PAX</t>
  </si>
  <si>
    <t>316,000.00</t>
  </si>
  <si>
    <t>320952</t>
  </si>
  <si>
    <t>1398246</t>
  </si>
  <si>
    <t>TOO SANGMOON + 3 PAX</t>
  </si>
  <si>
    <t>1 QUAD / DLX @ 5,000/8000 THB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</si>
  <si>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</si>
  <si>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</si>
  <si>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</si>
  <si>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</si>
  <si>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</si>
  <si>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</si>
  <si>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</si>
  <si>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</si>
  <si>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</si>
  <si>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</si>
  <si>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</si>
  <si>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</si>
  <si>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</si>
  <si>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</si>
  <si>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</si>
  <si>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</si>
  <si>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</si>
  <si>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</si>
  <si>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27,000.00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</si>
  <si>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</si>
  <si>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</si>
  <si>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</si>
  <si>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</si>
  <si>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</si>
  <si>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</si>
  <si>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</si>
  <si>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</si>
  <si>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</si>
  <si>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</si>
  <si>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</si>
  <si>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</si>
  <si>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</si>
  <si>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</si>
  <si>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</si>
  <si>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</si>
  <si>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</si>
  <si>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</si>
  <si>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</si>
  <si>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</si>
  <si>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</si>
  <si>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</si>
  <si>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</si>
  <si>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</si>
  <si>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</si>
  <si>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</si>
  <si>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</si>
  <si>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</si>
  <si>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</si>
  <si>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</si>
  <si>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</si>
  <si>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</si>
  <si>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</si>
  <si>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</si>
  <si>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</si>
  <si>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</si>
  <si>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</si>
  <si>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</si>
  <si>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</si>
  <si>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</si>
  <si>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</si>
  <si>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</si>
  <si>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</si>
  <si>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</si>
  <si>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</si>
  <si>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</si>
  <si>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</si>
  <si>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</si>
  <si>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</si>
  <si>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</si>
  <si>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</si>
  <si>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</si>
  <si>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</si>
  <si>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</si>
  <si>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</si>
  <si>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</si>
  <si>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</si>
  <si>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</si>
  <si>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</si>
  <si>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</si>
  <si>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</si>
  <si>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</si>
  <si>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</si>
  <si>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</si>
  <si>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</si>
  <si>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</si>
  <si>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</si>
  <si>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</si>
  <si>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</si>
  <si>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</si>
  <si>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</si>
  <si>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</si>
  <si>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</si>
  <si>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</si>
  <si>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</si>
  <si>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</si>
  <si>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</si>
  <si>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</si>
  <si>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</si>
  <si>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</si>
  <si>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</si>
  <si>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</si>
  <si>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</si>
  <si>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</si>
  <si>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</si>
  <si>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</si>
  <si>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</si>
  <si>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</si>
  <si>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</si>
  <si>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</si>
  <si>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</si>
  <si>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</si>
  <si>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LIU LU + 3 PAX</t>
  </si>
  <si>
    <t>2 TWN / DLPN @ 4,400 THB</t>
  </si>
  <si>
    <t>KONG HAN + 1 PAX</t>
  </si>
  <si>
    <t>2 TWN / SDLP @ 4,600 THB</t>
  </si>
  <si>
    <t>FU JIE KONG XINRUI + 3 PAX</t>
  </si>
  <si>
    <t>LI HUASHUAI + 5 PAX</t>
  </si>
  <si>
    <t>3 TWN / DLX @ 3,800 THB</t>
  </si>
  <si>
    <t>FAN JUN + 5 PAX</t>
  </si>
  <si>
    <t>MA HAIBO + 1 PAX</t>
  </si>
  <si>
    <r>
      <rPr>
        <sz val="10"/>
        <color rgb="FF002060"/>
        <rFont val="Arial"/>
        <charset val="134"/>
      </rPr>
      <t xml:space="preserve">DA YUN + 2 PAX / </t>
    </r>
    <r>
      <rPr>
        <sz val="10"/>
        <color rgb="FFFF0000"/>
        <rFont val="Arial"/>
        <charset val="134"/>
      </rPr>
      <t>Revised</t>
    </r>
  </si>
  <si>
    <t>1 TWN / DLPN @ 5,400 THB</t>
  </si>
  <si>
    <t>AN XIAOHUI + 1 PAX</t>
  </si>
  <si>
    <t>GAO YAQING + 3 PAX</t>
  </si>
  <si>
    <t>HAN XUE + 2 PAX</t>
  </si>
  <si>
    <t>1 TRP/ DLX @ 4,800 THB</t>
  </si>
  <si>
    <t>ZHENG MEIJIA + 1 PAX</t>
  </si>
  <si>
    <t>ZHONG BAO + 3 PAX</t>
  </si>
  <si>
    <t>1 QUAD / DLXN @ 6,200 THB</t>
  </si>
  <si>
    <t>YUE GUANGYAN + 3 PAX</t>
  </si>
  <si>
    <t>1 QUAD / DLX @ 5,800 THB</t>
  </si>
  <si>
    <t>YANG ZHICHENG + 1 PAX</t>
  </si>
  <si>
    <t>HUAN WENBIN + 1 PAX</t>
  </si>
  <si>
    <t>XIANG LEI + 3 PAX</t>
  </si>
  <si>
    <t>XIA JIADI + 3 PAX</t>
  </si>
  <si>
    <t>SUN WEI + 1 PAX</t>
  </si>
  <si>
    <t>YAO YU + 1 PAX</t>
  </si>
  <si>
    <t>HUA LIJUN + 3 PAX</t>
  </si>
  <si>
    <t>LI HONGGEN + 3 PAX</t>
  </si>
  <si>
    <t>1 QUAD / DLPN @ 6,400 THB</t>
  </si>
  <si>
    <t>SUN FENGLIAN + 3 PAX</t>
  </si>
  <si>
    <t>LYU FANGFANG + 2 PAX</t>
  </si>
  <si>
    <t>1 TRP / DLXN @ 5,200 THB</t>
  </si>
  <si>
    <t>GAO YU + 3 PAX</t>
  </si>
  <si>
    <t>WANG LONG + 1 PAX</t>
  </si>
  <si>
    <t>LI XIANFEN + 1 PAX</t>
  </si>
  <si>
    <t>HAN XIAOPINH + 3 PAX</t>
  </si>
  <si>
    <t>CHEN XI + 5 PAX</t>
  </si>
  <si>
    <t>CAI LIPING + 3 PAX</t>
  </si>
  <si>
    <t>2 TWN / DLPN @ 4,400/5400 THB</t>
  </si>
  <si>
    <t>CHEN YIYANG + 5 PAX</t>
  </si>
  <si>
    <t>GONG HAIFEI + 1 PAX</t>
  </si>
  <si>
    <t>PAN CHI + 2 PAX</t>
  </si>
  <si>
    <t>JIANG PAN + 1 PAX</t>
  </si>
  <si>
    <t>ZHANG LIUBAO + 1 PAX</t>
  </si>
  <si>
    <t>1 TWN / DLXN @ 4,200 THB</t>
  </si>
  <si>
    <t>CHEN NANBING + 3 PAX</t>
  </si>
  <si>
    <t>P190104180307489</t>
  </si>
  <si>
    <r>
      <rPr>
        <sz val="10"/>
        <color rgb="FF002060"/>
        <rFont val="Arial"/>
        <charset val="134"/>
      </rPr>
      <t xml:space="preserve">CHEN NANBING + 3 PAX / </t>
    </r>
    <r>
      <rPr>
        <sz val="10"/>
        <color rgb="FFFF0000"/>
        <rFont val="Arial"/>
        <charset val="134"/>
      </rPr>
      <t>Revised</t>
    </r>
  </si>
  <si>
    <r>
      <rPr>
        <sz val="10"/>
        <color rgb="FF002060"/>
        <rFont val="Arial"/>
        <charset val="134"/>
      </rPr>
      <t xml:space="preserve">2 TWN / DLXN @ 4,200 THB / </t>
    </r>
    <r>
      <rPr>
        <sz val="10"/>
        <color rgb="FFFF0000"/>
        <rFont val="Arial"/>
        <charset val="134"/>
      </rPr>
      <t>Balance</t>
    </r>
  </si>
  <si>
    <t>酒店要求我司负责双方手续费，这是酒店上次收款手续费</t>
  </si>
  <si>
    <t>PAN JIE + 5 PAX</t>
  </si>
  <si>
    <t>AN YUANYUAN + 1 PAX</t>
  </si>
  <si>
    <t>YIN CHUNYU + 1 PAX</t>
  </si>
  <si>
    <t>FAN YAN + 3 PAX</t>
  </si>
  <si>
    <t>CAO JUN + 3 PAX</t>
  </si>
  <si>
    <t>1 QUAD / SDLP @ 6,600/7600 THB</t>
  </si>
  <si>
    <t>DUAN DELIN + 2 PAX</t>
  </si>
  <si>
    <t>1 TRP / SDLP @ 5,600 THB</t>
  </si>
  <si>
    <t>LIU YAOWEI + 3 PAX</t>
  </si>
  <si>
    <t>1 TRP / DLXN @ 6,200 THB</t>
  </si>
  <si>
    <t>LI CUNYU + 2 PAX</t>
  </si>
  <si>
    <t>1 TRP / DLX @ 5,800 THB</t>
  </si>
  <si>
    <t>1 QUAD / DLXN @ 7,200 THB</t>
  </si>
  <si>
    <t>1 TRP / SDLP @ 6,600 THB</t>
  </si>
  <si>
    <t>ZHANG KAIYIN + 5 PAX</t>
  </si>
  <si>
    <t>LI PENG + 5 PAX</t>
  </si>
  <si>
    <t>3 TWN / DLX @ 4,800 THB</t>
  </si>
  <si>
    <r>
      <rPr>
        <sz val="10"/>
        <color rgb="FF002060"/>
        <rFont val="Arial"/>
        <charset val="134"/>
      </rPr>
      <t xml:space="preserve">JIN HONG + 1 PAX / </t>
    </r>
    <r>
      <rPr>
        <sz val="10"/>
        <color rgb="FFFF0000"/>
        <rFont val="Arial"/>
        <charset val="134"/>
      </rPr>
      <t>Revised</t>
    </r>
  </si>
  <si>
    <t>1 TWN / DLXN @ 5,200 THB</t>
  </si>
  <si>
    <t>SUN JIPENG + 3 PAX</t>
  </si>
  <si>
    <t>2 TWN / DLX @ 4,800 THB</t>
  </si>
  <si>
    <t>PANYING ZHOU + 2 PAX</t>
  </si>
  <si>
    <t>1 TRP/ DLXN @ 6,200 THB</t>
  </si>
  <si>
    <t>YANG HANCI + 3 PAX</t>
  </si>
  <si>
    <t>2 TWN/ DLPN @ 5,400 THB</t>
  </si>
  <si>
    <r>
      <rPr>
        <sz val="10.5"/>
        <color rgb="FF0000FF"/>
        <rFont val="Helvetica"/>
        <charset val="134"/>
      </rPr>
      <t>P190114095900489</t>
    </r>
    <r>
      <rPr>
        <sz val="10.5"/>
        <color rgb="FF333333"/>
        <rFont val="Helvetica"/>
        <charset val="134"/>
      </rPr>
      <t>  </t>
    </r>
  </si>
  <si>
    <t>YU HUIZI + 1 PAX</t>
  </si>
  <si>
    <t>LIU WEN + 5 PAX</t>
  </si>
  <si>
    <t>2 TRP / DLX @ 4,800 THB</t>
  </si>
  <si>
    <t>ZHENG JI + 1 PAX</t>
  </si>
  <si>
    <t>1 TWN/ DLPN @ 4,400 THB</t>
  </si>
  <si>
    <t>ZENG QI + 5 PAX</t>
  </si>
  <si>
    <t>CHEN JIAJIA + 1 PAX</t>
  </si>
  <si>
    <t>ZHANG ZHENGQING + 3 PAX</t>
  </si>
  <si>
    <t>2 TWN/ DLPN @ 4,400 THB</t>
  </si>
  <si>
    <t>ZHONG WEIQI + 1 PAX</t>
  </si>
  <si>
    <t>BENYUN SONG + 3 PAX</t>
  </si>
  <si>
    <t>ZHOU YUN</t>
  </si>
  <si>
    <t>1 TWN / SDLP @ 4,600 THB.</t>
  </si>
  <si>
    <t>ZHANG YAQIN + 1 PAX</t>
  </si>
  <si>
    <t>ZHAO JIE + 1 PAX</t>
  </si>
  <si>
    <t>WANG XIN + 1 PAX</t>
  </si>
  <si>
    <t>ZHANG YUEYING + 1 PAX</t>
  </si>
  <si>
    <t>LE NA  + 1 PAX</t>
  </si>
  <si>
    <t>FAN YE + 1 PAX</t>
  </si>
  <si>
    <t>ZHU HONG + 1 PAX</t>
  </si>
  <si>
    <t>DU YAN + 1 PAX</t>
  </si>
  <si>
    <t>YERUIYING + 1 PAX</t>
  </si>
  <si>
    <t>LIU DAN + 1 PAX</t>
  </si>
  <si>
    <t>WEIDONG ZHANG</t>
  </si>
  <si>
    <t>YAO JIE + 3 PAX</t>
  </si>
  <si>
    <t>NA YUEGONG</t>
  </si>
  <si>
    <t xml:space="preserve">P190206121756489  </t>
  </si>
  <si>
    <t>329152</t>
  </si>
  <si>
    <t>1445879</t>
  </si>
  <si>
    <t>HUANG BING + 2 PAX</t>
  </si>
  <si>
    <t>20-Feb-19</t>
  </si>
  <si>
    <t>25-Feb-19</t>
  </si>
  <si>
    <t>1 TRP / DLPN@ 5,400 THB</t>
  </si>
  <si>
    <t>330164</t>
  </si>
  <si>
    <t>1449543</t>
  </si>
  <si>
    <t>YANG ZIXUAN + 3 PAX</t>
  </si>
  <si>
    <t>23-Feb-19</t>
  </si>
  <si>
    <t>38,600.00</t>
  </si>
  <si>
    <t>330256</t>
  </si>
  <si>
    <t>1450057</t>
  </si>
  <si>
    <t>FEI FENGE + 3 PAX</t>
  </si>
  <si>
    <t>53,800.00</t>
  </si>
  <si>
    <t>329501</t>
  </si>
  <si>
    <t>1447627</t>
  </si>
  <si>
    <t>ZHU SHANGQIN + 3 PAX</t>
  </si>
  <si>
    <t>2-Mar-19</t>
  </si>
  <si>
    <t>95,000.00</t>
  </si>
  <si>
    <t>319911</t>
  </si>
  <si>
    <t>1391318</t>
  </si>
  <si>
    <t>ZHU YALIN + 1 PAX</t>
  </si>
  <si>
    <t>4-Mar-19</t>
  </si>
  <si>
    <t>103,400.00</t>
  </si>
  <si>
    <t>329747</t>
  </si>
  <si>
    <t>1448500</t>
  </si>
  <si>
    <t>XIONG CENWEN + 1 PAX</t>
  </si>
  <si>
    <t>7-Mar-19</t>
  </si>
  <si>
    <r>
      <rPr>
        <sz val="10"/>
        <rFont val="Arial"/>
        <charset val="134"/>
      </rPr>
      <t>10-Ma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</si>
  <si>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SDLP @ 4,200 THB</t>
  </si>
  <si>
    <t>116,000.00</t>
  </si>
  <si>
    <t>323024</t>
  </si>
  <si>
    <t>1408266</t>
  </si>
  <si>
    <t>CHEN JIALIN + 1 PAX</t>
  </si>
  <si>
    <t>9-Mar-19</t>
  </si>
  <si>
    <t>12-Mar-19</t>
  </si>
  <si>
    <t>129,200.00</t>
  </si>
  <si>
    <t>329565</t>
  </si>
  <si>
    <t>1447778</t>
  </si>
  <si>
    <t>SHIPING LU + 1 PAX</t>
  </si>
  <si>
    <r>
      <rPr>
        <sz val="10"/>
        <rFont val="Arial"/>
        <charset val="134"/>
      </rPr>
      <t>12-Ma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</si>
  <si>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1 TWN / DLXN @ 3,800 THB</t>
  </si>
  <si>
    <t>140,600.00</t>
  </si>
  <si>
    <t>327324</t>
  </si>
  <si>
    <t>1437585</t>
  </si>
  <si>
    <t>GUO RENJUN + 5 PAX</t>
  </si>
  <si>
    <t>16-Mar-19</t>
  </si>
  <si>
    <r>
      <rPr>
        <sz val="10"/>
        <rFont val="Arial"/>
        <charset val="134"/>
      </rPr>
      <t>20-Ma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</si>
  <si>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329658</t>
  </si>
  <si>
    <t>1448153</t>
  </si>
  <si>
    <t>YANG CHAOWEI + 3 PAX</t>
  </si>
  <si>
    <t>31-Mar-19</t>
  </si>
  <si>
    <r>
      <rPr>
        <sz val="10"/>
        <rFont val="Arial"/>
        <charset val="134"/>
      </rPr>
      <t>5-Ap</t>
    </r>
    <r>
      <rPr>
        <sz val="10"/>
        <rFont val="宋体"/>
        <charset val="134"/>
      </rPr>
      <t>「</t>
    </r>
    <r>
      <rPr>
        <sz val="10"/>
        <rFont val="Arial"/>
        <charset val="134"/>
      </rPr>
      <t>-19</t>
    </r>
  </si>
  <si>
    <t>2 TWN / DLXN @ 3,800 THB</t>
  </si>
  <si>
    <t>220,200.00</t>
  </si>
  <si>
    <t>-220,200.00</t>
  </si>
  <si>
    <t>P190301094602489</t>
  </si>
  <si>
    <r>
      <rPr>
        <b/>
        <sz val="7"/>
        <rFont val="Tahoma"/>
        <charset val="134"/>
      </rPr>
      <t>No.</t>
    </r>
  </si>
  <si>
    <r>
      <rPr>
        <b/>
        <sz val="7"/>
        <rFont val="Tahoma"/>
        <charset val="134"/>
      </rPr>
      <t>RSVN. No</t>
    </r>
  </si>
  <si>
    <r>
      <rPr>
        <b/>
        <sz val="7"/>
        <rFont val="Tahoma"/>
        <charset val="134"/>
      </rPr>
      <t>Order No.</t>
    </r>
  </si>
  <si>
    <r>
      <rPr>
        <b/>
        <sz val="7"/>
        <rFont val="Tahoma"/>
        <charset val="134"/>
      </rPr>
      <t>Guest Name</t>
    </r>
  </si>
  <si>
    <r>
      <rPr>
        <b/>
        <sz val="7"/>
        <rFont val="Tahoma"/>
        <charset val="134"/>
      </rPr>
      <t>Check-In</t>
    </r>
  </si>
  <si>
    <r>
      <rPr>
        <b/>
        <sz val="7"/>
        <rFont val="Tahoma"/>
        <charset val="134"/>
      </rPr>
      <t>Check-Out</t>
    </r>
  </si>
  <si>
    <r>
      <rPr>
        <b/>
        <sz val="7"/>
        <rFont val="Tahoma"/>
        <charset val="134"/>
      </rPr>
      <t>Room type / Total Amount (THB.)</t>
    </r>
  </si>
  <si>
    <r>
      <rPr>
        <b/>
        <sz val="7"/>
        <rFont val="Tahoma"/>
        <charset val="134"/>
      </rPr>
      <t>DEPOSITED</t>
    </r>
  </si>
  <si>
    <r>
      <rPr>
        <b/>
        <sz val="7"/>
        <rFont val="Tahoma"/>
        <charset val="134"/>
      </rPr>
      <t>DATE</t>
    </r>
  </si>
  <si>
    <r>
      <rPr>
        <b/>
        <sz val="7"/>
        <rFont val="Tahoma"/>
        <charset val="134"/>
      </rPr>
      <t>BALANCE (THB.)</t>
    </r>
  </si>
  <si>
    <r>
      <rPr>
        <sz val="6"/>
        <rFont val="Tahoma"/>
        <charset val="134"/>
      </rPr>
      <t>0.00</t>
    </r>
  </si>
  <si>
    <r>
      <rPr>
        <sz val="6"/>
        <rFont val="Tahoma"/>
        <charset val="134"/>
      </rPr>
      <t>1</t>
    </r>
  </si>
  <si>
    <r>
      <rPr>
        <sz val="6"/>
        <rFont val="Tahoma"/>
        <charset val="134"/>
      </rPr>
      <t>331604</t>
    </r>
  </si>
  <si>
    <r>
      <rPr>
        <sz val="6"/>
        <rFont val="Tahoma"/>
        <charset val="134"/>
      </rPr>
      <t>1457610</t>
    </r>
  </si>
  <si>
    <r>
      <rPr>
        <sz val="6"/>
        <rFont val="Tahoma"/>
        <charset val="134"/>
      </rPr>
      <t>LI YAWEN + 2 PAX</t>
    </r>
  </si>
  <si>
    <r>
      <rPr>
        <sz val="6"/>
        <rFont val="Tahoma"/>
        <charset val="134"/>
      </rPr>
      <t>10-Mar-19</t>
    </r>
  </si>
  <si>
    <r>
      <rPr>
        <sz val="6"/>
        <rFont val="Tahoma"/>
        <charset val="134"/>
      </rPr>
      <t>14-Mar-19</t>
    </r>
  </si>
  <si>
    <r>
      <rPr>
        <sz val="6"/>
        <rFont val="Tahoma"/>
        <charset val="134"/>
      </rPr>
      <t>1 TRP / DLXN @ 4,800 THB</t>
    </r>
  </si>
  <si>
    <r>
      <rPr>
        <sz val="6"/>
        <rFont val="Tahoma"/>
        <charset val="134"/>
      </rPr>
      <t>19,200.00</t>
    </r>
  </si>
  <si>
    <r>
      <rPr>
        <sz val="6"/>
        <rFont val="Tahoma"/>
        <charset val="134"/>
      </rPr>
      <t>2</t>
    </r>
  </si>
  <si>
    <r>
      <rPr>
        <sz val="6"/>
        <rFont val="Tahoma"/>
        <charset val="134"/>
      </rPr>
      <t>330075</t>
    </r>
  </si>
  <si>
    <r>
      <rPr>
        <sz val="6"/>
        <rFont val="Tahoma"/>
        <charset val="134"/>
      </rPr>
      <t>1449272</t>
    </r>
  </si>
  <si>
    <r>
      <rPr>
        <sz val="6"/>
        <rFont val="Tahoma"/>
        <charset val="134"/>
      </rPr>
      <t>ZHANG Y</t>
    </r>
    <r>
      <rPr>
        <sz val="6"/>
        <rFont val="MingLiU"/>
        <charset val="134"/>
      </rPr>
      <t>卜</t>
    </r>
    <r>
      <rPr>
        <sz val="6"/>
        <rFont val="Tahoma"/>
        <charset val="134"/>
      </rPr>
      <t xml:space="preserve"> </t>
    </r>
    <r>
      <rPr>
        <sz val="6"/>
        <rFont val="Tahoma"/>
        <charset val="134"/>
      </rPr>
      <t>2 PAX</t>
    </r>
  </si>
  <si>
    <r>
      <rPr>
        <sz val="6"/>
        <rFont val="Tahoma"/>
        <charset val="134"/>
      </rPr>
      <t>1-Apr-19</t>
    </r>
  </si>
  <si>
    <r>
      <rPr>
        <sz val="6"/>
        <rFont val="Tahoma"/>
        <charset val="134"/>
      </rPr>
      <t>4-Apr-19</t>
    </r>
  </si>
  <si>
    <r>
      <rPr>
        <sz val="6"/>
        <rFont val="Tahoma"/>
        <charset val="134"/>
      </rPr>
      <t>1 TRP / SDLP @ 4,100 THB</t>
    </r>
  </si>
  <si>
    <r>
      <rPr>
        <sz val="6"/>
        <rFont val="Tahoma"/>
        <charset val="134"/>
      </rPr>
      <t>31,500.00</t>
    </r>
  </si>
  <si>
    <r>
      <rPr>
        <sz val="6"/>
        <rFont val="Tahoma"/>
        <charset val="134"/>
      </rPr>
      <t>3</t>
    </r>
  </si>
  <si>
    <r>
      <rPr>
        <sz val="6"/>
        <rFont val="Tahoma"/>
        <charset val="134"/>
      </rPr>
      <t>331159</t>
    </r>
  </si>
  <si>
    <r>
      <rPr>
        <sz val="6"/>
        <rFont val="Tahoma"/>
        <charset val="134"/>
      </rPr>
      <t>1455024</t>
    </r>
  </si>
  <si>
    <r>
      <rPr>
        <sz val="6"/>
        <rFont val="Tahoma"/>
        <charset val="134"/>
      </rPr>
      <t>ZHANG YANJIE + 2 PAX</t>
    </r>
  </si>
  <si>
    <r>
      <rPr>
        <sz val="6"/>
        <rFont val="Tahoma"/>
        <charset val="134"/>
      </rPr>
      <t>1 TRP / DLX @ 3,400 THB</t>
    </r>
  </si>
  <si>
    <r>
      <rPr>
        <sz val="6"/>
        <rFont val="Tahoma"/>
        <charset val="134"/>
      </rPr>
      <t>41,700.00</t>
    </r>
  </si>
  <si>
    <r>
      <rPr>
        <sz val="6"/>
        <rFont val="Tahoma"/>
        <charset val="134"/>
      </rPr>
      <t>4</t>
    </r>
  </si>
  <si>
    <r>
      <rPr>
        <sz val="6"/>
        <rFont val="Tahoma"/>
        <charset val="134"/>
      </rPr>
      <t>332388</t>
    </r>
  </si>
  <si>
    <r>
      <rPr>
        <sz val="6"/>
        <rFont val="Tahoma"/>
        <charset val="134"/>
      </rPr>
      <t>1462441</t>
    </r>
  </si>
  <si>
    <r>
      <rPr>
        <sz val="6"/>
        <rFont val="Tahoma"/>
        <charset val="134"/>
      </rPr>
      <t>LU RUNBIN + 2 PAX</t>
    </r>
  </si>
  <si>
    <r>
      <rPr>
        <sz val="6"/>
        <rFont val="Tahoma"/>
        <charset val="134"/>
      </rPr>
      <t>5-Apr-19</t>
    </r>
  </si>
  <si>
    <r>
      <rPr>
        <sz val="6"/>
        <rFont val="Tahoma"/>
        <charset val="134"/>
      </rPr>
      <t>1 TRP/DLPN @3,900 THB</t>
    </r>
  </si>
  <si>
    <r>
      <rPr>
        <sz val="6"/>
        <rFont val="Tahoma"/>
        <charset val="134"/>
      </rPr>
      <t>57,300.00</t>
    </r>
  </si>
  <si>
    <r>
      <rPr>
        <sz val="6"/>
        <rFont val="Tahoma"/>
        <charset val="134"/>
      </rPr>
      <t>5</t>
    </r>
  </si>
  <si>
    <r>
      <rPr>
        <sz val="6"/>
        <rFont val="Tahoma"/>
        <charset val="134"/>
      </rPr>
      <t>332516</t>
    </r>
  </si>
  <si>
    <r>
      <rPr>
        <sz val="6"/>
        <rFont val="Tahoma"/>
        <charset val="134"/>
      </rPr>
      <t>1463499</t>
    </r>
  </si>
  <si>
    <r>
      <rPr>
        <sz val="6"/>
        <rFont val="Tahoma"/>
        <charset val="134"/>
      </rPr>
      <t>YANG JIE + 1 PAX</t>
    </r>
  </si>
  <si>
    <r>
      <rPr>
        <sz val="6"/>
        <rFont val="Tahoma"/>
        <charset val="134"/>
      </rPr>
      <t>2-Apr-19</t>
    </r>
  </si>
  <si>
    <r>
      <rPr>
        <sz val="6"/>
        <rFont val="Tahoma"/>
        <charset val="134"/>
      </rPr>
      <t>7-Apr-19</t>
    </r>
  </si>
  <si>
    <r>
      <rPr>
        <sz val="6"/>
        <rFont val="Tahoma"/>
        <charset val="134"/>
      </rPr>
      <t>1 TWN/DLX @2,400 THB</t>
    </r>
  </si>
  <si>
    <r>
      <rPr>
        <sz val="6"/>
        <rFont val="Tahoma"/>
        <charset val="134"/>
      </rPr>
      <t>81,300.00</t>
    </r>
  </si>
  <si>
    <r>
      <rPr>
        <sz val="6"/>
        <rFont val="Tahoma"/>
        <charset val="134"/>
      </rPr>
      <t>6</t>
    </r>
  </si>
  <si>
    <r>
      <rPr>
        <sz val="6"/>
        <rFont val="Tahoma"/>
        <charset val="134"/>
      </rPr>
      <t>331569</t>
    </r>
  </si>
  <si>
    <r>
      <rPr>
        <sz val="6"/>
        <rFont val="Tahoma"/>
        <charset val="134"/>
      </rPr>
      <t>1457337</t>
    </r>
  </si>
  <si>
    <r>
      <rPr>
        <sz val="6"/>
        <rFont val="Tahoma"/>
        <charset val="134"/>
      </rPr>
      <t>WAN HONGMING + 7 PAX</t>
    </r>
  </si>
  <si>
    <r>
      <rPr>
        <sz val="6"/>
        <rFont val="Tahoma"/>
        <charset val="134"/>
      </rPr>
      <t>10-Apr-19</t>
    </r>
  </si>
  <si>
    <r>
      <rPr>
        <sz val="6"/>
        <rFont val="Tahoma"/>
        <charset val="134"/>
      </rPr>
      <t>4 TWN / DLXN @ 2,700 THB</t>
    </r>
  </si>
  <si>
    <r>
      <rPr>
        <sz val="6"/>
        <rFont val="Tahoma"/>
        <charset val="134"/>
      </rPr>
      <t>135,300.00</t>
    </r>
  </si>
  <si>
    <r>
      <rPr>
        <sz val="6"/>
        <rFont val="Tahoma"/>
        <charset val="134"/>
      </rPr>
      <t>7</t>
    </r>
  </si>
  <si>
    <r>
      <rPr>
        <sz val="6"/>
        <rFont val="Tahoma"/>
        <charset val="134"/>
      </rPr>
      <t>330648</t>
    </r>
  </si>
  <si>
    <r>
      <rPr>
        <sz val="6"/>
        <rFont val="Tahoma"/>
        <charset val="134"/>
      </rPr>
      <t>1451749</t>
    </r>
  </si>
  <si>
    <r>
      <rPr>
        <sz val="6"/>
        <rFont val="Tahoma"/>
        <charset val="134"/>
      </rPr>
      <t>YAN RUI + 3 PAX</t>
    </r>
  </si>
  <si>
    <r>
      <rPr>
        <sz val="6"/>
        <rFont val="Tahoma"/>
        <charset val="134"/>
      </rPr>
      <t>6-Apr-19</t>
    </r>
  </si>
  <si>
    <r>
      <rPr>
        <sz val="6"/>
        <rFont val="Tahoma"/>
        <charset val="134"/>
      </rPr>
      <t>11 -Apr-19</t>
    </r>
  </si>
  <si>
    <r>
      <rPr>
        <sz val="6"/>
        <rFont val="Tahoma"/>
        <charset val="134"/>
      </rPr>
      <t>2 TWN / DLXN @ 2,700 THB</t>
    </r>
  </si>
  <si>
    <r>
      <rPr>
        <sz val="6"/>
        <rFont val="Tahoma"/>
        <charset val="134"/>
      </rPr>
      <t>162,300.00</t>
    </r>
  </si>
  <si>
    <r>
      <rPr>
        <sz val="6"/>
        <rFont val="Tahoma"/>
        <charset val="134"/>
      </rPr>
      <t>8</t>
    </r>
  </si>
  <si>
    <r>
      <rPr>
        <sz val="6"/>
        <rFont val="Tahoma"/>
        <charset val="134"/>
      </rPr>
      <t>333139</t>
    </r>
  </si>
  <si>
    <r>
      <rPr>
        <sz val="6"/>
        <rFont val="Tahoma"/>
        <charset val="134"/>
      </rPr>
      <t>1467017</t>
    </r>
  </si>
  <si>
    <r>
      <rPr>
        <sz val="6"/>
        <rFont val="Tahoma"/>
        <charset val="134"/>
      </rPr>
      <t>LI JIAO + 2 PAX</t>
    </r>
  </si>
  <si>
    <r>
      <rPr>
        <sz val="6"/>
        <rFont val="Tahoma"/>
        <charset val="134"/>
      </rPr>
      <t>8-Apr-19</t>
    </r>
  </si>
  <si>
    <r>
      <rPr>
        <sz val="6"/>
        <rFont val="Tahoma"/>
        <charset val="134"/>
      </rPr>
      <t>169,100.00</t>
    </r>
  </si>
  <si>
    <r>
      <rPr>
        <sz val="6"/>
        <rFont val="Tahoma"/>
        <charset val="134"/>
      </rPr>
      <t>9</t>
    </r>
  </si>
  <si>
    <r>
      <rPr>
        <sz val="6"/>
        <rFont val="Tahoma"/>
        <charset val="134"/>
      </rPr>
      <t>333301</t>
    </r>
  </si>
  <si>
    <r>
      <rPr>
        <sz val="6"/>
        <rFont val="Tahoma"/>
        <charset val="134"/>
      </rPr>
      <t>1468664</t>
    </r>
  </si>
  <si>
    <r>
      <rPr>
        <sz val="6"/>
        <rFont val="Tahoma"/>
        <charset val="134"/>
      </rPr>
      <t>HUANG YUZE + 2 PAX</t>
    </r>
  </si>
  <si>
    <r>
      <rPr>
        <sz val="6"/>
        <rFont val="Tahoma"/>
        <charset val="134"/>
      </rPr>
      <t>9-Apr-19</t>
    </r>
  </si>
  <si>
    <r>
      <rPr>
        <sz val="6"/>
        <rFont val="Tahoma"/>
        <charset val="134"/>
      </rPr>
      <t>1 TRP/DLX @3,400 THB</t>
    </r>
  </si>
  <si>
    <r>
      <rPr>
        <sz val="6"/>
        <rFont val="Tahoma"/>
        <charset val="134"/>
      </rPr>
      <t>175,900.00</t>
    </r>
  </si>
  <si>
    <r>
      <rPr>
        <sz val="6"/>
        <rFont val="Tahoma"/>
        <charset val="134"/>
      </rPr>
      <t>10</t>
    </r>
  </si>
  <si>
    <r>
      <rPr>
        <sz val="6"/>
        <rFont val="Tahoma"/>
        <charset val="134"/>
      </rPr>
      <t>332567</t>
    </r>
  </si>
  <si>
    <r>
      <rPr>
        <sz val="6"/>
        <rFont val="Tahoma"/>
        <charset val="134"/>
      </rPr>
      <t>1464060</t>
    </r>
  </si>
  <si>
    <r>
      <rPr>
        <sz val="6"/>
        <rFont val="Tahoma"/>
        <charset val="134"/>
      </rPr>
      <t>LI XUESONG + 2 PAX</t>
    </r>
  </si>
  <si>
    <r>
      <rPr>
        <sz val="6"/>
        <rFont val="Tahoma"/>
        <charset val="134"/>
      </rPr>
      <t>13-Apr-19</t>
    </r>
  </si>
  <si>
    <r>
      <rPr>
        <sz val="6"/>
        <rFont val="Tahoma"/>
        <charset val="134"/>
      </rPr>
      <t>182,700.00</t>
    </r>
  </si>
  <si>
    <r>
      <rPr>
        <sz val="6"/>
        <rFont val="Tahoma"/>
        <charset val="134"/>
      </rPr>
      <t>11</t>
    </r>
  </si>
  <si>
    <r>
      <rPr>
        <sz val="6"/>
        <rFont val="Tahoma"/>
        <charset val="134"/>
      </rPr>
      <t>330667</t>
    </r>
  </si>
  <si>
    <r>
      <rPr>
        <sz val="6"/>
        <rFont val="Tahoma"/>
        <charset val="134"/>
      </rPr>
      <t>1451807</t>
    </r>
  </si>
  <si>
    <r>
      <rPr>
        <sz val="6"/>
        <rFont val="Tahoma"/>
        <charset val="134"/>
      </rPr>
      <t>HUANG QINGYAN</t>
    </r>
  </si>
  <si>
    <r>
      <rPr>
        <sz val="6"/>
        <rFont val="Tahoma"/>
        <charset val="134"/>
      </rPr>
      <t>12-Apr-19</t>
    </r>
  </si>
  <si>
    <r>
      <rPr>
        <sz val="6"/>
        <rFont val="Tahoma"/>
        <charset val="134"/>
      </rPr>
      <t>14-Apr-19</t>
    </r>
  </si>
  <si>
    <r>
      <rPr>
        <sz val="6"/>
        <rFont val="Tahoma"/>
        <charset val="134"/>
      </rPr>
      <t>1 TWN / DLPN @ 2,900 THB</t>
    </r>
  </si>
  <si>
    <r>
      <rPr>
        <sz val="6"/>
        <rFont val="Tahoma"/>
        <charset val="134"/>
      </rPr>
      <t>188,500.00</t>
    </r>
  </si>
  <si>
    <r>
      <rPr>
        <sz val="6"/>
        <rFont val="Tahoma"/>
        <charset val="134"/>
      </rPr>
      <t>12</t>
    </r>
  </si>
  <si>
    <r>
      <rPr>
        <sz val="6"/>
        <rFont val="Tahoma"/>
        <charset val="134"/>
      </rPr>
      <t>331071</t>
    </r>
  </si>
  <si>
    <r>
      <rPr>
        <sz val="6"/>
        <rFont val="Tahoma"/>
        <charset val="134"/>
      </rPr>
      <t>1454265</t>
    </r>
  </si>
  <si>
    <r>
      <rPr>
        <sz val="6"/>
        <rFont val="Tahoma"/>
        <charset val="134"/>
      </rPr>
      <t>CHEN CHAOJUN + 2 PAX</t>
    </r>
  </si>
  <si>
    <r>
      <rPr>
        <sz val="6"/>
        <rFont val="Tahoma"/>
        <charset val="134"/>
      </rPr>
      <t>196,700.00</t>
    </r>
  </si>
  <si>
    <r>
      <rPr>
        <sz val="6"/>
        <rFont val="Tahoma"/>
        <charset val="134"/>
      </rPr>
      <t>13</t>
    </r>
  </si>
  <si>
    <r>
      <rPr>
        <sz val="6"/>
        <rFont val="Tahoma"/>
        <charset val="134"/>
      </rPr>
      <t>331722</t>
    </r>
  </si>
  <si>
    <r>
      <rPr>
        <sz val="6"/>
        <rFont val="Tahoma"/>
        <charset val="134"/>
      </rPr>
      <t>1458163</t>
    </r>
  </si>
  <si>
    <r>
      <rPr>
        <sz val="6"/>
        <rFont val="Tahoma"/>
        <charset val="134"/>
      </rPr>
      <t>CHENG LAI KI + 3 PAX</t>
    </r>
  </si>
  <si>
    <r>
      <rPr>
        <sz val="6"/>
        <rFont val="Tahoma"/>
        <charset val="134"/>
      </rPr>
      <t>19-Apr-19</t>
    </r>
  </si>
  <si>
    <r>
      <rPr>
        <sz val="6"/>
        <rFont val="Tahoma"/>
        <charset val="134"/>
      </rPr>
      <t>1 QUAD / SDLP @ 5,100 THB</t>
    </r>
  </si>
  <si>
    <r>
      <rPr>
        <sz val="6"/>
        <rFont val="Tahoma"/>
        <charset val="134"/>
      </rPr>
      <t>232,400.00</t>
    </r>
  </si>
  <si>
    <r>
      <rPr>
        <sz val="6"/>
        <rFont val="Tahoma"/>
        <charset val="134"/>
      </rPr>
      <t>14</t>
    </r>
  </si>
  <si>
    <r>
      <rPr>
        <sz val="6"/>
        <rFont val="Tahoma"/>
        <charset val="134"/>
      </rPr>
      <t>332828</t>
    </r>
  </si>
  <si>
    <r>
      <rPr>
        <sz val="6"/>
        <rFont val="Tahoma"/>
        <charset val="134"/>
      </rPr>
      <t>1464921</t>
    </r>
  </si>
  <si>
    <r>
      <rPr>
        <sz val="6"/>
        <rFont val="Tahoma"/>
        <charset val="134"/>
      </rPr>
      <t>CHEN ZHANGHENG + 1 PAX</t>
    </r>
  </si>
  <si>
    <r>
      <rPr>
        <sz val="6"/>
        <rFont val="Tahoma"/>
        <charset val="134"/>
      </rPr>
      <t>238,200.00</t>
    </r>
  </si>
  <si>
    <r>
      <rPr>
        <sz val="6"/>
        <rFont val="Tahoma"/>
        <charset val="134"/>
      </rPr>
      <t>15</t>
    </r>
  </si>
  <si>
    <r>
      <rPr>
        <sz val="6"/>
        <rFont val="Tahoma"/>
        <charset val="134"/>
      </rPr>
      <t>330306</t>
    </r>
  </si>
  <si>
    <r>
      <rPr>
        <sz val="6"/>
        <rFont val="Tahoma"/>
        <charset val="134"/>
      </rPr>
      <t>1450316</t>
    </r>
  </si>
  <si>
    <r>
      <rPr>
        <sz val="6"/>
        <rFont val="Tahoma"/>
        <charset val="134"/>
      </rPr>
      <t>MIAO WEI + 5 PAX</t>
    </r>
  </si>
  <si>
    <r>
      <rPr>
        <sz val="6"/>
        <rFont val="Tahoma"/>
        <charset val="134"/>
      </rPr>
      <t>16-Apr-19</t>
    </r>
  </si>
  <si>
    <r>
      <rPr>
        <sz val="6"/>
        <rFont val="Tahoma"/>
        <charset val="134"/>
      </rPr>
      <t>3 TWN/DLX @2,400 THB</t>
    </r>
  </si>
  <si>
    <r>
      <rPr>
        <sz val="6"/>
        <rFont val="Tahoma"/>
        <charset val="134"/>
      </rPr>
      <t>259,800.00</t>
    </r>
  </si>
  <si>
    <r>
      <rPr>
        <sz val="6"/>
        <rFont val="Tahoma"/>
        <charset val="134"/>
      </rPr>
      <t>16</t>
    </r>
  </si>
  <si>
    <r>
      <rPr>
        <sz val="6"/>
        <rFont val="Tahoma"/>
        <charset val="134"/>
      </rPr>
      <t>332205</t>
    </r>
  </si>
  <si>
    <r>
      <rPr>
        <sz val="6"/>
        <rFont val="Tahoma"/>
        <charset val="134"/>
      </rPr>
      <t>1461326</t>
    </r>
  </si>
  <si>
    <r>
      <rPr>
        <sz val="6"/>
        <rFont val="Tahoma"/>
        <charset val="134"/>
      </rPr>
      <t>SHEN YURONG + 3 PAX</t>
    </r>
  </si>
  <si>
    <r>
      <rPr>
        <sz val="6"/>
        <rFont val="Tahoma"/>
        <charset val="134"/>
      </rPr>
      <t>2 TWN / DLPN @ 2,900 THB</t>
    </r>
  </si>
  <si>
    <r>
      <rPr>
        <sz val="6"/>
        <rFont val="Tahoma"/>
        <charset val="134"/>
      </rPr>
      <t>288,800.00</t>
    </r>
  </si>
  <si>
    <r>
      <rPr>
        <sz val="6"/>
        <rFont val="Tahoma"/>
        <charset val="134"/>
      </rPr>
      <t>17</t>
    </r>
  </si>
  <si>
    <r>
      <rPr>
        <sz val="6"/>
        <rFont val="Tahoma"/>
        <charset val="134"/>
      </rPr>
      <t>332617</t>
    </r>
  </si>
  <si>
    <r>
      <rPr>
        <sz val="6"/>
        <rFont val="Tahoma"/>
        <charset val="134"/>
      </rPr>
      <t>1464367</t>
    </r>
  </si>
  <si>
    <r>
      <rPr>
        <sz val="6"/>
        <rFont val="Tahoma"/>
        <charset val="134"/>
      </rPr>
      <t>FENG JING + 2 PAX</t>
    </r>
  </si>
  <si>
    <r>
      <rPr>
        <sz val="6"/>
        <rFont val="Tahoma"/>
        <charset val="134"/>
      </rPr>
      <t>15-Apr-19</t>
    </r>
  </si>
  <si>
    <r>
      <rPr>
        <sz val="6"/>
        <rFont val="Tahoma"/>
        <charset val="134"/>
      </rPr>
      <t>20-Apr-19</t>
    </r>
  </si>
  <si>
    <r>
      <rPr>
        <sz val="6"/>
        <rFont val="Tahoma"/>
        <charset val="134"/>
      </rPr>
      <t>305,800.00</t>
    </r>
  </si>
  <si>
    <r>
      <rPr>
        <sz val="6"/>
        <rFont val="Tahoma"/>
        <charset val="134"/>
      </rPr>
      <t>18</t>
    </r>
  </si>
  <si>
    <r>
      <rPr>
        <sz val="6"/>
        <rFont val="Tahoma"/>
        <charset val="134"/>
      </rPr>
      <t>333226</t>
    </r>
  </si>
  <si>
    <r>
      <rPr>
        <sz val="6"/>
        <rFont val="Tahoma"/>
        <charset val="134"/>
      </rPr>
      <t>1467986</t>
    </r>
  </si>
  <si>
    <r>
      <rPr>
        <sz val="6"/>
        <rFont val="Tahoma"/>
        <charset val="134"/>
      </rPr>
      <t>ZHAO JUYING + 1 PAX</t>
    </r>
  </si>
  <si>
    <r>
      <rPr>
        <sz val="6"/>
        <rFont val="Tahoma"/>
        <charset val="134"/>
      </rPr>
      <t>21-Apr-19</t>
    </r>
  </si>
  <si>
    <r>
      <rPr>
        <sz val="6"/>
        <rFont val="Tahoma"/>
        <charset val="134"/>
      </rPr>
      <t>1 TWN / DLXN @ 2,700 THB</t>
    </r>
  </si>
  <si>
    <r>
      <rPr>
        <sz val="6"/>
        <rFont val="Tahoma"/>
        <charset val="134"/>
      </rPr>
      <t>319,300.00</t>
    </r>
  </si>
  <si>
    <r>
      <rPr>
        <sz val="6"/>
        <rFont val="Tahoma"/>
        <charset val="134"/>
      </rPr>
      <t>19</t>
    </r>
  </si>
  <si>
    <r>
      <rPr>
        <sz val="6"/>
        <rFont val="Tahoma"/>
        <charset val="134"/>
      </rPr>
      <t>329309</t>
    </r>
  </si>
  <si>
    <r>
      <rPr>
        <sz val="6"/>
        <rFont val="Tahoma"/>
        <charset val="134"/>
      </rPr>
      <t>1446504</t>
    </r>
  </si>
  <si>
    <r>
      <rPr>
        <sz val="6"/>
        <rFont val="Tahoma"/>
        <charset val="134"/>
      </rPr>
      <t>LI YI + 1 PAX</t>
    </r>
  </si>
  <si>
    <r>
      <rPr>
        <sz val="6"/>
        <rFont val="Tahoma"/>
        <charset val="134"/>
      </rPr>
      <t>23-Apr-19</t>
    </r>
  </si>
  <si>
    <r>
      <rPr>
        <sz val="6"/>
        <rFont val="Tahoma"/>
        <charset val="134"/>
      </rPr>
      <t>30-Apr-19</t>
    </r>
  </si>
  <si>
    <r>
      <rPr>
        <sz val="6"/>
        <rFont val="Tahoma"/>
        <charset val="134"/>
      </rPr>
      <t>336,100.00</t>
    </r>
  </si>
  <si>
    <r>
      <rPr>
        <sz val="6"/>
        <rFont val="Tahoma"/>
        <charset val="134"/>
      </rPr>
      <t>20</t>
    </r>
  </si>
  <si>
    <r>
      <rPr>
        <sz val="6"/>
        <rFont val="Tahoma"/>
        <charset val="134"/>
      </rPr>
      <t>329310</t>
    </r>
  </si>
  <si>
    <r>
      <rPr>
        <sz val="6"/>
        <rFont val="Tahoma"/>
        <charset val="134"/>
      </rPr>
      <t>1446505</t>
    </r>
  </si>
  <si>
    <r>
      <rPr>
        <sz val="6"/>
        <rFont val="Tahoma"/>
        <charset val="134"/>
      </rPr>
      <t>LI BO + 1 PAX</t>
    </r>
  </si>
  <si>
    <r>
      <rPr>
        <sz val="6"/>
        <rFont val="Tahoma"/>
        <charset val="134"/>
      </rPr>
      <t>352,900.00</t>
    </r>
  </si>
  <si>
    <r>
      <rPr>
        <sz val="6"/>
        <rFont val="Tahoma"/>
        <charset val="134"/>
      </rPr>
      <t>21</t>
    </r>
  </si>
  <si>
    <r>
      <rPr>
        <sz val="6"/>
        <rFont val="Tahoma"/>
        <charset val="134"/>
      </rPr>
      <t>331278</t>
    </r>
  </si>
  <si>
    <r>
      <rPr>
        <sz val="6"/>
        <rFont val="Tahoma"/>
        <charset val="134"/>
      </rPr>
      <t>1455794</t>
    </r>
  </si>
  <si>
    <r>
      <rPr>
        <sz val="6"/>
        <rFont val="Tahoma"/>
        <charset val="134"/>
      </rPr>
      <t>LI WEI + 1 PAX</t>
    </r>
  </si>
  <si>
    <r>
      <rPr>
        <sz val="6"/>
        <rFont val="Tahoma"/>
        <charset val="134"/>
      </rPr>
      <t>26-Apr-19</t>
    </r>
  </si>
  <si>
    <r>
      <rPr>
        <sz val="6"/>
        <rFont val="Tahoma"/>
        <charset val="134"/>
      </rPr>
      <t>2-May-19</t>
    </r>
  </si>
  <si>
    <r>
      <rPr>
        <sz val="6"/>
        <rFont val="Tahoma"/>
        <charset val="134"/>
      </rPr>
      <t>1 TWN/SDLP @3,100 THB</t>
    </r>
  </si>
  <si>
    <r>
      <rPr>
        <sz val="6"/>
        <rFont val="Tahoma"/>
        <charset val="134"/>
      </rPr>
      <t>371,500.00</t>
    </r>
  </si>
  <si>
    <r>
      <rPr>
        <sz val="6"/>
        <rFont val="Tahoma"/>
        <charset val="134"/>
      </rPr>
      <t>22</t>
    </r>
  </si>
  <si>
    <r>
      <rPr>
        <sz val="6"/>
        <rFont val="Tahoma"/>
        <charset val="134"/>
      </rPr>
      <t>331796</t>
    </r>
  </si>
  <si>
    <r>
      <rPr>
        <sz val="6"/>
        <rFont val="Tahoma"/>
        <charset val="134"/>
      </rPr>
      <t>1458813</t>
    </r>
  </si>
  <si>
    <r>
      <rPr>
        <sz val="6"/>
        <rFont val="Tahoma"/>
        <charset val="134"/>
      </rPr>
      <t>ZHU HAI + 1 PAX</t>
    </r>
  </si>
  <si>
    <r>
      <rPr>
        <sz val="6"/>
        <rFont val="Tahoma"/>
        <charset val="134"/>
      </rPr>
      <t>383,100.00</t>
    </r>
  </si>
  <si>
    <r>
      <rPr>
        <sz val="6"/>
        <rFont val="Tahoma"/>
        <charset val="134"/>
      </rPr>
      <t>23</t>
    </r>
  </si>
  <si>
    <r>
      <rPr>
        <sz val="6"/>
        <rFont val="Tahoma"/>
        <charset val="134"/>
      </rPr>
      <t>332157</t>
    </r>
  </si>
  <si>
    <r>
      <rPr>
        <sz val="6"/>
        <rFont val="Tahoma"/>
        <charset val="134"/>
      </rPr>
      <t>1460812</t>
    </r>
  </si>
  <si>
    <r>
      <rPr>
        <sz val="6"/>
        <rFont val="Tahoma"/>
        <charset val="134"/>
      </rPr>
      <t>LI FANGQIN + 1 PAX</t>
    </r>
  </si>
  <si>
    <r>
      <rPr>
        <sz val="6"/>
        <rFont val="Tahoma"/>
        <charset val="134"/>
      </rPr>
      <t>27-Apr-19</t>
    </r>
  </si>
  <si>
    <r>
      <rPr>
        <sz val="6"/>
        <rFont val="Tahoma"/>
        <charset val="134"/>
      </rPr>
      <t>1-May-19</t>
    </r>
  </si>
  <si>
    <r>
      <rPr>
        <sz val="6"/>
        <rFont val="Tahoma"/>
        <charset val="134"/>
      </rPr>
      <t>393,900.00</t>
    </r>
  </si>
  <si>
    <r>
      <rPr>
        <b/>
        <sz val="7"/>
        <rFont val="Tahoma"/>
        <charset val="134"/>
      </rPr>
      <t>Grand Total</t>
    </r>
  </si>
  <si>
    <r>
      <rPr>
        <b/>
        <sz val="7"/>
        <rFont val="Tahoma"/>
        <charset val="134"/>
      </rPr>
      <t>Balance</t>
    </r>
  </si>
  <si>
    <r>
      <rPr>
        <b/>
        <sz val="7"/>
        <rFont val="Tahoma"/>
        <charset val="134"/>
      </rPr>
      <t>-393,900.00</t>
    </r>
  </si>
  <si>
    <t>P190325171319489</t>
  </si>
  <si>
    <r>
      <rPr>
        <sz val="7"/>
        <rFont val="Tahoma"/>
        <charset val="134"/>
      </rPr>
      <t>0.00</t>
    </r>
  </si>
  <si>
    <r>
      <rPr>
        <sz val="7"/>
        <rFont val="Tahoma"/>
        <charset val="134"/>
      </rPr>
      <t>1</t>
    </r>
  </si>
  <si>
    <r>
      <rPr>
        <b/>
        <sz val="6"/>
        <rFont val="Tahoma"/>
        <charset val="134"/>
      </rPr>
      <t>333796</t>
    </r>
  </si>
  <si>
    <r>
      <rPr>
        <b/>
        <sz val="6"/>
        <rFont val="Tahoma"/>
        <charset val="134"/>
      </rPr>
      <t>1472592</t>
    </r>
  </si>
  <si>
    <r>
      <rPr>
        <sz val="6"/>
        <rFont val="Arial"/>
        <charset val="134"/>
      </rPr>
      <t>JIANG YUE + 2 PAX</t>
    </r>
  </si>
  <si>
    <r>
      <rPr>
        <sz val="6"/>
        <rFont val="Arial"/>
        <charset val="134"/>
      </rPr>
      <t>31-Mar-19</t>
    </r>
  </si>
  <si>
    <r>
      <rPr>
        <sz val="6"/>
        <rFont val="Arial"/>
        <charset val="134"/>
      </rPr>
      <t>3-Apr-19</t>
    </r>
  </si>
  <si>
    <r>
      <rPr>
        <sz val="6"/>
        <rFont val="Arial"/>
        <charset val="134"/>
      </rPr>
      <t>1 TRP / DLX @ 4,500/3,400 THB</t>
    </r>
  </si>
  <si>
    <r>
      <rPr>
        <sz val="7"/>
        <rFont val="Tahoma"/>
        <charset val="134"/>
      </rPr>
      <t>11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</si>
  <si>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2</t>
    </r>
  </si>
  <si>
    <r>
      <rPr>
        <b/>
        <sz val="6"/>
        <rFont val="Tahoma"/>
        <charset val="134"/>
      </rPr>
      <t>333392</t>
    </r>
  </si>
  <si>
    <r>
      <rPr>
        <b/>
        <sz val="6"/>
        <rFont val="Tahoma"/>
        <charset val="134"/>
      </rPr>
      <t>1469502</t>
    </r>
  </si>
  <si>
    <r>
      <rPr>
        <sz val="6"/>
        <rFont val="Arial"/>
        <charset val="134"/>
      </rPr>
      <t>CHEN YUNHE + 2 PAX</t>
    </r>
  </si>
  <si>
    <r>
      <rPr>
        <sz val="6"/>
        <rFont val="Arial"/>
        <charset val="134"/>
      </rPr>
      <t>2-Apr-19</t>
    </r>
  </si>
  <si>
    <r>
      <rPr>
        <sz val="6"/>
        <rFont val="Arial"/>
        <charset val="134"/>
      </rPr>
      <t>4-Apr-19</t>
    </r>
  </si>
  <si>
    <r>
      <rPr>
        <sz val="6"/>
        <rFont val="Arial"/>
        <charset val="134"/>
      </rPr>
      <t>1 TRP / DLX @ 3,400 THB</t>
    </r>
  </si>
  <si>
    <r>
      <rPr>
        <sz val="7"/>
        <rFont val="Tahoma"/>
        <charset val="134"/>
      </rPr>
      <t>18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100.00</t>
    </r>
  </si>
  <si>
    <r>
      <rPr>
        <sz val="7"/>
        <rFont val="Tahoma"/>
        <charset val="134"/>
      </rPr>
      <t>3</t>
    </r>
  </si>
  <si>
    <r>
      <rPr>
        <b/>
        <sz val="6"/>
        <rFont val="Tahoma"/>
        <charset val="134"/>
      </rPr>
      <t>333691</t>
    </r>
  </si>
  <si>
    <r>
      <rPr>
        <b/>
        <sz val="6"/>
        <rFont val="Tahoma"/>
        <charset val="134"/>
      </rPr>
      <t>1471607</t>
    </r>
  </si>
  <si>
    <r>
      <rPr>
        <sz val="6"/>
        <rFont val="Arial"/>
        <charset val="134"/>
      </rPr>
      <t>WU LIHONG + 2 PAX</t>
    </r>
  </si>
  <si>
    <r>
      <rPr>
        <sz val="6"/>
        <rFont val="Arial"/>
        <charset val="134"/>
      </rPr>
      <t>7-Apr-19</t>
    </r>
  </si>
  <si>
    <r>
      <rPr>
        <sz val="6"/>
        <rFont val="Arial"/>
        <charset val="134"/>
      </rPr>
      <t>11-Apr-19</t>
    </r>
  </si>
  <si>
    <r>
      <rPr>
        <sz val="6"/>
        <rFont val="Arial"/>
        <charset val="134"/>
      </rPr>
      <t>3 TRP / DLX @ 3,400 THB</t>
    </r>
  </si>
  <si>
    <r>
      <rPr>
        <sz val="7"/>
        <rFont val="Tahoma"/>
        <charset val="134"/>
      </rPr>
      <t>31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</si>
  <si>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4</t>
    </r>
  </si>
  <si>
    <r>
      <rPr>
        <b/>
        <sz val="6"/>
        <rFont val="Tahoma"/>
        <charset val="134"/>
      </rPr>
      <t>333485</t>
    </r>
  </si>
  <si>
    <r>
      <rPr>
        <b/>
        <sz val="6"/>
        <rFont val="Tahoma"/>
        <charset val="134"/>
      </rPr>
      <t>1469958</t>
    </r>
  </si>
  <si>
    <r>
      <rPr>
        <sz val="6"/>
        <rFont val="Arial"/>
        <charset val="134"/>
      </rPr>
      <t>HUANG WEI HANG + 5 PAX / Revised</t>
    </r>
  </si>
  <si>
    <r>
      <rPr>
        <sz val="6"/>
        <rFont val="Arial"/>
        <charset val="134"/>
      </rPr>
      <t>9-Apr-19</t>
    </r>
  </si>
  <si>
    <r>
      <rPr>
        <sz val="6"/>
        <rFont val="Arial"/>
        <charset val="134"/>
      </rPr>
      <t>13-Apr-19</t>
    </r>
  </si>
  <si>
    <r>
      <rPr>
        <sz val="6"/>
        <rFont val="Arial"/>
        <charset val="134"/>
      </rPr>
      <t>3 TWN / DLXN @ 2,900 THB</t>
    </r>
  </si>
  <si>
    <r>
      <rPr>
        <sz val="7"/>
        <rFont val="Tahoma"/>
        <charset val="134"/>
      </rPr>
      <t>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500.00</t>
    </r>
  </si>
  <si>
    <r>
      <rPr>
        <sz val="7"/>
        <rFont val="Tahoma"/>
        <charset val="134"/>
      </rPr>
      <t>5</t>
    </r>
  </si>
  <si>
    <r>
      <rPr>
        <b/>
        <sz val="6"/>
        <rFont val="Tahoma"/>
        <charset val="134"/>
      </rPr>
      <t>333992</t>
    </r>
  </si>
  <si>
    <r>
      <rPr>
        <b/>
        <sz val="6"/>
        <rFont val="Tahoma"/>
        <charset val="134"/>
      </rPr>
      <t>1473792</t>
    </r>
  </si>
  <si>
    <r>
      <rPr>
        <sz val="6"/>
        <rFont val="Arial"/>
        <charset val="134"/>
      </rPr>
      <t>WU SHA + 1 PAX</t>
    </r>
  </si>
  <si>
    <r>
      <rPr>
        <sz val="6"/>
        <rFont val="Arial"/>
        <charset val="134"/>
      </rPr>
      <t>1 TWN/ DLXN @ 2,700 THB</t>
    </r>
  </si>
  <si>
    <r>
      <rPr>
        <sz val="7"/>
        <rFont val="Tahoma"/>
        <charset val="134"/>
      </rPr>
      <t>71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900.00</t>
    </r>
  </si>
  <si>
    <r>
      <rPr>
        <sz val="7"/>
        <rFont val="Tahoma"/>
        <charset val="134"/>
      </rPr>
      <t>6</t>
    </r>
  </si>
  <si>
    <r>
      <rPr>
        <b/>
        <sz val="6"/>
        <rFont val="Tahoma"/>
        <charset val="134"/>
      </rPr>
      <t>333522</t>
    </r>
  </si>
  <si>
    <r>
      <rPr>
        <b/>
        <sz val="6"/>
        <rFont val="Tahoma"/>
        <charset val="134"/>
      </rPr>
      <t>1470379</t>
    </r>
  </si>
  <si>
    <r>
      <rPr>
        <sz val="6"/>
        <rFont val="Arial"/>
        <charset val="134"/>
      </rPr>
      <t>LIU QIANG + 1 PAX</t>
    </r>
  </si>
  <si>
    <r>
      <rPr>
        <sz val="6"/>
        <rFont val="Arial"/>
        <charset val="134"/>
      </rPr>
      <t>27-Apr-19</t>
    </r>
  </si>
  <si>
    <r>
      <rPr>
        <sz val="6"/>
        <rFont val="Arial"/>
        <charset val="134"/>
      </rPr>
      <t>2-May-19</t>
    </r>
  </si>
  <si>
    <r>
      <rPr>
        <sz val="7"/>
        <rFont val="Tahoma"/>
        <charset val="134"/>
      </rPr>
      <t>85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400.00</t>
    </r>
  </si>
  <si>
    <r>
      <rPr>
        <sz val="7"/>
        <rFont val="Tahoma"/>
        <charset val="134"/>
      </rPr>
      <t>7</t>
    </r>
  </si>
  <si>
    <r>
      <rPr>
        <b/>
        <sz val="6"/>
        <rFont val="Tahoma"/>
        <charset val="134"/>
      </rPr>
      <t>333793</t>
    </r>
  </si>
  <si>
    <r>
      <rPr>
        <b/>
        <sz val="6"/>
        <rFont val="Tahoma"/>
        <charset val="134"/>
      </rPr>
      <t>1472357</t>
    </r>
  </si>
  <si>
    <r>
      <rPr>
        <sz val="6"/>
        <rFont val="Arial"/>
        <charset val="134"/>
      </rPr>
      <t>XU CONGCONG + 1 PAX</t>
    </r>
  </si>
  <si>
    <r>
      <rPr>
        <sz val="6"/>
        <rFont val="Arial"/>
        <charset val="134"/>
      </rPr>
      <t>3</t>
    </r>
    <r>
      <rPr>
        <sz val="6"/>
        <rFont val="SimHei"/>
        <charset val="134"/>
      </rPr>
      <t>〇</t>
    </r>
    <r>
      <rPr>
        <sz val="6"/>
        <rFont val="Arial"/>
        <charset val="134"/>
      </rPr>
      <t>-Ap「-19</t>
    </r>
  </si>
  <si>
    <r>
      <rPr>
        <sz val="6"/>
        <rFont val="Arial"/>
        <charset val="134"/>
      </rPr>
      <t>1 TWN / SDLP @ 3,100 THB</t>
    </r>
  </si>
  <si>
    <r>
      <rPr>
        <sz val="7"/>
        <rFont val="Tahoma"/>
        <charset val="134"/>
      </rPr>
      <t>94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700.00</t>
    </r>
  </si>
  <si>
    <r>
      <rPr>
        <sz val="7"/>
        <rFont val="Tahoma"/>
        <charset val="134"/>
      </rPr>
      <t>8</t>
    </r>
  </si>
  <si>
    <r>
      <rPr>
        <b/>
        <sz val="6"/>
        <rFont val="Tahoma"/>
        <charset val="134"/>
      </rPr>
      <t>333926</t>
    </r>
  </si>
  <si>
    <r>
      <rPr>
        <b/>
        <sz val="6"/>
        <rFont val="Tahoma"/>
        <charset val="134"/>
      </rPr>
      <t>1473308</t>
    </r>
  </si>
  <si>
    <r>
      <rPr>
        <sz val="6"/>
        <rFont val="Arial"/>
        <charset val="134"/>
      </rPr>
      <t>HAN RAN + 1 PAX</t>
    </r>
  </si>
  <si>
    <r>
      <rPr>
        <sz val="6"/>
        <rFont val="Arial"/>
        <charset val="134"/>
      </rPr>
      <t>1-May-19</t>
    </r>
  </si>
  <si>
    <r>
      <rPr>
        <sz val="6"/>
        <rFont val="Arial"/>
        <charset val="134"/>
      </rPr>
      <t>1 TWN/ DLPN @ 2,900 THB</t>
    </r>
  </si>
  <si>
    <r>
      <rPr>
        <sz val="7"/>
        <rFont val="Tahoma"/>
        <charset val="134"/>
      </rPr>
      <t>106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300.00</t>
    </r>
  </si>
  <si>
    <r>
      <rPr>
        <sz val="7"/>
        <rFont val="Tahoma"/>
        <charset val="134"/>
      </rPr>
      <t>9</t>
    </r>
  </si>
  <si>
    <r>
      <rPr>
        <b/>
        <sz val="6"/>
        <rFont val="Tahoma"/>
        <charset val="134"/>
      </rPr>
      <t>333405</t>
    </r>
  </si>
  <si>
    <r>
      <rPr>
        <b/>
        <sz val="6"/>
        <rFont val="Tahoma"/>
        <charset val="134"/>
      </rPr>
      <t>1469576</t>
    </r>
  </si>
  <si>
    <r>
      <rPr>
        <sz val="6"/>
        <rFont val="Arial"/>
        <charset val="134"/>
      </rPr>
      <t>YAO YONG + 1 PAX</t>
    </r>
  </si>
  <si>
    <r>
      <rPr>
        <sz val="6"/>
        <rFont val="Arial"/>
        <charset val="134"/>
      </rPr>
      <t>28-Apr-19</t>
    </r>
  </si>
  <si>
    <r>
      <rPr>
        <sz val="7"/>
        <rFont val="Tahoma"/>
        <charset val="134"/>
      </rPr>
      <t>115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600.00</t>
    </r>
  </si>
  <si>
    <r>
      <rPr>
        <b/>
        <sz val="7"/>
        <rFont val="Tahoma"/>
        <charset val="134"/>
      </rPr>
      <t>-115,600.00</t>
    </r>
  </si>
  <si>
    <t>P190402153621489</t>
  </si>
  <si>
    <t>HE ZHE + 2 PAX</t>
  </si>
  <si>
    <t>WUZHENZHEN + 1 PAX</t>
  </si>
  <si>
    <t>1 TWN / SDLP @ 3,100 THB</t>
  </si>
  <si>
    <t>ZHAO HUIYAN + 3 PAX</t>
  </si>
  <si>
    <t>1 QUAD / SDLP @ 5,100 THB</t>
  </si>
  <si>
    <t>WEN JIA + 2 PAX</t>
  </si>
  <si>
    <t>WEI ZHOULING + 1 PAX</t>
  </si>
  <si>
    <t>1 TWN / DLPN @ 2,900 THB</t>
  </si>
  <si>
    <t>LIU XINGZI + 3 PAX</t>
  </si>
  <si>
    <t>HUANG YONG + 3 PAX</t>
  </si>
  <si>
    <t>2 TWN / DLX @2,400 THB</t>
  </si>
  <si>
    <t>GU JIE + 1 PAX</t>
  </si>
  <si>
    <t>WEI JING + 1 PAX</t>
  </si>
  <si>
    <t xml:space="preserve"> P190416112810489</t>
  </si>
  <si>
    <r>
      <rPr>
        <sz val="6"/>
        <rFont val="Tahoma"/>
        <charset val="134"/>
      </rPr>
      <t>339762</t>
    </r>
  </si>
  <si>
    <r>
      <rPr>
        <sz val="6"/>
        <rFont val="Tahoma"/>
        <charset val="134"/>
      </rPr>
      <t>1531778</t>
    </r>
  </si>
  <si>
    <r>
      <rPr>
        <sz val="6"/>
        <rFont val="Tahoma"/>
        <charset val="134"/>
      </rPr>
      <t>WANG JIAN + 2 PAX</t>
    </r>
  </si>
  <si>
    <r>
      <rPr>
        <sz val="6"/>
        <rFont val="Tahoma"/>
        <charset val="134"/>
      </rPr>
      <t>25-Jun-19</t>
    </r>
  </si>
  <si>
    <r>
      <rPr>
        <sz val="6"/>
        <rFont val="Tahoma"/>
        <charset val="134"/>
      </rPr>
      <t>27-Jun-19</t>
    </r>
  </si>
  <si>
    <r>
      <rPr>
        <sz val="6"/>
        <rFont val="Tahoma"/>
        <charset val="134"/>
      </rPr>
      <t>8,200.00</t>
    </r>
  </si>
  <si>
    <r>
      <rPr>
        <sz val="6"/>
        <rFont val="Tahoma"/>
        <charset val="134"/>
      </rPr>
      <t>340169</t>
    </r>
  </si>
  <si>
    <r>
      <rPr>
        <sz val="6"/>
        <rFont val="Tahoma"/>
        <charset val="134"/>
      </rPr>
      <t>1536259</t>
    </r>
  </si>
  <si>
    <r>
      <rPr>
        <sz val="6"/>
        <rFont val="Tahoma"/>
        <charset val="134"/>
      </rPr>
      <t>ZHANG MINJIE + 1 PAX</t>
    </r>
  </si>
  <si>
    <r>
      <rPr>
        <sz val="6"/>
        <rFont val="Tahoma"/>
        <charset val="134"/>
      </rPr>
      <t>2-Jul-19</t>
    </r>
  </si>
  <si>
    <r>
      <rPr>
        <sz val="6"/>
        <rFont val="Tahoma"/>
        <charset val="134"/>
      </rPr>
      <t>1 TWN / DLX/DLXN @ 2,000 THB</t>
    </r>
  </si>
  <si>
    <r>
      <rPr>
        <sz val="6"/>
        <rFont val="Tahoma"/>
        <charset val="134"/>
      </rPr>
      <t>18,200.00</t>
    </r>
  </si>
  <si>
    <r>
      <rPr>
        <sz val="6"/>
        <rFont val="Tahoma"/>
        <charset val="134"/>
      </rPr>
      <t>339440</t>
    </r>
  </si>
  <si>
    <r>
      <rPr>
        <sz val="6"/>
        <rFont val="Tahoma"/>
        <charset val="134"/>
      </rPr>
      <t>1528817</t>
    </r>
  </si>
  <si>
    <r>
      <rPr>
        <sz val="6"/>
        <rFont val="Tahoma"/>
        <charset val="134"/>
      </rPr>
      <t>MA YUN + 2 Pax</t>
    </r>
  </si>
  <si>
    <r>
      <rPr>
        <sz val="6"/>
        <rFont val="Tahoma"/>
        <charset val="134"/>
      </rPr>
      <t>29-Jun-19</t>
    </r>
  </si>
  <si>
    <r>
      <rPr>
        <sz val="6"/>
        <rFont val="Tahoma"/>
        <charset val="134"/>
      </rPr>
      <t>3-Jul-19</t>
    </r>
  </si>
  <si>
    <r>
      <rPr>
        <sz val="6"/>
        <rFont val="Tahoma"/>
        <charset val="134"/>
      </rPr>
      <t>1 TRP / DLPN @ 3,900/4,200 THB</t>
    </r>
  </si>
  <si>
    <r>
      <rPr>
        <sz val="6"/>
        <rFont val="Tahoma"/>
        <charset val="134"/>
      </rPr>
      <t>34,400.00</t>
    </r>
  </si>
  <si>
    <r>
      <rPr>
        <sz val="6"/>
        <rFont val="Tahoma"/>
        <charset val="134"/>
      </rPr>
      <t>340162</t>
    </r>
  </si>
  <si>
    <r>
      <rPr>
        <sz val="6"/>
        <rFont val="Tahoma"/>
        <charset val="134"/>
      </rPr>
      <t>1536150</t>
    </r>
  </si>
  <si>
    <r>
      <rPr>
        <sz val="6"/>
        <rFont val="Tahoma"/>
        <charset val="134"/>
      </rPr>
      <t>WU LIBIN + 1 PAX</t>
    </r>
  </si>
  <si>
    <r>
      <rPr>
        <sz val="6"/>
        <rFont val="Tahoma"/>
        <charset val="134"/>
      </rPr>
      <t>1-Jul-19</t>
    </r>
  </si>
  <si>
    <r>
      <rPr>
        <sz val="6"/>
        <rFont val="Tahoma"/>
        <charset val="134"/>
      </rPr>
      <t>6-Jul-19</t>
    </r>
  </si>
  <si>
    <r>
      <rPr>
        <sz val="6"/>
        <rFont val="Tahoma"/>
        <charset val="134"/>
      </rPr>
      <t>1 TWN / DLX/DLXN @2,000 THB</t>
    </r>
  </si>
  <si>
    <r>
      <rPr>
        <sz val="6"/>
        <rFont val="Tahoma"/>
        <charset val="134"/>
      </rPr>
      <t>44,400.00</t>
    </r>
  </si>
  <si>
    <r>
      <rPr>
        <sz val="6"/>
        <rFont val="Tahoma"/>
        <charset val="134"/>
      </rPr>
      <t>340092</t>
    </r>
  </si>
  <si>
    <r>
      <rPr>
        <sz val="6"/>
        <rFont val="Tahoma"/>
        <charset val="134"/>
      </rPr>
      <t>1535477</t>
    </r>
  </si>
  <si>
    <r>
      <rPr>
        <sz val="6"/>
        <rFont val="Tahoma"/>
        <charset val="134"/>
      </rPr>
      <t>SUN DIFEI + 1 PAX</t>
    </r>
  </si>
  <si>
    <r>
      <rPr>
        <sz val="6"/>
        <rFont val="Tahoma"/>
        <charset val="134"/>
      </rPr>
      <t>4-Jul-19</t>
    </r>
  </si>
  <si>
    <r>
      <rPr>
        <sz val="6"/>
        <rFont val="Tahoma"/>
        <charset val="134"/>
      </rPr>
      <t>11-Jul-19</t>
    </r>
  </si>
  <si>
    <r>
      <rPr>
        <sz val="6"/>
        <rFont val="Tahoma"/>
        <charset val="134"/>
      </rPr>
      <t>58,400.00</t>
    </r>
  </si>
  <si>
    <r>
      <rPr>
        <sz val="6"/>
        <rFont val="Tahoma"/>
        <charset val="134"/>
      </rPr>
      <t>338431</t>
    </r>
  </si>
  <si>
    <r>
      <rPr>
        <sz val="6"/>
        <rFont val="Tahoma"/>
        <charset val="134"/>
      </rPr>
      <t>1517394</t>
    </r>
  </si>
  <si>
    <r>
      <rPr>
        <sz val="6"/>
        <rFont val="Tahoma"/>
        <charset val="134"/>
      </rPr>
      <t>GU WEI + 2 PAX</t>
    </r>
  </si>
  <si>
    <r>
      <rPr>
        <sz val="6"/>
        <rFont val="Tahoma"/>
        <charset val="134"/>
      </rPr>
      <t>10-Jul-19</t>
    </r>
  </si>
  <si>
    <r>
      <rPr>
        <sz val="6"/>
        <rFont val="Tahoma"/>
        <charset val="134"/>
      </rPr>
      <t>14-Jul-19</t>
    </r>
  </si>
  <si>
    <r>
      <rPr>
        <sz val="6"/>
        <rFont val="Tahoma"/>
        <charset val="134"/>
      </rPr>
      <t>1 TRP / DLXN @4,000 THB</t>
    </r>
  </si>
  <si>
    <r>
      <rPr>
        <sz val="6"/>
        <rFont val="Tahoma"/>
        <charset val="134"/>
      </rPr>
      <t>74,400.00</t>
    </r>
  </si>
  <si>
    <r>
      <rPr>
        <sz val="6"/>
        <rFont val="Tahoma"/>
        <charset val="134"/>
      </rPr>
      <t>340225</t>
    </r>
  </si>
  <si>
    <r>
      <rPr>
        <sz val="6"/>
        <rFont val="Tahoma"/>
        <charset val="134"/>
      </rPr>
      <t>1536980</t>
    </r>
  </si>
  <si>
    <r>
      <rPr>
        <sz val="6"/>
        <rFont val="Tahoma"/>
        <charset val="134"/>
      </rPr>
      <t>PU JIAO + 1 PAX</t>
    </r>
  </si>
  <si>
    <r>
      <rPr>
        <sz val="6"/>
        <rFont val="Tahoma"/>
        <charset val="134"/>
      </rPr>
      <t>13-Jul-19</t>
    </r>
  </si>
  <si>
    <r>
      <rPr>
        <sz val="6"/>
        <rFont val="Tahoma"/>
        <charset val="134"/>
      </rPr>
      <t>18-Jul-19</t>
    </r>
  </si>
  <si>
    <r>
      <rPr>
        <sz val="6"/>
        <rFont val="Tahoma"/>
        <charset val="134"/>
      </rPr>
      <t>84,400.00</t>
    </r>
  </si>
  <si>
    <r>
      <rPr>
        <sz val="6"/>
        <rFont val="Tahoma"/>
        <charset val="134"/>
      </rPr>
      <t>340174</t>
    </r>
  </si>
  <si>
    <r>
      <rPr>
        <sz val="6"/>
        <rFont val="Tahoma"/>
        <charset val="134"/>
      </rPr>
      <t>1536392</t>
    </r>
  </si>
  <si>
    <r>
      <rPr>
        <sz val="6"/>
        <rFont val="Tahoma"/>
        <charset val="134"/>
      </rPr>
      <t>GAO FEIYUE + 3 PAX</t>
    </r>
  </si>
  <si>
    <r>
      <rPr>
        <sz val="6"/>
        <rFont val="Tahoma"/>
        <charset val="134"/>
      </rPr>
      <t>24-Jul-19</t>
    </r>
  </si>
  <si>
    <r>
      <rPr>
        <sz val="6"/>
        <rFont val="Tahoma"/>
        <charset val="134"/>
      </rPr>
      <t>2 TWN / DLX/DLXN @2,000 THB</t>
    </r>
  </si>
  <si>
    <r>
      <rPr>
        <sz val="6"/>
        <rFont val="Tahoma"/>
        <charset val="134"/>
      </rPr>
      <t>108,400.00</t>
    </r>
  </si>
  <si>
    <r>
      <rPr>
        <sz val="6"/>
        <rFont val="Tahoma"/>
        <charset val="134"/>
      </rPr>
      <t>340101</t>
    </r>
  </si>
  <si>
    <r>
      <rPr>
        <sz val="6"/>
        <rFont val="Tahoma"/>
        <charset val="134"/>
      </rPr>
      <t>1535456</t>
    </r>
  </si>
  <si>
    <r>
      <rPr>
        <sz val="6"/>
        <rFont val="Tahoma"/>
        <charset val="134"/>
      </rPr>
      <t>GUO LONGGUI + 1 PAX</t>
    </r>
  </si>
  <si>
    <r>
      <rPr>
        <sz val="6"/>
        <rFont val="Tahoma"/>
        <charset val="134"/>
      </rPr>
      <t>28-Jul-19</t>
    </r>
  </si>
  <si>
    <r>
      <rPr>
        <sz val="6"/>
        <rFont val="Tahoma"/>
        <charset val="134"/>
      </rPr>
      <t>2-Aug-19</t>
    </r>
  </si>
  <si>
    <r>
      <rPr>
        <sz val="6"/>
        <rFont val="Tahoma"/>
        <charset val="134"/>
      </rPr>
      <t>118,400.00</t>
    </r>
  </si>
  <si>
    <r>
      <rPr>
        <sz val="6"/>
        <rFont val="Tahoma"/>
        <charset val="134"/>
      </rPr>
      <t>340038</t>
    </r>
  </si>
  <si>
    <r>
      <rPr>
        <sz val="6"/>
        <rFont val="Tahoma"/>
        <charset val="134"/>
      </rPr>
      <t>1534821</t>
    </r>
  </si>
  <si>
    <r>
      <rPr>
        <sz val="6"/>
        <rFont val="Tahoma"/>
        <charset val="134"/>
      </rPr>
      <t>LIU DEYUAN + 3 PAX</t>
    </r>
  </si>
  <si>
    <r>
      <rPr>
        <sz val="6"/>
        <rFont val="Tahoma"/>
        <charset val="134"/>
      </rPr>
      <t>138,400.00</t>
    </r>
  </si>
  <si>
    <r>
      <rPr>
        <b/>
        <sz val="7"/>
        <rFont val="Tahoma"/>
        <charset val="134"/>
      </rPr>
      <t>-138,400.00</t>
    </r>
  </si>
  <si>
    <t>P190626170622489</t>
  </si>
  <si>
    <r>
      <rPr>
        <sz val="7"/>
        <rFont val="Tahoma"/>
        <charset val="134"/>
      </rPr>
      <t>340370</t>
    </r>
  </si>
  <si>
    <r>
      <rPr>
        <sz val="7"/>
        <rFont val="Tahoma"/>
        <charset val="134"/>
      </rPr>
      <t>1538636</t>
    </r>
  </si>
  <si>
    <r>
      <rPr>
        <sz val="6"/>
        <rFont val="Arial"/>
        <charset val="134"/>
      </rPr>
      <t>YAN LUZHU + 1 PAX</t>
    </r>
  </si>
  <si>
    <r>
      <rPr>
        <sz val="7"/>
        <rFont val="Tahoma"/>
        <charset val="134"/>
      </rPr>
      <t>30-Jun-19</t>
    </r>
  </si>
  <si>
    <r>
      <rPr>
        <sz val="7"/>
        <rFont val="Tahoma"/>
        <charset val="134"/>
      </rPr>
      <t>5-Jul-19</t>
    </r>
  </si>
  <si>
    <r>
      <rPr>
        <sz val="7"/>
        <rFont val="Tahoma"/>
        <charset val="134"/>
      </rPr>
      <t>1 TWN / DLX (ROH) @ 2,000 THB</t>
    </r>
  </si>
  <si>
    <r>
      <rPr>
        <b/>
        <sz val="7"/>
        <rFont val="Tahoma"/>
        <charset val="134"/>
      </rPr>
      <t>4,000.00</t>
    </r>
  </si>
  <si>
    <r>
      <rPr>
        <b/>
        <sz val="7"/>
        <rFont val="Tahoma"/>
        <charset val="134"/>
      </rPr>
      <t>Credit noted</t>
    </r>
  </si>
  <si>
    <r>
      <rPr>
        <sz val="7"/>
        <rFont val="Tahoma"/>
        <charset val="134"/>
      </rPr>
      <t>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000.00</t>
    </r>
  </si>
  <si>
    <r>
      <rPr>
        <sz val="7"/>
        <rFont val="Tahoma"/>
        <charset val="134"/>
      </rPr>
      <t>340162</t>
    </r>
  </si>
  <si>
    <r>
      <rPr>
        <sz val="7"/>
        <rFont val="Tahoma"/>
        <charset val="134"/>
      </rPr>
      <t>1536150</t>
    </r>
  </si>
  <si>
    <r>
      <rPr>
        <sz val="6"/>
        <rFont val="Arial"/>
        <charset val="134"/>
      </rPr>
      <t>WU LIBIN + 1 PAX +1C</t>
    </r>
  </si>
  <si>
    <r>
      <rPr>
        <sz val="7"/>
        <rFont val="Tahoma"/>
        <charset val="134"/>
      </rPr>
      <t>1-Jul-19</t>
    </r>
  </si>
  <si>
    <r>
      <rPr>
        <sz val="7"/>
        <rFont val="Tahoma"/>
        <charset val="134"/>
      </rPr>
      <t>6-Jul-19</t>
    </r>
  </si>
  <si>
    <r>
      <rPr>
        <sz val="7"/>
        <rFont val="Tahoma"/>
        <charset val="134"/>
      </rPr>
      <t>Additional Child sharing bed incl. ABF</t>
    </r>
  </si>
  <si>
    <r>
      <rPr>
        <sz val="7"/>
        <rFont val="Tahoma"/>
        <charset val="134"/>
      </rPr>
      <t>7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</si>
  <si>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340387</t>
    </r>
  </si>
  <si>
    <r>
      <rPr>
        <sz val="7"/>
        <rFont val="Tahoma"/>
        <charset val="134"/>
      </rPr>
      <t>1538720</t>
    </r>
  </si>
  <si>
    <r>
      <rPr>
        <sz val="6"/>
        <rFont val="Arial"/>
        <charset val="134"/>
      </rPr>
      <t>HUANG BISHAN + 5 PAX</t>
    </r>
  </si>
  <si>
    <r>
      <rPr>
        <sz val="7"/>
        <rFont val="Tahoma"/>
        <charset val="134"/>
      </rPr>
      <t>3-Jul-19</t>
    </r>
  </si>
  <si>
    <r>
      <rPr>
        <sz val="7"/>
        <rFont val="Tahoma"/>
        <charset val="134"/>
      </rPr>
      <t>7-Jul-19</t>
    </r>
  </si>
  <si>
    <r>
      <rPr>
        <sz val="7"/>
        <rFont val="Tahoma"/>
        <charset val="134"/>
      </rPr>
      <t>1 TWN / DLPN @ 3,200 THB</t>
    </r>
  </si>
  <si>
    <r>
      <rPr>
        <sz val="7"/>
        <rFont val="Tahoma"/>
        <charset val="134"/>
      </rPr>
      <t>45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</si>
  <si>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340739</t>
    </r>
  </si>
  <si>
    <r>
      <rPr>
        <sz val="7"/>
        <rFont val="Tahoma"/>
        <charset val="134"/>
      </rPr>
      <t>1542327</t>
    </r>
  </si>
  <si>
    <r>
      <rPr>
        <sz val="6"/>
        <rFont val="Arial"/>
        <charset val="134"/>
      </rPr>
      <t>YE CHUNYAN + 1 PAX</t>
    </r>
  </si>
  <si>
    <r>
      <rPr>
        <sz val="7"/>
        <rFont val="Tahoma"/>
        <charset val="134"/>
      </rPr>
      <t>4-Jul-19</t>
    </r>
  </si>
  <si>
    <r>
      <rPr>
        <sz val="7"/>
        <rFont val="Tahoma"/>
        <charset val="134"/>
      </rPr>
      <t>9-Jul-19</t>
    </r>
  </si>
  <si>
    <r>
      <rPr>
        <sz val="7"/>
        <rFont val="Tahoma"/>
        <charset val="134"/>
      </rPr>
      <t>1 TWN / DLXN (ROH) @ 2,000 THB</t>
    </r>
  </si>
  <si>
    <r>
      <rPr>
        <sz val="7"/>
        <rFont val="Tahoma"/>
        <charset val="134"/>
      </rPr>
      <t>55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</si>
  <si>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340479</t>
    </r>
  </si>
  <si>
    <r>
      <rPr>
        <sz val="7"/>
        <rFont val="Tahoma"/>
        <charset val="134"/>
      </rPr>
      <t>1539800</t>
    </r>
  </si>
  <si>
    <r>
      <rPr>
        <sz val="6"/>
        <rFont val="Arial"/>
        <charset val="134"/>
      </rPr>
      <t>YANG YANG + 5 PAX</t>
    </r>
  </si>
  <si>
    <r>
      <rPr>
        <sz val="7"/>
        <rFont val="Tahoma"/>
        <charset val="134"/>
      </rPr>
      <t>10-Jul-19</t>
    </r>
  </si>
  <si>
    <r>
      <rPr>
        <sz val="7"/>
        <rFont val="Tahoma"/>
        <charset val="134"/>
      </rPr>
      <t>3 TWN / DLXN (ROH) @ 2,000 THB</t>
    </r>
  </si>
  <si>
    <r>
      <rPr>
        <sz val="7"/>
        <rFont val="Tahoma"/>
        <charset val="134"/>
      </rPr>
      <t>79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650.00</t>
    </r>
  </si>
  <si>
    <r>
      <rPr>
        <sz val="7"/>
        <rFont val="Tahoma"/>
        <charset val="134"/>
      </rPr>
      <t>340791</t>
    </r>
  </si>
  <si>
    <r>
      <rPr>
        <sz val="7"/>
        <rFont val="Tahoma"/>
        <charset val="134"/>
      </rPr>
      <t>1542591</t>
    </r>
  </si>
  <si>
    <r>
      <rPr>
        <sz val="6"/>
        <rFont val="Arial"/>
        <charset val="134"/>
      </rPr>
      <t>LIN LIN + 2 PAX</t>
    </r>
  </si>
  <si>
    <r>
      <rPr>
        <sz val="7"/>
        <rFont val="Tahoma"/>
        <charset val="134"/>
      </rPr>
      <t>1 TRP / DLX @ 2,300 THB</t>
    </r>
  </si>
  <si>
    <r>
      <rPr>
        <sz val="7"/>
        <rFont val="Tahoma"/>
        <charset val="134"/>
      </rPr>
      <t>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</si>
  <si>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340754</t>
    </r>
  </si>
  <si>
    <r>
      <rPr>
        <sz val="7"/>
        <rFont val="Tahoma"/>
        <charset val="134"/>
      </rPr>
      <t>1542482</t>
    </r>
  </si>
  <si>
    <r>
      <rPr>
        <sz val="6"/>
        <rFont val="Arial"/>
        <charset val="134"/>
      </rPr>
      <t>WANG DAIYUAN + 1 PAX</t>
    </r>
  </si>
  <si>
    <r>
      <rPr>
        <sz val="7"/>
        <rFont val="Tahoma"/>
        <charset val="134"/>
      </rPr>
      <t>14-Jul-19</t>
    </r>
  </si>
  <si>
    <r>
      <rPr>
        <sz val="7"/>
        <rFont val="Tahoma"/>
        <charset val="134"/>
      </rPr>
      <t>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</si>
  <si>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340745</t>
    </r>
  </si>
  <si>
    <r>
      <rPr>
        <sz val="7"/>
        <rFont val="Tahoma"/>
        <charset val="134"/>
      </rPr>
      <t>1542450</t>
    </r>
  </si>
  <si>
    <r>
      <rPr>
        <sz val="6"/>
        <rFont val="Arial"/>
        <charset val="134"/>
      </rPr>
      <t>CUI XIAOJUAN + 7 PAX</t>
    </r>
  </si>
  <si>
    <r>
      <rPr>
        <sz val="7"/>
        <rFont val="Tahoma"/>
        <charset val="134"/>
      </rPr>
      <t>15-Jul-19</t>
    </r>
  </si>
  <si>
    <r>
      <rPr>
        <sz val="7"/>
        <rFont val="Tahoma"/>
        <charset val="134"/>
      </rPr>
      <t>4 TWN / DLX (ROH) @ 2,000 THB</t>
    </r>
  </si>
  <si>
    <r>
      <rPr>
        <sz val="7"/>
        <rFont val="Tahoma"/>
        <charset val="134"/>
      </rPr>
      <t>136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</si>
  <si>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340344</t>
    </r>
  </si>
  <si>
    <r>
      <rPr>
        <sz val="7"/>
        <rFont val="Tahoma"/>
        <charset val="134"/>
      </rPr>
      <t>1538037</t>
    </r>
  </si>
  <si>
    <r>
      <rPr>
        <sz val="6"/>
        <rFont val="Arial"/>
        <charset val="134"/>
      </rPr>
      <t>SHUAN XIERUILIN + 5 PAX</t>
    </r>
  </si>
  <si>
    <r>
      <rPr>
        <sz val="7"/>
        <rFont val="Tahoma"/>
        <charset val="134"/>
      </rPr>
      <t>11-Jul-19</t>
    </r>
  </si>
  <si>
    <r>
      <rPr>
        <sz val="7"/>
        <rFont val="Tahoma"/>
        <charset val="134"/>
      </rPr>
      <t>16-Jul-19</t>
    </r>
  </si>
  <si>
    <r>
      <rPr>
        <sz val="7"/>
        <rFont val="Tahoma"/>
        <charset val="134"/>
      </rPr>
      <t>3 TWN / DLX (ROH) @ 2,000 THB</t>
    </r>
  </si>
  <si>
    <r>
      <rPr>
        <sz val="7"/>
        <rFont val="Tahoma"/>
        <charset val="134"/>
      </rPr>
      <t>166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</si>
  <si>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</si>
  <si>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340903</t>
    </r>
  </si>
  <si>
    <r>
      <rPr>
        <sz val="7"/>
        <rFont val="Tahoma"/>
        <charset val="134"/>
      </rPr>
      <t>1543408</t>
    </r>
  </si>
  <si>
    <r>
      <rPr>
        <sz val="6"/>
        <rFont val="Arial"/>
        <charset val="134"/>
      </rPr>
      <t>GUO LIN JUAN+ 3 PAX</t>
    </r>
  </si>
  <si>
    <r>
      <rPr>
        <sz val="7"/>
        <rFont val="Tahoma"/>
        <charset val="134"/>
      </rPr>
      <t>12-Jul-19</t>
    </r>
  </si>
  <si>
    <r>
      <rPr>
        <sz val="7"/>
        <rFont val="Tahoma"/>
        <charset val="134"/>
      </rPr>
      <t>17-Jul-19</t>
    </r>
  </si>
  <si>
    <r>
      <rPr>
        <sz val="7"/>
        <rFont val="Tahoma"/>
        <charset val="134"/>
      </rPr>
      <t>2 TWN / DLX (ROH) @ 2,000 THB</t>
    </r>
  </si>
  <si>
    <r>
      <rPr>
        <sz val="7"/>
        <rFont val="Tahoma"/>
        <charset val="134"/>
      </rPr>
      <t>186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</si>
  <si>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</si>
  <si>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340713</t>
    </r>
  </si>
  <si>
    <r>
      <rPr>
        <sz val="7"/>
        <rFont val="Tahoma"/>
        <charset val="134"/>
      </rPr>
      <t>1541600</t>
    </r>
  </si>
  <si>
    <r>
      <rPr>
        <sz val="6"/>
        <rFont val="Arial"/>
        <charset val="134"/>
      </rPr>
      <t>ZHOU SHANSHAN + 1 PAX</t>
    </r>
  </si>
  <si>
    <r>
      <rPr>
        <sz val="7"/>
        <rFont val="Tahoma"/>
        <charset val="134"/>
      </rPr>
      <t>24-Jul-19</t>
    </r>
  </si>
  <si>
    <r>
      <rPr>
        <sz val="7"/>
        <rFont val="Tahoma"/>
        <charset val="134"/>
      </rPr>
      <t>29-Jul-19</t>
    </r>
  </si>
  <si>
    <r>
      <rPr>
        <sz val="7"/>
        <rFont val="Tahoma"/>
        <charset val="134"/>
      </rPr>
      <t>196</t>
    </r>
    <r>
      <rPr>
        <b/>
        <sz val="6"/>
        <rFont val="Tahoma"/>
        <charset val="134"/>
      </rPr>
      <t>,</t>
    </r>
    <r>
      <rPr>
        <sz val="7"/>
        <rFont val="Tahoma"/>
        <charset val="134"/>
      </rPr>
      <t>250.00</t>
    </r>
  </si>
  <si>
    <r>
      <rPr>
        <b/>
        <sz val="7"/>
        <rFont val="Tahoma"/>
        <charset val="134"/>
      </rPr>
      <t>-196,250.00</t>
    </r>
  </si>
  <si>
    <t>P190708172232489</t>
  </si>
  <si>
    <t>CHENG BANGYING + 2 PAX</t>
  </si>
  <si>
    <t>1 TRP / DLXN (ROH) @ 3,000- THB</t>
  </si>
  <si>
    <t>ZHU LEI + 1 PAX</t>
  </si>
  <si>
    <t>1 TWN / DLX (ROH) @ 2,000 THB</t>
  </si>
  <si>
    <r>
      <rPr>
        <sz val="8"/>
        <color rgb="FF002060"/>
        <rFont val="CIDFont + F2"/>
        <charset val="134"/>
      </rPr>
      <t xml:space="preserve">LI HAIYAN + 3 PAX / </t>
    </r>
    <r>
      <rPr>
        <sz val="8"/>
        <color rgb="FFFF0000"/>
        <rFont val="CIDFont + F2"/>
        <charset val="134"/>
      </rPr>
      <t>ADD.</t>
    </r>
  </si>
  <si>
    <t>2 TRP / DLX (ROH) @ 3,300 THB</t>
  </si>
  <si>
    <t>CHEN LONG + 3 PAX</t>
  </si>
  <si>
    <t>2 TWN / DLXN (ROH) @ 2,000 THB</t>
  </si>
  <si>
    <t>ZHANG CHEN + 2 PAX</t>
  </si>
  <si>
    <t>1 TRP / DLXN (ROH) @ 3,000 THB</t>
  </si>
  <si>
    <t>LI YINSHA + 1 PAX</t>
  </si>
  <si>
    <t>SHEN JILIANG + 1 PAX</t>
  </si>
  <si>
    <t>WU BO + 3 PAX</t>
  </si>
  <si>
    <t>2 TWN / DLX (ROH) @ 2,000- THB</t>
  </si>
  <si>
    <t>GU JIANMING + 1 PAX</t>
  </si>
  <si>
    <t>1 TWN / DLX (ROH) @ 2,000- THB</t>
  </si>
  <si>
    <t>BAI JING + 1 PAX</t>
  </si>
  <si>
    <t>1 TWN / DLXN (ROH) @ 2,000 THB</t>
  </si>
  <si>
    <t>YANG YUN + 1 PAX</t>
  </si>
  <si>
    <t>1 TWN / DLXN (ROH) RB @ 2,000 TH</t>
  </si>
  <si>
    <t>TIAN XIAOQIN + 2 PAX</t>
  </si>
  <si>
    <t>1 TRP / DLX (ROH) @ 3,000 THB</t>
  </si>
  <si>
    <t>ZHANG MEI + 1 PAX</t>
  </si>
  <si>
    <t>HUANG RONGDONG + 3 PA</t>
  </si>
  <si>
    <t>X 31-Jul-19</t>
  </si>
  <si>
    <t>GAO YONG + 2 PAX</t>
  </si>
  <si>
    <r>
      <rPr>
        <sz val="7"/>
        <color rgb="FF002060"/>
        <rFont val="CIDFont + F2"/>
        <charset val="134"/>
      </rPr>
      <t xml:space="preserve">LIANG JING + 2 PAX / </t>
    </r>
    <r>
      <rPr>
        <b/>
        <sz val="7"/>
        <color rgb="FFFF0000"/>
        <rFont val="CIDFont + F1"/>
        <charset val="134"/>
      </rPr>
      <t>ADD</t>
    </r>
  </si>
  <si>
    <r>
      <rPr>
        <sz val="7"/>
        <color rgb="FF002060"/>
        <rFont val="CIDFont + F2"/>
        <charset val="134"/>
      </rPr>
      <t xml:space="preserve">LI XIA + 1 PAX / </t>
    </r>
    <r>
      <rPr>
        <b/>
        <sz val="7"/>
        <color rgb="FFFF0000"/>
        <rFont val="CIDFont + F1"/>
        <charset val="134"/>
      </rPr>
      <t>ADD</t>
    </r>
  </si>
  <si>
    <t>P190716181552489</t>
  </si>
  <si>
    <t>343128</t>
  </si>
  <si>
    <t>1565541</t>
  </si>
  <si>
    <t>YANG ZHIHAN + 1 PAX</t>
  </si>
  <si>
    <t>25 Jul 19</t>
  </si>
  <si>
    <t>30 Jul 19</t>
  </si>
  <si>
    <t>1 TWN / DLX (ROH) RB @ 2,000 THB</t>
  </si>
  <si>
    <t>342727</t>
  </si>
  <si>
    <t>1560827</t>
  </si>
  <si>
    <t>GUO XIAOFENG + 1 PAX</t>
  </si>
  <si>
    <t>29 Jul 19</t>
  </si>
  <si>
    <t>2 Aug 19</t>
  </si>
  <si>
    <t>1 TWN / DLX/DLXN (ROH) RB @ 2,000 THB</t>
  </si>
  <si>
    <t>18,000.00</t>
  </si>
  <si>
    <t>342921</t>
  </si>
  <si>
    <t>1562884</t>
  </si>
  <si>
    <t>LI XIAOFANG + 1 PAX</t>
  </si>
  <si>
    <t>3 Aug 19</t>
  </si>
  <si>
    <t>1 TWN DLXN RB @ 2,000 THB</t>
  </si>
  <si>
    <t>26,000.00</t>
  </si>
  <si>
    <t>342823</t>
  </si>
  <si>
    <t>1561851</t>
  </si>
  <si>
    <t>LIJIN QIU + 2 PAX</t>
  </si>
  <si>
    <t>31 Jul 19</t>
  </si>
  <si>
    <t>4 Aug 19</t>
  </si>
  <si>
    <t>1 TRP / DLX/DLXN (ROH) RB @ 3,000 THB</t>
  </si>
  <si>
    <t>343475</t>
  </si>
  <si>
    <t>1567717</t>
  </si>
  <si>
    <t>LI LI + 3 PAX</t>
  </si>
  <si>
    <t>5 Aug 19</t>
  </si>
  <si>
    <t>2 TWN / DLX (ROH) RB @ 2,000 THB</t>
  </si>
  <si>
    <t>340091</t>
  </si>
  <si>
    <t>1535468</t>
  </si>
  <si>
    <t>CHENG MEIXING + 1 PAX</t>
  </si>
  <si>
    <t>1-Aug-19</t>
  </si>
  <si>
    <t>5-Aug-19</t>
  </si>
  <si>
    <t>1 TWN / DLX/DLXN RB @ 2,000 THB</t>
  </si>
  <si>
    <t>66,000.00</t>
  </si>
  <si>
    <t>341833</t>
  </si>
  <si>
    <t>1553996</t>
  </si>
  <si>
    <t>CHEN YAN + 1 PAX</t>
  </si>
  <si>
    <t>74,000.00</t>
  </si>
  <si>
    <t>341733</t>
  </si>
  <si>
    <t>1552455</t>
  </si>
  <si>
    <t>SHENG JIANGYA + 7 PAX</t>
  </si>
  <si>
    <t>6-Aug-19</t>
  </si>
  <si>
    <t>4 TWN / DLXN RB @ 2,000 THB</t>
  </si>
  <si>
    <t>114,000.00</t>
  </si>
  <si>
    <t>343575</t>
  </si>
  <si>
    <t>1568630</t>
  </si>
  <si>
    <t>WANG GUANGYUAN + 3 PAX</t>
  </si>
  <si>
    <t>2 TWN / DLXN RB @ 2,000 THB</t>
  </si>
  <si>
    <t>130,000.00</t>
  </si>
  <si>
    <t>341262</t>
  </si>
  <si>
    <t>1548083</t>
  </si>
  <si>
    <t>ZHU QIUHAU + 1 PAX</t>
  </si>
  <si>
    <t>2-Aug-19</t>
  </si>
  <si>
    <t>7-Aug-19</t>
  </si>
  <si>
    <t>343455</t>
  </si>
  <si>
    <t>1562698</t>
  </si>
  <si>
    <t>WANG LI + 4 PAX</t>
  </si>
  <si>
    <t>1 TWN DLX (ROH) RB @ 2,000 THB</t>
  </si>
  <si>
    <t>150,000.00</t>
  </si>
  <si>
    <t>1 TRP DLX (ROH) RB @ 3,000 THB</t>
  </si>
  <si>
    <t>165,000.00</t>
  </si>
  <si>
    <t>341120</t>
  </si>
  <si>
    <t>1546211</t>
  </si>
  <si>
    <t>XIA TIAN HUANG SHAN + 1 PAX</t>
  </si>
  <si>
    <t>3-Aug-19</t>
  </si>
  <si>
    <t>8-Aug-19</t>
  </si>
  <si>
    <t>175,000.00</t>
  </si>
  <si>
    <t>343213</t>
  </si>
  <si>
    <t>1565747</t>
  </si>
  <si>
    <t>YIN WANQING + 2 PAX</t>
  </si>
  <si>
    <t>1 TRP / DLX (ROH) RB @ 3,000 THB</t>
  </si>
  <si>
    <t>343828</t>
  </si>
  <si>
    <t>1570739</t>
  </si>
  <si>
    <t>SUN HUAMIN + 1 PAX</t>
  </si>
  <si>
    <t>197,000.00</t>
  </si>
  <si>
    <t>341734</t>
  </si>
  <si>
    <t>1552584</t>
  </si>
  <si>
    <t>ZHU HONGCHAO + 2 PAX</t>
  </si>
  <si>
    <t>4-Aug-19</t>
  </si>
  <si>
    <t>200,300.00</t>
  </si>
  <si>
    <t>343272</t>
  </si>
  <si>
    <t>1566469</t>
  </si>
  <si>
    <t>ZENG LI + 3 PAX</t>
  </si>
  <si>
    <t>2 TWN DLXN RB @ 2,300 THB</t>
  </si>
  <si>
    <t>214,100.00</t>
  </si>
  <si>
    <t>341946</t>
  </si>
  <si>
    <t>1554805</t>
  </si>
  <si>
    <t>SHI YING + 2 PAX</t>
  </si>
  <si>
    <t>224,000.00</t>
  </si>
  <si>
    <t>342695</t>
  </si>
  <si>
    <t>1560611</t>
  </si>
  <si>
    <t>DU YIHUA + 4 PAX</t>
  </si>
  <si>
    <t>10-Aug-19</t>
  </si>
  <si>
    <t>244,000.00</t>
  </si>
  <si>
    <t>342922</t>
  </si>
  <si>
    <t>1562878</t>
  </si>
  <si>
    <t>LI YUJIE + 1 PAX</t>
  </si>
  <si>
    <t>254,000.00</t>
  </si>
  <si>
    <t>343327</t>
  </si>
  <si>
    <t>1566854</t>
  </si>
  <si>
    <t>HAN LIJUN + 3 PAX</t>
  </si>
  <si>
    <t>274,000.00</t>
  </si>
  <si>
    <t>341036</t>
  </si>
  <si>
    <t>1545273</t>
  </si>
  <si>
    <t>MA LIANG + 1 PAX</t>
  </si>
  <si>
    <t>11-Aug-19</t>
  </si>
  <si>
    <t>343082</t>
  </si>
  <si>
    <t>1564690</t>
  </si>
  <si>
    <t>JIANG YA + 2 PAX</t>
  </si>
  <si>
    <t>1 TRP / SDLP RB @ 4,400 THB</t>
  </si>
  <si>
    <t>297,200.00</t>
  </si>
  <si>
    <t>342645</t>
  </si>
  <si>
    <t>1560341</t>
  </si>
  <si>
    <t>YANG DANNI + 3 PAX</t>
  </si>
  <si>
    <t>13-Aug-19</t>
  </si>
  <si>
    <t>317,200.00</t>
  </si>
  <si>
    <t>343350</t>
  </si>
  <si>
    <t>1567365</t>
  </si>
  <si>
    <t>HAN ZHIHUA + 3 PAX</t>
  </si>
  <si>
    <t>2 TWN / DLX (ROH) RB @ 2,300 THB</t>
  </si>
  <si>
    <t>326,400.00</t>
  </si>
  <si>
    <t>343799</t>
  </si>
  <si>
    <t>1570439</t>
  </si>
  <si>
    <t>PENG JUAN + 1 PAX</t>
  </si>
  <si>
    <t>336,400.00</t>
  </si>
  <si>
    <t>341335</t>
  </si>
  <si>
    <t>1548363</t>
  </si>
  <si>
    <t>XU JUNMU + 3 PAX</t>
  </si>
  <si>
    <t>9-Aug-19</t>
  </si>
  <si>
    <t>14-Aug-19</t>
  </si>
  <si>
    <t>356,400.00</t>
  </si>
  <si>
    <t>341953</t>
  </si>
  <si>
    <t>1555094</t>
  </si>
  <si>
    <t>ZHU RONG + 2 PAX</t>
  </si>
  <si>
    <t>368,400.00</t>
  </si>
  <si>
    <t>342754</t>
  </si>
  <si>
    <t>1561444</t>
  </si>
  <si>
    <t>WANG XUELIAN + 2 PAX</t>
  </si>
  <si>
    <t>16-Aug-19</t>
  </si>
  <si>
    <t>383,400.00</t>
  </si>
  <si>
    <t>29</t>
  </si>
  <si>
    <t>343767</t>
  </si>
  <si>
    <t>1569933</t>
  </si>
  <si>
    <t>JINGJING WEI + 1 PAX</t>
  </si>
  <si>
    <t>1 TWN / DLXN RB @ 2,000 THB</t>
  </si>
  <si>
    <t>393,400.00</t>
  </si>
  <si>
    <t>30</t>
  </si>
  <si>
    <t>342996</t>
  </si>
  <si>
    <t>1563729</t>
  </si>
  <si>
    <t>LI HAIZHEN + 2 PAX</t>
  </si>
  <si>
    <t>12-Aug-19</t>
  </si>
  <si>
    <t>15-Aug-19</t>
  </si>
  <si>
    <t>1 TRP / DLXN RB @ 3,300 THB</t>
  </si>
  <si>
    <t>403,300.00</t>
  </si>
  <si>
    <t>31</t>
  </si>
  <si>
    <t>343059</t>
  </si>
  <si>
    <t>1564529</t>
  </si>
  <si>
    <t>ZHENG ZINIZH + 1 PAX</t>
  </si>
  <si>
    <t>411,300.00</t>
  </si>
  <si>
    <t>32</t>
  </si>
  <si>
    <t>343826</t>
  </si>
  <si>
    <t>1570917</t>
  </si>
  <si>
    <t>TONG MEIRONG ZHANG + 1 PAX</t>
  </si>
  <si>
    <t>1 TWN / DLXN RB @ 2,300 THB (Flat Rate)</t>
  </si>
  <si>
    <t>418,200.00</t>
  </si>
  <si>
    <t>33</t>
  </si>
  <si>
    <t>343009</t>
  </si>
  <si>
    <t>1564044</t>
  </si>
  <si>
    <t>HUI YUXIN + 1 PAX</t>
  </si>
  <si>
    <t>18-Aug-19</t>
  </si>
  <si>
    <t>426,200.00</t>
  </si>
  <si>
    <t>34</t>
  </si>
  <si>
    <t>343770</t>
  </si>
  <si>
    <t>1570374</t>
  </si>
  <si>
    <t>ZHANG TING + 2 PAX</t>
  </si>
  <si>
    <t>19-Aug-19</t>
  </si>
  <si>
    <t>441,200.00</t>
  </si>
  <si>
    <t>35</t>
  </si>
  <si>
    <t>343446</t>
  </si>
  <si>
    <t>1567636</t>
  </si>
  <si>
    <t>ZHANG YING + 2 PAX</t>
  </si>
  <si>
    <t>17-Aug-19</t>
  </si>
  <si>
    <t>1 TRP / DLX (ROH) RB @ 3,300 THB</t>
  </si>
  <si>
    <t>451,100.00</t>
  </si>
  <si>
    <t>36</t>
  </si>
  <si>
    <t>343117</t>
  </si>
  <si>
    <t>1565338</t>
  </si>
  <si>
    <t>TANG YIMIN + 3 PAX</t>
  </si>
  <si>
    <t>37</t>
  </si>
  <si>
    <t>342932</t>
  </si>
  <si>
    <t>1563318</t>
  </si>
  <si>
    <t>WEI QIN + 3 PAX</t>
  </si>
  <si>
    <t>22-Aug-19</t>
  </si>
  <si>
    <t>38</t>
  </si>
  <si>
    <t>341192</t>
  </si>
  <si>
    <t>1546454</t>
  </si>
  <si>
    <t>CHEN YAQING + 5 PAX</t>
  </si>
  <si>
    <t>20-Aug-19</t>
  </si>
  <si>
    <t>2 TRP / DLX (ROH) RB @ 3,300 THB (Flat rate</t>
  </si>
  <si>
    <t>39</t>
  </si>
  <si>
    <t>343833</t>
  </si>
  <si>
    <t>1571064</t>
  </si>
  <si>
    <t>HUANG ZHENIAN + 1 PAX</t>
  </si>
  <si>
    <t>23-Aug-19</t>
  </si>
  <si>
    <t>40</t>
  </si>
  <si>
    <t>341948</t>
  </si>
  <si>
    <t>1554839</t>
  </si>
  <si>
    <t>WANG XINZE + 2 PAX</t>
  </si>
  <si>
    <t>21-Aug-19</t>
  </si>
  <si>
    <t>41</t>
  </si>
  <si>
    <t>343473</t>
  </si>
  <si>
    <t>1567693</t>
  </si>
  <si>
    <t>CHEN LU + 19 PAX</t>
  </si>
  <si>
    <t>24-Aug-19</t>
  </si>
  <si>
    <t>10 TWN / DLX (ROH) RB @ 2,000 THB</t>
  </si>
  <si>
    <t>42</t>
  </si>
  <si>
    <t>341327</t>
  </si>
  <si>
    <t>1548337</t>
  </si>
  <si>
    <t>OU CUNLAN + 1 PAX</t>
  </si>
  <si>
    <t>27-Aug-19</t>
  </si>
  <si>
    <t>43</t>
  </si>
  <si>
    <t>343768</t>
  </si>
  <si>
    <t>1569937</t>
  </si>
  <si>
    <t>HU XIAOQIONG + 1 PAX</t>
  </si>
  <si>
    <t>1-Sep-19</t>
  </si>
  <si>
    <t>P190730101822489</t>
  </si>
  <si>
    <t>344283</t>
  </si>
  <si>
    <t>1575092</t>
  </si>
  <si>
    <t>DONG WEI + 3 PAX</t>
  </si>
  <si>
    <t>7 Aug 19</t>
  </si>
  <si>
    <t>1 QUAD / DLX @ 4,000 THB</t>
  </si>
  <si>
    <t>344194</t>
  </si>
  <si>
    <t>1574252</t>
  </si>
  <si>
    <t>WU NING + 3 PAX</t>
  </si>
  <si>
    <t>6 Aug 19</t>
  </si>
  <si>
    <t>10 Aug 19</t>
  </si>
  <si>
    <t>2 TWN / DLXN @ 2,000 THB</t>
  </si>
  <si>
    <t>344468</t>
  </si>
  <si>
    <t>1577492</t>
  </si>
  <si>
    <t>HOU JUAN + 2 PAX</t>
  </si>
  <si>
    <t>8 Aug 19</t>
  </si>
  <si>
    <t>1 TRP / DLX @ 3,300 THB</t>
  </si>
  <si>
    <t>344006</t>
  </si>
  <si>
    <t>1572484</t>
  </si>
  <si>
    <t>XIN HONGXIA + 13 PAX</t>
  </si>
  <si>
    <t>12 Aug 19</t>
  </si>
  <si>
    <t>7 TWN / DLXN @ 2,000 THB</t>
  </si>
  <si>
    <t>344627</t>
  </si>
  <si>
    <t>1579553</t>
  </si>
  <si>
    <t>MA LIN + 3 PAX</t>
  </si>
  <si>
    <t>9 Aug 19</t>
  </si>
  <si>
    <t>1 QUAD/ DLPN @ 5,200 THB</t>
  </si>
  <si>
    <t>344002</t>
  </si>
  <si>
    <t>1572477</t>
  </si>
  <si>
    <t>YANG JI + 1 PAX</t>
  </si>
  <si>
    <t>13 Aug 19</t>
  </si>
  <si>
    <t>1 TWN / DLXN @ 2,000 THB</t>
  </si>
  <si>
    <t>344040</t>
  </si>
  <si>
    <t>1572565</t>
  </si>
  <si>
    <t>YE XIUPING + 3 PAX</t>
  </si>
  <si>
    <t>344039</t>
  </si>
  <si>
    <t>1572820</t>
  </si>
  <si>
    <t>WU LINGLING + 2 PAX</t>
  </si>
  <si>
    <t>1 TRP / DLXN @ 3,300 THB</t>
  </si>
  <si>
    <t>343931</t>
  </si>
  <si>
    <t>1571547</t>
  </si>
  <si>
    <t>FENG ZIHAN + 1 PAX</t>
  </si>
  <si>
    <t>15 Aug 19</t>
  </si>
  <si>
    <t>344112</t>
  </si>
  <si>
    <t>1573265</t>
  </si>
  <si>
    <t>11 Aug 19</t>
  </si>
  <si>
    <t>344019</t>
  </si>
  <si>
    <t>1572548</t>
  </si>
  <si>
    <t>CHEN JILIANG + 2 PAX</t>
  </si>
  <si>
    <t>343911</t>
  </si>
  <si>
    <t>1571964</t>
  </si>
  <si>
    <t>WANG CHAO + 2 PAX</t>
  </si>
  <si>
    <t>14 Aug 19</t>
  </si>
  <si>
    <t>16 Aug 19</t>
  </si>
  <si>
    <t>1 TWN / DLX @ 3,300 THB</t>
  </si>
  <si>
    <t>344036</t>
  </si>
  <si>
    <t>1572856</t>
  </si>
  <si>
    <t>SUN QINGLEI + 1 PAX</t>
  </si>
  <si>
    <t>1 TWN / DLX @ 2,000 THB</t>
  </si>
  <si>
    <t>344586</t>
  </si>
  <si>
    <t>1578646</t>
  </si>
  <si>
    <t>REN FENGDONG + 5 PAX + 4CHD</t>
  </si>
  <si>
    <t>2 TWN,1TRP/ DLXN @ 2,000/3,0000 THB</t>
  </si>
  <si>
    <t>344494</t>
  </si>
  <si>
    <t>1577649</t>
  </si>
  <si>
    <t>ZHANG FEIFEI + 1 PAX</t>
  </si>
  <si>
    <t>1 TWN / DLXN @ 2,300 THB</t>
  </si>
  <si>
    <t>344021</t>
  </si>
  <si>
    <t>1572549</t>
  </si>
  <si>
    <t>ZHANG HUAME + 3 PAX</t>
  </si>
  <si>
    <t>2 TWN / DLXN @ 2,300 THB</t>
  </si>
  <si>
    <t>344442</t>
  </si>
  <si>
    <t>1577015</t>
  </si>
  <si>
    <t>REN GUOQING + 1 PAX</t>
  </si>
  <si>
    <t>344497</t>
  </si>
  <si>
    <t>1578072</t>
  </si>
  <si>
    <t>344500</t>
  </si>
  <si>
    <t>1577735</t>
  </si>
  <si>
    <t>XU HONGXIAN + 1 PAX</t>
  </si>
  <si>
    <t>344498</t>
  </si>
  <si>
    <t>1577732</t>
  </si>
  <si>
    <t>XIONG YI + 1 PAX</t>
  </si>
  <si>
    <t>343999</t>
  </si>
  <si>
    <t>1572437</t>
  </si>
  <si>
    <t>YOU LIANGBO + 1 PAX</t>
  </si>
  <si>
    <t>26-Aug-19</t>
  </si>
  <si>
    <t>31-Aug-19</t>
  </si>
  <si>
    <t>344305</t>
  </si>
  <si>
    <t>1575226</t>
  </si>
  <si>
    <t>WANGFEN + 1 PAX</t>
  </si>
  <si>
    <t>29-Aug-19</t>
  </si>
  <si>
    <t>344678</t>
  </si>
  <si>
    <t>1579784</t>
  </si>
  <si>
    <t>CAI MAO + 15 PAX</t>
  </si>
  <si>
    <t>5-Sep-19</t>
  </si>
  <si>
    <t>8 TWN / DLX @ 2,000 THB</t>
  </si>
  <si>
    <t>381,150.00</t>
  </si>
  <si>
    <t>P190809165522489</t>
  </si>
  <si>
    <t>RSVN.No</t>
  </si>
  <si>
    <t>345425</t>
  </si>
  <si>
    <t>1587916</t>
  </si>
  <si>
    <t>WANG JIAN + 3 PAX</t>
  </si>
  <si>
    <t>20 Aug 19</t>
  </si>
  <si>
    <t>25 Aug 19</t>
  </si>
  <si>
    <t>345697</t>
  </si>
  <si>
    <t>1590549</t>
  </si>
  <si>
    <t>LI JUN + 2 PAX</t>
  </si>
  <si>
    <t>21 Aug 19</t>
  </si>
  <si>
    <t>23 Aug 19</t>
  </si>
  <si>
    <t>2 TRP/ DLX @ 3,300 THB</t>
  </si>
  <si>
    <t>345550</t>
  </si>
  <si>
    <t>1589258</t>
  </si>
  <si>
    <t>XU BEI + 2 PAX</t>
  </si>
  <si>
    <t>24 Aug 19</t>
  </si>
  <si>
    <t>26 Aug 19</t>
  </si>
  <si>
    <t>1 TRP/ DLX @ 3,300 THB</t>
  </si>
  <si>
    <t>345768</t>
  </si>
  <si>
    <t>1591915</t>
  </si>
  <si>
    <t>LI TING + 1 PAX</t>
  </si>
  <si>
    <t>1-Sep-2019</t>
  </si>
  <si>
    <t>6-Sep-2019</t>
  </si>
  <si>
    <t>1 TWN / DLX RB @ 2,000 THB</t>
  </si>
  <si>
    <t>344801</t>
  </si>
  <si>
    <t>1581157</t>
  </si>
  <si>
    <t>LI JIAYI + 3 PAX</t>
  </si>
  <si>
    <t>4-Sep-19</t>
  </si>
  <si>
    <t>6-Sep-19</t>
  </si>
  <si>
    <t>2 TWN / DLXN RB @ 2,300 THB</t>
  </si>
  <si>
    <t>345639</t>
  </si>
  <si>
    <t>1589961</t>
  </si>
  <si>
    <t>WANG YU + 1 PAX</t>
  </si>
  <si>
    <t>9-Sep-19</t>
  </si>
  <si>
    <t>345763</t>
  </si>
  <si>
    <t>1591925</t>
  </si>
  <si>
    <t>LI WEN + 3 PAX</t>
  </si>
  <si>
    <t>345776</t>
  </si>
  <si>
    <t>1591909</t>
  </si>
  <si>
    <t>SHI SHUANGSHUANG + 1 PAX</t>
  </si>
  <si>
    <t>10-Sep-19</t>
  </si>
  <si>
    <t>342812</t>
  </si>
  <si>
    <t>1561683</t>
  </si>
  <si>
    <t>LIANG LUYUN + 2 PAX</t>
  </si>
  <si>
    <t>7-Sep-19</t>
  </si>
  <si>
    <t>345567</t>
  </si>
  <si>
    <t>1589331</t>
  </si>
  <si>
    <t>HAO FEIFEI + 1 PAX</t>
  </si>
  <si>
    <t>11-Sep-19</t>
  </si>
  <si>
    <t>345580</t>
  </si>
  <si>
    <t>1589366</t>
  </si>
  <si>
    <t>ZHU XUEHUI + 1 PAX</t>
  </si>
  <si>
    <t>345685</t>
  </si>
  <si>
    <t>1590374</t>
  </si>
  <si>
    <t>CHEN XUYANG + 7 PAX</t>
  </si>
  <si>
    <t>12-Sep-19</t>
  </si>
  <si>
    <t>4 TWN / DLX RB @ 2,000 THB</t>
  </si>
  <si>
    <t>345695</t>
  </si>
  <si>
    <t>1590560</t>
  </si>
  <si>
    <t>WANG KE + 1 PAX</t>
  </si>
  <si>
    <t>345698</t>
  </si>
  <si>
    <t>1590565</t>
  </si>
  <si>
    <t>ZHANG JIANGANG + 1 PAX</t>
  </si>
  <si>
    <t>15-Sep-19</t>
  </si>
  <si>
    <t>345729</t>
  </si>
  <si>
    <t>1591680</t>
  </si>
  <si>
    <t>YIN MENG + 1 PAX</t>
  </si>
  <si>
    <t>13-Sep-19</t>
  </si>
  <si>
    <t>18-Sep-19</t>
  </si>
  <si>
    <t>345769</t>
  </si>
  <si>
    <t>1591940</t>
  </si>
  <si>
    <t>ZHANG HONG + 1 PAX</t>
  </si>
  <si>
    <t>20-Sep-19</t>
  </si>
  <si>
    <t>345684</t>
  </si>
  <si>
    <t>1590377</t>
  </si>
  <si>
    <t>YUAN TAO + 1 PAX</t>
  </si>
  <si>
    <t>17-Sep-19</t>
  </si>
  <si>
    <t>22-Sep-19</t>
  </si>
  <si>
    <t>2 TWN / DLX RB @ 2,000 THB</t>
  </si>
  <si>
    <t>345765</t>
  </si>
  <si>
    <t>1591938</t>
  </si>
  <si>
    <t>FAN XIANGHENG + 1 PAX</t>
  </si>
  <si>
    <t>21-Sep-19</t>
  </si>
  <si>
    <t>345767</t>
  </si>
  <si>
    <t>1591945</t>
  </si>
  <si>
    <t>YUAN JUNCHAO + 3 PAX</t>
  </si>
  <si>
    <t>24-Sep-19</t>
  </si>
  <si>
    <t>345785</t>
  </si>
  <si>
    <t>1591957</t>
  </si>
  <si>
    <t>JI GUIFANG + 5 PAX</t>
  </si>
  <si>
    <t>27-Sep-19</t>
  </si>
  <si>
    <t>2-Oct-19</t>
  </si>
  <si>
    <t>3 TWN / DLX RB @ 2,000 THB</t>
  </si>
  <si>
    <t>345789</t>
  </si>
  <si>
    <t>1591974</t>
  </si>
  <si>
    <t>CHEN WENYU + 1 PAX</t>
  </si>
  <si>
    <t>1-Oct-19</t>
  </si>
  <si>
    <t>345786</t>
  </si>
  <si>
    <t>1591977</t>
  </si>
  <si>
    <t>NI ZHENG + 1 PAX</t>
  </si>
  <si>
    <t>28-Sep-19</t>
  </si>
  <si>
    <t>3-Oct-19</t>
  </si>
  <si>
    <t>285,000.00</t>
  </si>
  <si>
    <t>P190823193748489</t>
  </si>
  <si>
    <r>
      <rPr>
        <b/>
        <sz val="7"/>
        <rFont val="Tahoma"/>
        <charset val="134"/>
      </rPr>
      <t>RSVN.No</t>
    </r>
  </si>
  <si>
    <t>CAI YUNPENG + 3 PAX</t>
  </si>
  <si>
    <t>10 Sep 19</t>
  </si>
  <si>
    <t>15 Sep 19</t>
  </si>
  <si>
    <t>MU XIAOYAN + 1 PAX</t>
  </si>
  <si>
    <t>12 Sep 19</t>
  </si>
  <si>
    <t>17 Sep 19</t>
  </si>
  <si>
    <t>WAN XIN + 2 PAX</t>
  </si>
  <si>
    <t>1 TRP / DLX @ 3,000 THB</t>
  </si>
  <si>
    <t>ZINENG CHEN + 1 PAX</t>
  </si>
  <si>
    <t>13 Sep 19</t>
  </si>
  <si>
    <t>19 Sep 19</t>
  </si>
  <si>
    <t>20 Sep 19</t>
  </si>
  <si>
    <t>MA HAIJUN + 3 PAX</t>
  </si>
  <si>
    <t>16 Sep 19</t>
  </si>
  <si>
    <t>21 Sep 19</t>
  </si>
  <si>
    <t>2 TWN / DLX @ 2,000 THB</t>
  </si>
  <si>
    <t>LI LIRONG + 1 PAX</t>
  </si>
  <si>
    <t>LIPING CAI + 1 PAX</t>
  </si>
  <si>
    <t>22 Sep 19</t>
  </si>
  <si>
    <t>MA CUILAN + 1 PAX</t>
  </si>
  <si>
    <t>24 Sep 19</t>
  </si>
  <si>
    <t>ZHOU BO + 1 PAX</t>
  </si>
  <si>
    <t>ZHANG ZIHAO + 1 PAX</t>
  </si>
  <si>
    <t>26 Sep 19</t>
  </si>
  <si>
    <t>ZHANG KEJIAO + 1 PAX</t>
  </si>
  <si>
    <t>23 Sep 19</t>
  </si>
  <si>
    <t>28 Sep 19</t>
  </si>
  <si>
    <t>HU MINFAN + 1 PAX</t>
  </si>
  <si>
    <t>GU YUN + 1 PAX</t>
  </si>
  <si>
    <t>3 TWN / DLXN @ 2,000 THB</t>
  </si>
  <si>
    <t>LI QIN + 5 PAX</t>
  </si>
  <si>
    <t>JINGSJI FANG + 1 PAX</t>
  </si>
  <si>
    <t>3 Oct 19</t>
  </si>
  <si>
    <t>WU LILONG + 1 PAX</t>
  </si>
  <si>
    <t>30 Sep 19</t>
  </si>
  <si>
    <t>6 Oct 19</t>
  </si>
  <si>
    <r>
      <rPr>
        <b/>
        <sz val="7"/>
        <rFont val="Tahoma"/>
        <charset val="134"/>
      </rPr>
      <t>228,500.00</t>
    </r>
  </si>
  <si>
    <r>
      <rPr>
        <b/>
        <sz val="7"/>
        <rFont val="Tahoma"/>
        <charset val="134"/>
      </rPr>
      <t>-228,500.00</t>
    </r>
  </si>
  <si>
    <t>P190912172203589</t>
  </si>
  <si>
    <r>
      <rPr>
        <b/>
        <sz val="7.5"/>
        <color rgb="FF001F5F"/>
        <rFont val="Tahoma"/>
        <charset val="134"/>
      </rPr>
      <t>No.</t>
    </r>
  </si>
  <si>
    <r>
      <rPr>
        <b/>
        <sz val="7.5"/>
        <color rgb="FF001F5F"/>
        <rFont val="Tahoma"/>
        <charset val="134"/>
      </rPr>
      <t>RSVN. No</t>
    </r>
  </si>
  <si>
    <r>
      <rPr>
        <b/>
        <sz val="7.5"/>
        <color rgb="FF001F5F"/>
        <rFont val="Tahoma"/>
        <charset val="134"/>
      </rPr>
      <t>Order No.</t>
    </r>
  </si>
  <si>
    <r>
      <rPr>
        <b/>
        <sz val="7.5"/>
        <color rgb="FF001F5F"/>
        <rFont val="Tahoma"/>
        <charset val="134"/>
      </rPr>
      <t>Guest Name</t>
    </r>
  </si>
  <si>
    <r>
      <rPr>
        <b/>
        <sz val="7.5"/>
        <color rgb="FF001F5F"/>
        <rFont val="Tahoma"/>
        <charset val="134"/>
      </rPr>
      <t>Check-In</t>
    </r>
  </si>
  <si>
    <r>
      <rPr>
        <b/>
        <sz val="7.5"/>
        <color rgb="FF001F5F"/>
        <rFont val="Tahoma"/>
        <charset val="134"/>
      </rPr>
      <t>Check-Out</t>
    </r>
  </si>
  <si>
    <r>
      <rPr>
        <b/>
        <sz val="7.5"/>
        <color rgb="FF001F5F"/>
        <rFont val="Tahoma"/>
        <charset val="134"/>
      </rPr>
      <t>Room type / Total Amount (THB.)</t>
    </r>
  </si>
  <si>
    <r>
      <rPr>
        <b/>
        <sz val="7.5"/>
        <color rgb="FF001F5F"/>
        <rFont val="Tahoma"/>
        <charset val="134"/>
      </rPr>
      <t>DEPOSITED</t>
    </r>
  </si>
  <si>
    <r>
      <rPr>
        <b/>
        <sz val="7.5"/>
        <color rgb="FF001F5F"/>
        <rFont val="Tahoma"/>
        <charset val="134"/>
      </rPr>
      <t>DATE</t>
    </r>
  </si>
  <si>
    <r>
      <rPr>
        <b/>
        <sz val="7.5"/>
        <color rgb="FF001F5F"/>
        <rFont val="Tahoma"/>
        <charset val="134"/>
      </rPr>
      <t>BALANCE (THB.)</t>
    </r>
  </si>
  <si>
    <r>
      <rPr>
        <sz val="7"/>
        <color rgb="FF001F5F"/>
        <rFont val="Tahoma"/>
        <charset val="134"/>
      </rPr>
      <t>LIU QIFEI + 1 PAX</t>
    </r>
  </si>
  <si>
    <r>
      <rPr>
        <sz val="7"/>
        <color rgb="FF001F5F"/>
        <rFont val="Tahoma"/>
        <charset val="134"/>
      </rPr>
      <t>1 TWN / DLXN @ 2,000 THB</t>
    </r>
  </si>
  <si>
    <r>
      <rPr>
        <sz val="7"/>
        <color rgb="FF001F5F"/>
        <rFont val="Tahoma"/>
        <charset val="134"/>
      </rPr>
      <t>WU KAI + 1 PAX</t>
    </r>
  </si>
  <si>
    <r>
      <rPr>
        <sz val="7"/>
        <color rgb="FF001F5F"/>
        <rFont val="Tahoma"/>
        <charset val="134"/>
      </rPr>
      <t>1 TWN / DLX @ 2,000 THB</t>
    </r>
  </si>
  <si>
    <r>
      <rPr>
        <sz val="7"/>
        <color rgb="FF001F5F"/>
        <rFont val="Tahoma"/>
        <charset val="134"/>
      </rPr>
      <t>SHI JUAN + 1 PAX</t>
    </r>
  </si>
  <si>
    <r>
      <rPr>
        <sz val="6"/>
        <color rgb="FF001F5F"/>
        <rFont val="Tahoma"/>
        <charset val="134"/>
      </rPr>
      <t>348386/</t>
    </r>
    <r>
      <rPr>
        <sz val="6"/>
        <color rgb="FFFF0000"/>
        <rFont val="Tahoma"/>
        <charset val="134"/>
      </rPr>
      <t>348430</t>
    </r>
  </si>
  <si>
    <r>
      <rPr>
        <sz val="7"/>
        <color rgb="FF001F5F"/>
        <rFont val="Tahoma"/>
        <charset val="134"/>
      </rPr>
      <t>WANG NAN + 1 PAX</t>
    </r>
  </si>
  <si>
    <r>
      <rPr>
        <sz val="7"/>
        <color rgb="FF001F5F"/>
        <rFont val="Tahoma"/>
        <charset val="134"/>
      </rPr>
      <t>1 TWN / DLX @ 2,300 THB</t>
    </r>
  </si>
  <si>
    <r>
      <rPr>
        <sz val="7"/>
        <color rgb="FF001F5F"/>
        <rFont val="Tahoma"/>
        <charset val="134"/>
      </rPr>
      <t>GONG KEXIN + 1 PAX</t>
    </r>
  </si>
  <si>
    <r>
      <rPr>
        <sz val="7"/>
        <color rgb="FF001F5F"/>
        <rFont val="Tahoma"/>
        <charset val="134"/>
      </rPr>
      <t>1 TWN / DLXN @ 2,300 THB</t>
    </r>
  </si>
  <si>
    <r>
      <rPr>
        <sz val="7"/>
        <color rgb="FF001F5F"/>
        <rFont val="Tahoma"/>
        <charset val="134"/>
      </rPr>
      <t>ZHONG MIN + 5 PAX</t>
    </r>
  </si>
  <si>
    <r>
      <rPr>
        <sz val="7"/>
        <color rgb="FF001F5F"/>
        <rFont val="Tahoma"/>
        <charset val="134"/>
      </rPr>
      <t>3 TWN / DLXN @ 2,000 THB</t>
    </r>
  </si>
  <si>
    <r>
      <rPr>
        <sz val="7"/>
        <color rgb="FF001F5F"/>
        <rFont val="Tahoma"/>
        <charset val="134"/>
      </rPr>
      <t>CHEN SIYI + 1 PAX</t>
    </r>
  </si>
  <si>
    <r>
      <rPr>
        <sz val="7"/>
        <color rgb="FF001F5F"/>
        <rFont val="Tahoma"/>
        <charset val="134"/>
      </rPr>
      <t>ZHAO JIAN + 1 PAX</t>
    </r>
  </si>
  <si>
    <r>
      <rPr>
        <sz val="7"/>
        <color rgb="FF001F5F"/>
        <rFont val="Tahoma"/>
        <charset val="134"/>
      </rPr>
      <t>ZHANG ZHEN + 1 PAX</t>
    </r>
  </si>
  <si>
    <r>
      <rPr>
        <sz val="7"/>
        <color rgb="FF001F5F"/>
        <rFont val="Tahoma"/>
        <charset val="134"/>
      </rPr>
      <t>SU LONGBIN + 1 PAX</t>
    </r>
  </si>
  <si>
    <r>
      <rPr>
        <sz val="7"/>
        <color rgb="FF001F5F"/>
        <rFont val="Tahoma"/>
        <charset val="134"/>
      </rPr>
      <t>HONG HUI + 1 PAX</t>
    </r>
  </si>
  <si>
    <r>
      <rPr>
        <sz val="7"/>
        <color rgb="FF001F5F"/>
        <rFont val="Tahoma"/>
        <charset val="134"/>
      </rPr>
      <t>YAO RUOQI + 1 PAX</t>
    </r>
  </si>
  <si>
    <r>
      <rPr>
        <sz val="7"/>
        <color rgb="FF001F5F"/>
        <rFont val="Tahoma"/>
        <charset val="134"/>
      </rPr>
      <t>SUN YONGYAN + 1 PAX</t>
    </r>
  </si>
  <si>
    <r>
      <rPr>
        <sz val="7"/>
        <color rgb="FF001F5F"/>
        <rFont val="Tahoma"/>
        <charset val="134"/>
      </rPr>
      <t>TANG XIAO + 1 PAX</t>
    </r>
  </si>
  <si>
    <r>
      <rPr>
        <sz val="7"/>
        <color rgb="FF001F5F"/>
        <rFont val="Tahoma"/>
        <charset val="134"/>
      </rPr>
      <t>WANG YI + 1 PAX</t>
    </r>
  </si>
  <si>
    <r>
      <rPr>
        <sz val="7"/>
        <color rgb="FF001F5F"/>
        <rFont val="Tahoma"/>
        <charset val="134"/>
      </rPr>
      <t>YU MINGYANG + 1 PAX</t>
    </r>
  </si>
  <si>
    <r>
      <rPr>
        <sz val="7"/>
        <color rgb="FF001F5F"/>
        <rFont val="Tahoma"/>
        <charset val="134"/>
      </rPr>
      <t>1 TWN / DLX/DLXN @ 2,000 THB</t>
    </r>
  </si>
  <si>
    <r>
      <rPr>
        <sz val="7"/>
        <color rgb="FF001F5F"/>
        <rFont val="Tahoma"/>
        <charset val="134"/>
      </rPr>
      <t>CHONG HAOJUN + 1 PAX</t>
    </r>
  </si>
  <si>
    <r>
      <rPr>
        <sz val="7"/>
        <color rgb="FF001F5F"/>
        <rFont val="Tahoma"/>
        <charset val="134"/>
      </rPr>
      <t>WANG XIAOHAN + 1 PAX</t>
    </r>
  </si>
  <si>
    <r>
      <rPr>
        <sz val="7"/>
        <color rgb="FF001F5F"/>
        <rFont val="Tahoma"/>
        <charset val="134"/>
      </rPr>
      <t>SHENG JIANJUN + 1 PAX</t>
    </r>
  </si>
  <si>
    <r>
      <rPr>
        <sz val="7"/>
        <color rgb="FF001F5F"/>
        <rFont val="Tahoma"/>
        <charset val="134"/>
      </rPr>
      <t>ZHOU YUPING + 1 PAX</t>
    </r>
  </si>
  <si>
    <r>
      <rPr>
        <sz val="7"/>
        <color rgb="FF001F5F"/>
        <rFont val="Tahoma"/>
        <charset val="134"/>
      </rPr>
      <t>QIAN JING + 2 PAX</t>
    </r>
  </si>
  <si>
    <r>
      <rPr>
        <sz val="7"/>
        <color rgb="FF001F5F"/>
        <rFont val="Tahoma"/>
        <charset val="134"/>
      </rPr>
      <t>1 TRP / DLXN @ 3,000 THB</t>
    </r>
  </si>
  <si>
    <r>
      <rPr>
        <sz val="7"/>
        <color rgb="FF001F5F"/>
        <rFont val="Tahoma"/>
        <charset val="134"/>
      </rPr>
      <t>WANG MENGYUN + 19 PAX</t>
    </r>
  </si>
  <si>
    <r>
      <rPr>
        <sz val="7"/>
        <color rgb="FF001F5F"/>
        <rFont val="Tahoma"/>
        <charset val="134"/>
      </rPr>
      <t>10 TWN / DLXN @ 2,000 THB</t>
    </r>
  </si>
  <si>
    <r>
      <rPr>
        <sz val="7"/>
        <color rgb="FF001F5F"/>
        <rFont val="Tahoma"/>
        <charset val="134"/>
      </rPr>
      <t>LI LEI + 3 PAX</t>
    </r>
  </si>
  <si>
    <r>
      <rPr>
        <sz val="7"/>
        <color rgb="FF001F5F"/>
        <rFont val="Tahoma"/>
        <charset val="134"/>
      </rPr>
      <t>2 TWN / DLX @ 2,000 THB</t>
    </r>
  </si>
  <si>
    <r>
      <rPr>
        <sz val="7"/>
        <color rgb="FF001F5F"/>
        <rFont val="Tahoma"/>
        <charset val="134"/>
      </rPr>
      <t>HOU ZHICHENG + 5 PAX</t>
    </r>
  </si>
  <si>
    <r>
      <rPr>
        <sz val="7"/>
        <color rgb="FF001F5F"/>
        <rFont val="Tahoma"/>
        <charset val="134"/>
      </rPr>
      <t>3 TWN / DLX @ 2,000 THB</t>
    </r>
  </si>
  <si>
    <r>
      <rPr>
        <sz val="7"/>
        <color rgb="FF001F5F"/>
        <rFont val="Tahoma"/>
        <charset val="134"/>
      </rPr>
      <t>XIANGNAN LIU + 1 PAX</t>
    </r>
  </si>
  <si>
    <r>
      <rPr>
        <sz val="7"/>
        <color rgb="FF001F5F"/>
        <rFont val="Tahoma"/>
        <charset val="134"/>
      </rPr>
      <t>ZHANG LILI + 1 PAX</t>
    </r>
  </si>
  <si>
    <r>
      <rPr>
        <sz val="7"/>
        <color rgb="FF001F5F"/>
        <rFont val="Tahoma"/>
        <charset val="134"/>
      </rPr>
      <t>WANG YUXING + 1 PAX</t>
    </r>
  </si>
  <si>
    <r>
      <rPr>
        <sz val="7"/>
        <color rgb="FF001F5F"/>
        <rFont val="Tahoma"/>
        <charset val="134"/>
      </rPr>
      <t>LI QIONG + 7 PAX</t>
    </r>
  </si>
  <si>
    <r>
      <rPr>
        <sz val="7"/>
        <color rgb="FF001F5F"/>
        <rFont val="Tahoma"/>
        <charset val="134"/>
      </rPr>
      <t>4 TWN / DLX @ 2,000 THB</t>
    </r>
  </si>
  <si>
    <r>
      <rPr>
        <b/>
        <sz val="8.5"/>
        <color rgb="FF001F5F"/>
        <rFont val="Tahoma"/>
        <charset val="134"/>
      </rPr>
      <t>Grand Total</t>
    </r>
  </si>
  <si>
    <r>
      <rPr>
        <b/>
        <sz val="7.5"/>
        <color rgb="FFFF0000"/>
        <rFont val="Tahoma"/>
        <charset val="134"/>
      </rPr>
      <t>Balance</t>
    </r>
  </si>
  <si>
    <r>
      <t>P190927152034589</t>
    </r>
    <r>
      <rPr>
        <sz val="10.5"/>
        <color rgb="FF333333"/>
        <rFont val="Helvetica"/>
        <charset val="134"/>
      </rPr>
      <t>  </t>
    </r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</si>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</sst>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  <numFmt numFmtId="178" formatCode="d/mmm/yy;@"/>
  </numFmts>
  <fonts count="112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name val="Arial"/>
      <charset val="134"/>
    </font>
    <font>
      <sz val="10"/>
      <color rgb="FF002060"/>
      <name val="宋体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0"/>
      <name val="宋体"/>
      <charset val="0"/>
    </font>
    <font>
      <sz val="10.5"/>
      <color rgb="FF0000FF"/>
      <name val="Helvetica"/>
      <charset val="134"/>
    </font>
    <font>
      <b/>
      <sz val="8"/>
      <color rgb="FF002060"/>
      <name val="Tahoma-Bold"/>
      <charset val="134"/>
    </font>
    <font>
      <sz val="8"/>
      <color rgb="FF000000"/>
      <name val="Tahoma"/>
      <charset val="134"/>
    </font>
    <font>
      <sz val="7"/>
      <color rgb="FF002060"/>
      <name val="ArialMT"/>
      <charset val="134"/>
    </font>
    <font>
      <sz val="8"/>
      <color rgb="FF002060"/>
      <name val="Tahoma"/>
      <charset val="134"/>
    </font>
    <font>
      <b/>
      <sz val="8"/>
      <color rgb="FF002060"/>
      <name val="CIDFont + F1"/>
      <charset val="134"/>
    </font>
    <font>
      <sz val="8"/>
      <color rgb="FF002060"/>
      <name val="CIDFont + F2"/>
      <charset val="134"/>
    </font>
    <font>
      <sz val="7"/>
      <color rgb="FF002060"/>
      <name val="CIDFont + F2"/>
      <charset val="134"/>
    </font>
    <font>
      <b/>
      <sz val="7"/>
      <color rgb="FFFF0000"/>
      <name val="CIDFont + F1"/>
      <charset val="134"/>
    </font>
    <font>
      <sz val="8"/>
      <color rgb="FF000000"/>
      <name val="CIDFont + F2"/>
      <charset val="134"/>
    </font>
    <font>
      <b/>
      <sz val="7.5"/>
      <name val="Tahoma"/>
      <charset val="0"/>
    </font>
    <font>
      <sz val="7"/>
      <name val="Tahoma"/>
      <charset val="0"/>
    </font>
    <font>
      <b/>
      <sz val="7"/>
      <name val="Tahoma"/>
      <charset val="0"/>
    </font>
    <font>
      <sz val="6.5"/>
      <name val="Tahoma"/>
      <charset val="0"/>
    </font>
    <font>
      <sz val="10"/>
      <name val="宋体"/>
      <charset val="134"/>
    </font>
    <font>
      <sz val="10"/>
      <name val="Tahoma"/>
      <charset val="0"/>
    </font>
    <font>
      <b/>
      <sz val="7.5"/>
      <name val="Tahoma"/>
      <charset val="134"/>
    </font>
    <font>
      <sz val="10"/>
      <color rgb="FF000000"/>
      <name val="Times New Roman"/>
      <charset val="204"/>
    </font>
    <font>
      <sz val="7.5"/>
      <color rgb="FF000000"/>
      <name val="Tahoma"/>
      <charset val="134"/>
    </font>
    <font>
      <sz val="7"/>
      <color rgb="FF001F5F"/>
      <name val="Tahoma"/>
      <charset val="134"/>
    </font>
    <font>
      <sz val="7"/>
      <name val="Tahoma"/>
      <charset val="134"/>
    </font>
    <font>
      <sz val="6"/>
      <name val="Tahoma"/>
      <charset val="134"/>
    </font>
    <font>
      <b/>
      <sz val="8.5"/>
      <name val="Tahoma"/>
      <charset val="134"/>
    </font>
    <font>
      <sz val="7.5"/>
      <color rgb="FF001F5F"/>
      <name val="Tahoma"/>
      <charset val="134"/>
    </font>
    <font>
      <b/>
      <sz val="7.5"/>
      <color rgb="FF001F5F"/>
      <name val="Tahoma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  <font>
      <sz val="10"/>
      <color rgb="FFFF0000"/>
      <name val="Arial"/>
      <charset val="134"/>
    </font>
    <font>
      <b/>
      <sz val="7"/>
      <name val="Tahoma"/>
      <charset val="134"/>
    </font>
    <font>
      <sz val="6"/>
      <name val="MingLiU"/>
      <charset val="134"/>
    </font>
    <font>
      <b/>
      <sz val="6"/>
      <name val="Tahoma"/>
      <charset val="134"/>
    </font>
    <font>
      <sz val="6"/>
      <name val="Arial"/>
      <charset val="134"/>
    </font>
    <font>
      <sz val="6"/>
      <name val="SimHei"/>
      <charset val="134"/>
    </font>
    <font>
      <sz val="8"/>
      <color rgb="FFFF0000"/>
      <name val="CIDFont + F2"/>
      <charset val="134"/>
    </font>
    <font>
      <sz val="6"/>
      <color rgb="FF001F5F"/>
      <name val="Tahoma"/>
      <charset val="134"/>
    </font>
    <font>
      <sz val="6"/>
      <color rgb="FFFF0000"/>
      <name val="Tahoma"/>
      <charset val="134"/>
    </font>
    <font>
      <b/>
      <sz val="8.5"/>
      <color rgb="FF001F5F"/>
      <name val="Tahoma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64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9" fillId="20" borderId="0" applyNumberFormat="0" applyBorder="0" applyAlignment="0" applyProtection="0">
      <alignment vertical="center"/>
    </xf>
    <xf numFmtId="0" fontId="87" fillId="13" borderId="5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9" fillId="17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0" fillId="23" borderId="0" applyNumberFormat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0" fillId="25" borderId="63" applyNumberFormat="0" applyFont="0" applyAlignment="0" applyProtection="0">
      <alignment vertical="center"/>
    </xf>
    <xf numFmtId="0" fontId="90" fillId="28" borderId="0" applyNumberFormat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7" fillId="0" borderId="58" applyNumberFormat="0" applyFill="0" applyAlignment="0" applyProtection="0">
      <alignment vertical="center"/>
    </xf>
    <xf numFmtId="0" fontId="84" fillId="0" borderId="58" applyNumberFormat="0" applyFill="0" applyAlignment="0" applyProtection="0">
      <alignment vertical="center"/>
    </xf>
    <xf numFmtId="0" fontId="90" fillId="22" borderId="0" applyNumberFormat="0" applyBorder="0" applyAlignment="0" applyProtection="0">
      <alignment vertical="center"/>
    </xf>
    <xf numFmtId="0" fontId="79" fillId="0" borderId="62" applyNumberFormat="0" applyFill="0" applyAlignment="0" applyProtection="0">
      <alignment vertical="center"/>
    </xf>
    <xf numFmtId="0" fontId="90" fillId="27" borderId="0" applyNumberFormat="0" applyBorder="0" applyAlignment="0" applyProtection="0">
      <alignment vertical="center"/>
    </xf>
    <xf numFmtId="0" fontId="88" fillId="14" borderId="60" applyNumberFormat="0" applyAlignment="0" applyProtection="0">
      <alignment vertical="center"/>
    </xf>
    <xf numFmtId="0" fontId="92" fillId="14" borderId="59" applyNumberFormat="0" applyAlignment="0" applyProtection="0">
      <alignment vertical="center"/>
    </xf>
    <xf numFmtId="0" fontId="82" fillId="11" borderId="56" applyNumberFormat="0" applyAlignment="0" applyProtection="0">
      <alignment vertical="center"/>
    </xf>
    <xf numFmtId="0" fontId="89" fillId="31" borderId="0" applyNumberFormat="0" applyBorder="0" applyAlignment="0" applyProtection="0">
      <alignment vertical="center"/>
    </xf>
    <xf numFmtId="0" fontId="90" fillId="34" borderId="0" applyNumberFormat="0" applyBorder="0" applyAlignment="0" applyProtection="0">
      <alignment vertical="center"/>
    </xf>
    <xf numFmtId="0" fontId="91" fillId="0" borderId="61" applyNumberFormat="0" applyFill="0" applyAlignment="0" applyProtection="0">
      <alignment vertical="center"/>
    </xf>
    <xf numFmtId="0" fontId="83" fillId="0" borderId="57" applyNumberFormat="0" applyFill="0" applyAlignment="0" applyProtection="0">
      <alignment vertical="center"/>
    </xf>
    <xf numFmtId="0" fontId="94" fillId="24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9" fillId="19" borderId="0" applyNumberFormat="0" applyBorder="0" applyAlignment="0" applyProtection="0">
      <alignment vertical="center"/>
    </xf>
    <xf numFmtId="0" fontId="90" fillId="37" borderId="0" applyNumberFormat="0" applyBorder="0" applyAlignment="0" applyProtection="0">
      <alignment vertical="center"/>
    </xf>
    <xf numFmtId="0" fontId="89" fillId="18" borderId="0" applyNumberFormat="0" applyBorder="0" applyAlignment="0" applyProtection="0">
      <alignment vertical="center"/>
    </xf>
    <xf numFmtId="0" fontId="89" fillId="16" borderId="0" applyNumberFormat="0" applyBorder="0" applyAlignment="0" applyProtection="0">
      <alignment vertical="center"/>
    </xf>
    <xf numFmtId="0" fontId="89" fillId="30" borderId="0" applyNumberFormat="0" applyBorder="0" applyAlignment="0" applyProtection="0">
      <alignment vertical="center"/>
    </xf>
    <xf numFmtId="0" fontId="89" fillId="40" borderId="0" applyNumberFormat="0" applyBorder="0" applyAlignment="0" applyProtection="0">
      <alignment vertical="center"/>
    </xf>
    <xf numFmtId="0" fontId="90" fillId="36" borderId="0" applyNumberFormat="0" applyBorder="0" applyAlignment="0" applyProtection="0">
      <alignment vertical="center"/>
    </xf>
    <xf numFmtId="0" fontId="90" fillId="33" borderId="0" applyNumberFormat="0" applyBorder="0" applyAlignment="0" applyProtection="0">
      <alignment vertical="center"/>
    </xf>
    <xf numFmtId="0" fontId="89" fillId="29" borderId="0" applyNumberFormat="0" applyBorder="0" applyAlignment="0" applyProtection="0">
      <alignment vertical="center"/>
    </xf>
    <xf numFmtId="0" fontId="89" fillId="39" borderId="0" applyNumberFormat="0" applyBorder="0" applyAlignment="0" applyProtection="0">
      <alignment vertical="center"/>
    </xf>
    <xf numFmtId="0" fontId="90" fillId="3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90" fillId="21" borderId="0" applyNumberFormat="0" applyBorder="0" applyAlignment="0" applyProtection="0">
      <alignment vertical="center"/>
    </xf>
    <xf numFmtId="0" fontId="90" fillId="32" borderId="0" applyNumberFormat="0" applyBorder="0" applyAlignment="0" applyProtection="0">
      <alignment vertical="center"/>
    </xf>
    <xf numFmtId="0" fontId="89" fillId="38" borderId="0" applyNumberFormat="0" applyBorder="0" applyAlignment="0" applyProtection="0">
      <alignment vertical="center"/>
    </xf>
    <xf numFmtId="0" fontId="90" fillId="26" borderId="0" applyNumberFormat="0" applyBorder="0" applyAlignment="0" applyProtection="0">
      <alignment vertical="center"/>
    </xf>
  </cellStyleXfs>
  <cellXfs count="573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6" fillId="0" borderId="0" xfId="0" applyFont="1" applyFill="1" applyAlignment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7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6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6" fillId="0" borderId="13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2"/>
    </xf>
    <xf numFmtId="0" fontId="16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center"/>
    </xf>
    <xf numFmtId="0" fontId="16" fillId="0" borderId="19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4" fontId="20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6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6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6" fillId="0" borderId="15" xfId="0" applyFont="1" applyFill="1" applyBorder="1" applyAlignment="1">
      <alignment vertical="center"/>
    </xf>
    <xf numFmtId="4" fontId="20" fillId="0" borderId="15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6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6" fillId="0" borderId="0" xfId="0" applyNumberFormat="1" applyFont="1" applyFill="1" applyBorder="1" applyAlignment="1"/>
    <xf numFmtId="176" fontId="16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/>
    </xf>
    <xf numFmtId="0" fontId="16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/>
    </xf>
    <xf numFmtId="0" fontId="16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6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6" fillId="0" borderId="15" xfId="0" applyFont="1" applyFill="1" applyBorder="1" applyAlignment="1">
      <alignment horizontal="left" vertical="center" indent="1"/>
    </xf>
    <xf numFmtId="0" fontId="20" fillId="0" borderId="15" xfId="0" applyFont="1" applyFill="1" applyBorder="1" applyAlignment="1">
      <alignment horizontal="right" vertical="center"/>
    </xf>
    <xf numFmtId="0" fontId="24" fillId="0" borderId="12" xfId="0" applyNumberFormat="1" applyFont="1" applyFill="1" applyBorder="1" applyAlignment="1">
      <alignment horizontal="right"/>
    </xf>
    <xf numFmtId="0" fontId="16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4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6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6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6" fillId="0" borderId="5" xfId="0" applyFont="1" applyFill="1" applyBorder="1" applyAlignment="1">
      <alignment horizontal="left" vertical="top"/>
    </xf>
    <xf numFmtId="0" fontId="16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6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33" fillId="0" borderId="0" xfId="0" applyFont="1" applyFill="1" applyAlignment="1">
      <alignment vertical="center"/>
    </xf>
    <xf numFmtId="0" fontId="16" fillId="0" borderId="14" xfId="0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3" xfId="0" applyFont="1" applyFill="1" applyBorder="1" applyAlignment="1">
      <alignment horizontal="center" vertical="top"/>
    </xf>
    <xf numFmtId="4" fontId="20" fillId="0" borderId="12" xfId="0" applyNumberFormat="1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6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8" fillId="8" borderId="14" xfId="0" applyFont="1" applyFill="1" applyBorder="1" applyAlignment="1">
      <alignment wrapText="1"/>
    </xf>
    <xf numFmtId="0" fontId="11" fillId="8" borderId="15" xfId="0" applyFont="1" applyFill="1" applyBorder="1" applyAlignment="1">
      <alignment horizontal="center" wrapText="1"/>
    </xf>
    <xf numFmtId="0" fontId="10" fillId="8" borderId="15" xfId="0" applyFont="1" applyFill="1" applyBorder="1" applyAlignment="1">
      <alignment wrapText="1"/>
    </xf>
    <xf numFmtId="0" fontId="9" fillId="0" borderId="15" xfId="0" applyFont="1" applyBorder="1" applyAlignment="1">
      <alignment horizontal="right" wrapText="1"/>
    </xf>
    <xf numFmtId="0" fontId="53" fillId="0" borderId="0" xfId="0" applyNumberFormat="1" applyFont="1" applyFill="1" applyBorder="1" applyAlignment="1"/>
    <xf numFmtId="0" fontId="54" fillId="0" borderId="0" xfId="0" applyFont="1">
      <alignment vertical="center"/>
    </xf>
    <xf numFmtId="0" fontId="8" fillId="0" borderId="37" xfId="0" applyFont="1" applyBorder="1" applyAlignment="1">
      <alignment horizontal="left" vertical="top" wrapText="1"/>
    </xf>
    <xf numFmtId="0" fontId="8" fillId="0" borderId="43" xfId="0" applyFont="1" applyBorder="1" applyAlignment="1">
      <alignment horizontal="left" vertical="top" wrapText="1"/>
    </xf>
    <xf numFmtId="0" fontId="39" fillId="0" borderId="39" xfId="0" applyFont="1" applyBorder="1" applyAlignment="1">
      <alignment horizontal="center" vertical="top" wrapText="1"/>
    </xf>
    <xf numFmtId="4" fontId="39" fillId="0" borderId="39" xfId="0" applyNumberFormat="1" applyFont="1" applyBorder="1" applyAlignment="1">
      <alignment horizontal="left" vertical="top" wrapText="1"/>
    </xf>
    <xf numFmtId="0" fontId="16" fillId="0" borderId="12" xfId="0" applyFont="1" applyFill="1" applyBorder="1" applyAlignment="1">
      <alignment horizontal="left"/>
    </xf>
    <xf numFmtId="0" fontId="16" fillId="0" borderId="12" xfId="0" applyFont="1" applyFill="1" applyBorder="1" applyAlignment="1">
      <alignment horizontal="left" indent="1"/>
    </xf>
    <xf numFmtId="0" fontId="16" fillId="0" borderId="19" xfId="0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/>
    </xf>
    <xf numFmtId="4" fontId="9" fillId="0" borderId="38" xfId="0" applyNumberFormat="1" applyFont="1" applyBorder="1" applyAlignment="1">
      <alignment horizontal="left" vertical="top" wrapText="1"/>
    </xf>
    <xf numFmtId="0" fontId="14" fillId="0" borderId="39" xfId="0" applyFont="1" applyBorder="1" applyAlignment="1">
      <alignment horizontal="center" vertical="top" wrapText="1"/>
    </xf>
    <xf numFmtId="0" fontId="16" fillId="0" borderId="12" xfId="0" applyFont="1" applyFill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6" fillId="0" borderId="19" xfId="0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right" vertical="center"/>
    </xf>
    <xf numFmtId="0" fontId="55" fillId="0" borderId="15" xfId="0" applyFont="1" applyBorder="1" applyAlignment="1">
      <alignment vertical="center" wrapText="1"/>
    </xf>
    <xf numFmtId="0" fontId="56" fillId="0" borderId="15" xfId="0" applyFont="1" applyBorder="1" applyAlignment="1">
      <alignment vertical="center" wrapText="1"/>
    </xf>
    <xf numFmtId="0" fontId="0" fillId="0" borderId="15" xfId="0" applyBorder="1">
      <alignment vertical="center"/>
    </xf>
    <xf numFmtId="0" fontId="47" fillId="0" borderId="15" xfId="0" applyFont="1" applyBorder="1" applyAlignment="1">
      <alignment vertical="center" wrapText="1"/>
    </xf>
    <xf numFmtId="0" fontId="57" fillId="0" borderId="15" xfId="0" applyFont="1" applyBorder="1" applyAlignment="1">
      <alignment vertical="center" wrapText="1"/>
    </xf>
    <xf numFmtId="15" fontId="57" fillId="0" borderId="15" xfId="0" applyNumberFormat="1" applyFont="1" applyBorder="1" applyAlignment="1">
      <alignment vertical="center" wrapText="1"/>
    </xf>
    <xf numFmtId="4" fontId="58" fillId="0" borderId="15" xfId="0" applyNumberFormat="1" applyFont="1" applyBorder="1" applyAlignment="1">
      <alignment vertical="center" wrapText="1"/>
    </xf>
    <xf numFmtId="4" fontId="55" fillId="0" borderId="15" xfId="0" applyNumberFormat="1" applyFont="1" applyBorder="1" applyAlignment="1">
      <alignment vertical="center" wrapText="1"/>
    </xf>
    <xf numFmtId="0" fontId="16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5" xfId="0" applyFon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center"/>
    </xf>
    <xf numFmtId="4" fontId="56" fillId="0" borderId="15" xfId="0" applyNumberFormat="1" applyFont="1" applyBorder="1" applyAlignment="1">
      <alignment vertical="center" wrapText="1"/>
    </xf>
    <xf numFmtId="0" fontId="32" fillId="0" borderId="0" xfId="0" applyFont="1" applyFill="1" applyBorder="1" applyAlignment="1"/>
    <xf numFmtId="0" fontId="16" fillId="0" borderId="20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left"/>
    </xf>
    <xf numFmtId="0" fontId="59" fillId="0" borderId="15" xfId="0" applyFont="1" applyBorder="1" applyAlignment="1">
      <alignment vertical="center" wrapText="1"/>
    </xf>
    <xf numFmtId="0" fontId="60" fillId="0" borderId="15" xfId="0" applyFont="1" applyBorder="1" applyAlignment="1">
      <alignment vertical="center" wrapText="1"/>
    </xf>
    <xf numFmtId="15" fontId="60" fillId="0" borderId="15" xfId="0" applyNumberFormat="1" applyFont="1" applyBorder="1" applyAlignment="1">
      <alignment vertical="center" wrapText="1"/>
    </xf>
    <xf numFmtId="4" fontId="60" fillId="0" borderId="15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15" fontId="61" fillId="0" borderId="15" xfId="0" applyNumberFormat="1" applyFont="1" applyBorder="1" applyAlignment="1">
      <alignment vertical="center" wrapText="1"/>
    </xf>
    <xf numFmtId="4" fontId="62" fillId="0" borderId="15" xfId="0" applyNumberFormat="1" applyFont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1" fillId="0" borderId="12" xfId="0" applyFont="1" applyFill="1" applyBorder="1" applyAlignment="1">
      <alignment horizontal="left" vertical="center"/>
    </xf>
    <xf numFmtId="0" fontId="21" fillId="8" borderId="12" xfId="0" applyFont="1" applyFill="1" applyBorder="1" applyAlignment="1">
      <alignment horizontal="left"/>
    </xf>
    <xf numFmtId="4" fontId="21" fillId="0" borderId="12" xfId="0" applyNumberFormat="1" applyFont="1" applyFill="1" applyBorder="1" applyAlignment="1">
      <alignment horizontal="left"/>
    </xf>
    <xf numFmtId="4" fontId="63" fillId="0" borderId="15" xfId="0" applyNumberFormat="1" applyFont="1" applyBorder="1" applyAlignment="1">
      <alignment vertical="center" wrapText="1"/>
    </xf>
    <xf numFmtId="0" fontId="21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 vertical="top"/>
    </xf>
    <xf numFmtId="0" fontId="64" fillId="0" borderId="15" xfId="0" applyNumberFormat="1" applyFont="1" applyFill="1" applyBorder="1" applyAlignment="1" applyProtection="1">
      <alignment horizontal="left"/>
    </xf>
    <xf numFmtId="0" fontId="64" fillId="0" borderId="15" xfId="0" applyNumberFormat="1" applyFont="1" applyFill="1" applyBorder="1" applyAlignment="1" applyProtection="1">
      <alignment horizontal="center"/>
    </xf>
    <xf numFmtId="0" fontId="64" fillId="0" borderId="15" xfId="0" applyNumberFormat="1" applyFont="1" applyFill="1" applyBorder="1" applyAlignment="1" applyProtection="1">
      <alignment horizontal="left" indent="1"/>
    </xf>
    <xf numFmtId="0" fontId="64" fillId="0" borderId="22" xfId="0" applyNumberFormat="1" applyFont="1" applyFill="1" applyBorder="1" applyAlignment="1" applyProtection="1">
      <alignment horizontal="center"/>
    </xf>
    <xf numFmtId="0" fontId="64" fillId="0" borderId="44" xfId="0" applyNumberFormat="1" applyFont="1" applyFill="1" applyBorder="1" applyAlignment="1" applyProtection="1">
      <alignment horizontal="center"/>
    </xf>
    <xf numFmtId="0" fontId="32" fillId="0" borderId="15" xfId="0" applyNumberFormat="1" applyFont="1" applyFill="1" applyBorder="1" applyAlignment="1" applyProtection="1">
      <alignment horizontal="left" vertical="top"/>
    </xf>
    <xf numFmtId="0" fontId="32" fillId="0" borderId="15" xfId="0" applyNumberFormat="1" applyFont="1" applyFill="1" applyBorder="1" applyAlignment="1" applyProtection="1">
      <alignment horizontal="left" vertical="top" indent="1"/>
    </xf>
    <xf numFmtId="0" fontId="32" fillId="0" borderId="15" xfId="0" applyNumberFormat="1" applyFont="1" applyFill="1" applyBorder="1" applyAlignment="1" applyProtection="1">
      <alignment horizontal="left" vertical="top" indent="2"/>
    </xf>
    <xf numFmtId="0" fontId="65" fillId="0" borderId="15" xfId="0" applyNumberFormat="1" applyFont="1" applyFill="1" applyBorder="1" applyAlignment="1" applyProtection="1">
      <alignment horizontal="left" indent="1"/>
    </xf>
    <xf numFmtId="0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left"/>
    </xf>
    <xf numFmtId="4" fontId="65" fillId="0" borderId="15" xfId="0" applyNumberFormat="1" applyFont="1" applyFill="1" applyBorder="1" applyAlignment="1" applyProtection="1">
      <alignment horizontal="center"/>
    </xf>
    <xf numFmtId="0" fontId="65" fillId="0" borderId="15" xfId="0" applyNumberFormat="1" applyFont="1" applyFill="1" applyBorder="1" applyAlignment="1" applyProtection="1">
      <alignment horizontal="right"/>
    </xf>
    <xf numFmtId="0" fontId="32" fillId="0" borderId="22" xfId="0" applyNumberFormat="1" applyFont="1" applyFill="1" applyBorder="1" applyAlignment="1" applyProtection="1">
      <alignment horizontal="left" vertical="top"/>
    </xf>
    <xf numFmtId="0" fontId="32" fillId="0" borderId="45" xfId="0" applyNumberFormat="1" applyFont="1" applyFill="1" applyBorder="1" applyAlignment="1" applyProtection="1">
      <alignment horizontal="left" vertical="top"/>
    </xf>
    <xf numFmtId="0" fontId="32" fillId="0" borderId="44" xfId="0" applyNumberFormat="1" applyFont="1" applyFill="1" applyBorder="1" applyAlignment="1" applyProtection="1">
      <alignment horizontal="left" vertical="top"/>
    </xf>
    <xf numFmtId="0" fontId="64" fillId="0" borderId="22" xfId="0" applyNumberFormat="1" applyFont="1" applyFill="1" applyBorder="1" applyAlignment="1" applyProtection="1">
      <alignment horizontal="center" vertical="center"/>
    </xf>
    <xf numFmtId="0" fontId="64" fillId="0" borderId="45" xfId="0" applyNumberFormat="1" applyFont="1" applyFill="1" applyBorder="1" applyAlignment="1" applyProtection="1">
      <alignment horizontal="center" vertical="center"/>
    </xf>
    <xf numFmtId="0" fontId="64" fillId="0" borderId="44" xfId="0" applyNumberFormat="1" applyFont="1" applyFill="1" applyBorder="1" applyAlignment="1" applyProtection="1">
      <alignment horizontal="center" vertical="center"/>
    </xf>
    <xf numFmtId="0" fontId="64" fillId="0" borderId="15" xfId="0" applyNumberFormat="1" applyFont="1" applyFill="1" applyBorder="1" applyAlignment="1" applyProtection="1">
      <alignment horizontal="right" vertical="center"/>
    </xf>
    <xf numFmtId="0" fontId="66" fillId="0" borderId="15" xfId="0" applyNumberFormat="1" applyFont="1" applyFill="1" applyBorder="1" applyAlignment="1" applyProtection="1">
      <alignment horizontal="left"/>
    </xf>
    <xf numFmtId="0" fontId="66" fillId="0" borderId="15" xfId="0" applyNumberFormat="1" applyFont="1" applyFill="1" applyBorder="1" applyAlignment="1" applyProtection="1">
      <alignment horizontal="center"/>
    </xf>
    <xf numFmtId="0" fontId="66" fillId="0" borderId="15" xfId="0" applyNumberFormat="1" applyFont="1" applyFill="1" applyBorder="1" applyAlignment="1" applyProtection="1">
      <alignment horizontal="left" indent="1"/>
    </xf>
    <xf numFmtId="0" fontId="66" fillId="0" borderId="22" xfId="0" applyNumberFormat="1" applyFont="1" applyFill="1" applyBorder="1" applyAlignment="1" applyProtection="1">
      <alignment horizontal="center"/>
    </xf>
    <xf numFmtId="0" fontId="66" fillId="0" borderId="44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left" indent="1"/>
    </xf>
    <xf numFmtId="0" fontId="67" fillId="0" borderId="15" xfId="0" applyNumberFormat="1" applyFont="1" applyFill="1" applyBorder="1" applyAlignment="1" applyProtection="1">
      <alignment horizontal="left"/>
    </xf>
    <xf numFmtId="0" fontId="67" fillId="0" borderId="15" xfId="0" applyNumberFormat="1" applyFont="1" applyFill="1" applyBorder="1" applyAlignment="1" applyProtection="1">
      <alignment horizontal="center"/>
    </xf>
    <xf numFmtId="0" fontId="67" fillId="0" borderId="15" xfId="0" applyNumberFormat="1" applyFont="1" applyFill="1" applyBorder="1" applyAlignment="1" applyProtection="1">
      <alignment horizontal="right"/>
    </xf>
    <xf numFmtId="4" fontId="67" fillId="0" borderId="15" xfId="0" applyNumberFormat="1" applyFont="1" applyFill="1" applyBorder="1" applyAlignment="1" applyProtection="1">
      <alignment horizontal="center"/>
    </xf>
    <xf numFmtId="0" fontId="66" fillId="0" borderId="22" xfId="0" applyNumberFormat="1" applyFont="1" applyFill="1" applyBorder="1" applyAlignment="1" applyProtection="1">
      <alignment horizontal="center" vertical="center"/>
    </xf>
    <xf numFmtId="0" fontId="66" fillId="0" borderId="45" xfId="0" applyNumberFormat="1" applyFont="1" applyFill="1" applyBorder="1" applyAlignment="1" applyProtection="1">
      <alignment horizontal="center" vertical="center"/>
    </xf>
    <xf numFmtId="0" fontId="66" fillId="0" borderId="44" xfId="0" applyNumberFormat="1" applyFont="1" applyFill="1" applyBorder="1" applyAlignment="1" applyProtection="1">
      <alignment horizontal="center" vertical="center"/>
    </xf>
    <xf numFmtId="0" fontId="66" fillId="0" borderId="15" xfId="0" applyNumberFormat="1" applyFont="1" applyFill="1" applyBorder="1" applyAlignment="1" applyProtection="1">
      <alignment horizontal="right" vertical="center"/>
    </xf>
    <xf numFmtId="0" fontId="32" fillId="0" borderId="46" xfId="0" applyNumberFormat="1" applyFont="1" applyFill="1" applyBorder="1" applyAlignment="1" applyProtection="1">
      <alignment horizontal="left" vertical="top"/>
    </xf>
    <xf numFmtId="0" fontId="32" fillId="0" borderId="46" xfId="0" applyNumberFormat="1" applyFont="1" applyFill="1" applyBorder="1" applyAlignment="1" applyProtection="1">
      <alignment horizontal="left" vertical="top" indent="2"/>
    </xf>
    <xf numFmtId="0" fontId="65" fillId="0" borderId="46" xfId="0" applyNumberFormat="1" applyFont="1" applyFill="1" applyBorder="1" applyAlignment="1" applyProtection="1">
      <alignment horizontal="right"/>
    </xf>
    <xf numFmtId="0" fontId="32" fillId="0" borderId="47" xfId="0" applyNumberFormat="1" applyFont="1" applyFill="1" applyBorder="1" applyAlignment="1" applyProtection="1">
      <alignment horizontal="left" vertical="top"/>
    </xf>
    <xf numFmtId="0" fontId="32" fillId="0" borderId="47" xfId="0" applyNumberFormat="1" applyFont="1" applyFill="1" applyBorder="1" applyAlignment="1" applyProtection="1">
      <alignment horizontal="left" vertical="top" indent="2"/>
    </xf>
    <xf numFmtId="0" fontId="65" fillId="0" borderId="47" xfId="0" applyNumberFormat="1" applyFont="1" applyFill="1" applyBorder="1" applyAlignment="1" applyProtection="1">
      <alignment horizontal="right"/>
    </xf>
    <xf numFmtId="0" fontId="32" fillId="0" borderId="48" xfId="0" applyNumberFormat="1" applyFont="1" applyFill="1" applyBorder="1" applyAlignment="1" applyProtection="1">
      <alignment horizontal="left" vertical="top"/>
    </xf>
    <xf numFmtId="0" fontId="32" fillId="0" borderId="48" xfId="0" applyNumberFormat="1" applyFont="1" applyFill="1" applyBorder="1" applyAlignment="1" applyProtection="1">
      <alignment horizontal="left" vertical="top" indent="2"/>
    </xf>
    <xf numFmtId="4" fontId="67" fillId="0" borderId="46" xfId="0" applyNumberFormat="1" applyFont="1" applyFill="1" applyBorder="1" applyAlignment="1" applyProtection="1">
      <alignment horizontal="right"/>
    </xf>
    <xf numFmtId="4" fontId="67" fillId="0" borderId="47" xfId="0" applyNumberFormat="1" applyFont="1" applyFill="1" applyBorder="1" applyAlignment="1" applyProtection="1">
      <alignment horizontal="right"/>
    </xf>
    <xf numFmtId="4" fontId="67" fillId="0" borderId="48" xfId="0" applyNumberFormat="1" applyFont="1" applyFill="1" applyBorder="1" applyAlignment="1" applyProtection="1">
      <alignment horizontal="right"/>
    </xf>
    <xf numFmtId="4" fontId="66" fillId="0" borderId="15" xfId="0" applyNumberFormat="1" applyFont="1" applyFill="1" applyBorder="1" applyAlignment="1" applyProtection="1">
      <alignment horizontal="right" vertical="center"/>
    </xf>
    <xf numFmtId="0" fontId="68" fillId="0" borderId="0" xfId="0" applyFont="1" applyFill="1" applyAlignment="1">
      <alignment vertical="center"/>
    </xf>
    <xf numFmtId="0" fontId="21" fillId="0" borderId="15" xfId="0" applyNumberFormat="1" applyFont="1" applyFill="1" applyBorder="1" applyAlignment="1" applyProtection="1">
      <alignment horizontal="center"/>
    </xf>
    <xf numFmtId="0" fontId="38" fillId="0" borderId="15" xfId="0" applyNumberFormat="1" applyFont="1" applyFill="1" applyBorder="1" applyAlignment="1" applyProtection="1">
      <alignment horizontal="left"/>
    </xf>
    <xf numFmtId="0" fontId="38" fillId="0" borderId="15" xfId="0" applyNumberFormat="1" applyFont="1" applyFill="1" applyBorder="1" applyAlignment="1" applyProtection="1">
      <alignment horizontal="right"/>
    </xf>
    <xf numFmtId="0" fontId="38" fillId="0" borderId="15" xfId="0" applyNumberFormat="1" applyFont="1" applyFill="1" applyBorder="1" applyAlignment="1" applyProtection="1">
      <alignment horizontal="center"/>
    </xf>
    <xf numFmtId="0" fontId="69" fillId="0" borderId="15" xfId="0" applyNumberFormat="1" applyFont="1" applyFill="1" applyBorder="1" applyAlignment="1" applyProtection="1">
      <alignment horizontal="center"/>
    </xf>
    <xf numFmtId="0" fontId="70" fillId="0" borderId="49" xfId="0" applyFont="1" applyFill="1" applyBorder="1" applyAlignment="1">
      <alignment horizontal="center" vertical="top" wrapText="1"/>
    </xf>
    <xf numFmtId="0" fontId="70" fillId="0" borderId="50" xfId="0" applyFont="1" applyFill="1" applyBorder="1" applyAlignment="1">
      <alignment horizontal="left" vertical="top" wrapText="1" indent="4"/>
    </xf>
    <xf numFmtId="0" fontId="70" fillId="0" borderId="51" xfId="0" applyFont="1" applyFill="1" applyBorder="1" applyAlignment="1">
      <alignment horizontal="left" vertical="top" wrapText="1" indent="4"/>
    </xf>
    <xf numFmtId="0" fontId="70" fillId="0" borderId="50" xfId="0" applyFont="1" applyFill="1" applyBorder="1" applyAlignment="1">
      <alignment horizontal="left" vertical="top" wrapText="1" indent="5"/>
    </xf>
    <xf numFmtId="0" fontId="71" fillId="0" borderId="49" xfId="0" applyFont="1" applyFill="1" applyBorder="1" applyAlignment="1">
      <alignment horizontal="left" wrapText="1"/>
    </xf>
    <xf numFmtId="0" fontId="71" fillId="0" borderId="50" xfId="0" applyFont="1" applyFill="1" applyBorder="1" applyAlignment="1">
      <alignment horizontal="left" wrapText="1"/>
    </xf>
    <xf numFmtId="0" fontId="71" fillId="0" borderId="51" xfId="0" applyFont="1" applyFill="1" applyBorder="1" applyAlignment="1">
      <alignment horizontal="left" wrapText="1"/>
    </xf>
    <xf numFmtId="1" fontId="72" fillId="0" borderId="49" xfId="0" applyNumberFormat="1" applyFont="1" applyFill="1" applyBorder="1" applyAlignment="1">
      <alignment horizontal="center" vertical="top" shrinkToFit="1"/>
    </xf>
    <xf numFmtId="1" fontId="73" fillId="0" borderId="49" xfId="0" applyNumberFormat="1" applyFont="1" applyFill="1" applyBorder="1" applyAlignment="1">
      <alignment horizontal="center" vertical="top" shrinkToFit="1"/>
    </xf>
    <xf numFmtId="0" fontId="74" fillId="0" borderId="50" xfId="0" applyFont="1" applyFill="1" applyBorder="1" applyAlignment="1">
      <alignment horizontal="left" vertical="top" wrapText="1"/>
    </xf>
    <xf numFmtId="0" fontId="74" fillId="0" borderId="51" xfId="0" applyFont="1" applyFill="1" applyBorder="1" applyAlignment="1">
      <alignment horizontal="left" vertical="top" wrapText="1"/>
    </xf>
    <xf numFmtId="178" fontId="73" fillId="0" borderId="49" xfId="0" applyNumberFormat="1" applyFont="1" applyFill="1" applyBorder="1" applyAlignment="1">
      <alignment horizontal="center" vertical="top" shrinkToFit="1"/>
    </xf>
    <xf numFmtId="0" fontId="74" fillId="0" borderId="49" xfId="0" applyFont="1" applyFill="1" applyBorder="1" applyAlignment="1">
      <alignment horizontal="left" vertical="top" wrapText="1"/>
    </xf>
    <xf numFmtId="0" fontId="75" fillId="0" borderId="49" xfId="0" applyFont="1" applyFill="1" applyBorder="1" applyAlignment="1">
      <alignment horizontal="center" vertical="top" wrapText="1"/>
    </xf>
    <xf numFmtId="0" fontId="71" fillId="0" borderId="50" xfId="0" applyFont="1" applyFill="1" applyBorder="1" applyAlignment="1">
      <alignment horizontal="left" vertical="center" wrapText="1"/>
    </xf>
    <xf numFmtId="0" fontId="71" fillId="0" borderId="52" xfId="0" applyFont="1" applyFill="1" applyBorder="1" applyAlignment="1">
      <alignment horizontal="left" vertical="center" wrapText="1"/>
    </xf>
    <xf numFmtId="0" fontId="71" fillId="0" borderId="51" xfId="0" applyFont="1" applyFill="1" applyBorder="1" applyAlignment="1">
      <alignment horizontal="left" vertical="center" wrapText="1"/>
    </xf>
    <xf numFmtId="0" fontId="76" fillId="0" borderId="50" xfId="0" applyFont="1" applyFill="1" applyBorder="1" applyAlignment="1">
      <alignment horizontal="center" vertical="top" wrapText="1"/>
    </xf>
    <xf numFmtId="0" fontId="76" fillId="0" borderId="52" xfId="0" applyFont="1" applyFill="1" applyBorder="1" applyAlignment="1">
      <alignment horizontal="center" vertical="top" wrapText="1"/>
    </xf>
    <xf numFmtId="0" fontId="76" fillId="0" borderId="51" xfId="0" applyFont="1" applyFill="1" applyBorder="1" applyAlignment="1">
      <alignment horizontal="center" vertical="top" wrapText="1"/>
    </xf>
    <xf numFmtId="0" fontId="70" fillId="0" borderId="52" xfId="0" applyFont="1" applyFill="1" applyBorder="1" applyAlignment="1">
      <alignment horizontal="left" vertical="top" wrapText="1" indent="5"/>
    </xf>
    <xf numFmtId="0" fontId="70" fillId="0" borderId="51" xfId="0" applyFont="1" applyFill="1" applyBorder="1" applyAlignment="1">
      <alignment horizontal="left" vertical="top" wrapText="1" indent="5"/>
    </xf>
    <xf numFmtId="0" fontId="70" fillId="8" borderId="49" xfId="0" applyFont="1" applyFill="1" applyBorder="1" applyAlignment="1">
      <alignment horizontal="left" vertical="top" wrapText="1"/>
    </xf>
    <xf numFmtId="0" fontId="70" fillId="8" borderId="49" xfId="0" applyFont="1" applyFill="1" applyBorder="1" applyAlignment="1">
      <alignment horizontal="left" vertical="top" wrapText="1" indent="2"/>
    </xf>
    <xf numFmtId="0" fontId="70" fillId="0" borderId="49" xfId="0" applyFont="1" applyFill="1" applyBorder="1" applyAlignment="1">
      <alignment horizontal="left" vertical="top" wrapText="1" indent="1"/>
    </xf>
    <xf numFmtId="2" fontId="72" fillId="0" borderId="49" xfId="0" applyNumberFormat="1" applyFont="1" applyFill="1" applyBorder="1" applyAlignment="1">
      <alignment horizontal="right" vertical="top" shrinkToFit="1"/>
    </xf>
    <xf numFmtId="4" fontId="73" fillId="0" borderId="50" xfId="0" applyNumberFormat="1" applyFont="1" applyFill="1" applyBorder="1" applyAlignment="1">
      <alignment horizontal="left" vertical="top" indent="2" shrinkToFit="1"/>
    </xf>
    <xf numFmtId="4" fontId="73" fillId="0" borderId="51" xfId="0" applyNumberFormat="1" applyFont="1" applyFill="1" applyBorder="1" applyAlignment="1">
      <alignment horizontal="left" vertical="top" indent="2" shrinkToFit="1"/>
    </xf>
    <xf numFmtId="0" fontId="71" fillId="0" borderId="53" xfId="0" applyFont="1" applyFill="1" applyBorder="1" applyAlignment="1">
      <alignment horizontal="left" vertical="top" wrapText="1"/>
    </xf>
    <xf numFmtId="4" fontId="72" fillId="0" borderId="53" xfId="0" applyNumberFormat="1" applyFont="1" applyFill="1" applyBorder="1" applyAlignment="1">
      <alignment horizontal="right" vertical="top" shrinkToFit="1"/>
    </xf>
    <xf numFmtId="0" fontId="71" fillId="0" borderId="54" xfId="0" applyFont="1" applyFill="1" applyBorder="1" applyAlignment="1">
      <alignment horizontal="left" vertical="top" wrapText="1"/>
    </xf>
    <xf numFmtId="4" fontId="72" fillId="0" borderId="54" xfId="0" applyNumberFormat="1" applyFont="1" applyFill="1" applyBorder="1" applyAlignment="1">
      <alignment horizontal="right" vertical="top" shrinkToFit="1"/>
    </xf>
    <xf numFmtId="4" fontId="77" fillId="0" borderId="50" xfId="0" applyNumberFormat="1" applyFont="1" applyFill="1" applyBorder="1" applyAlignment="1">
      <alignment horizontal="left" vertical="top" indent="2" shrinkToFit="1"/>
    </xf>
    <xf numFmtId="4" fontId="77" fillId="0" borderId="51" xfId="0" applyNumberFormat="1" applyFont="1" applyFill="1" applyBorder="1" applyAlignment="1">
      <alignment horizontal="left" vertical="top" indent="2" shrinkToFit="1"/>
    </xf>
    <xf numFmtId="0" fontId="71" fillId="0" borderId="55" xfId="0" applyFont="1" applyFill="1" applyBorder="1" applyAlignment="1">
      <alignment horizontal="left" vertical="top" wrapText="1"/>
    </xf>
    <xf numFmtId="4" fontId="72" fillId="0" borderId="55" xfId="0" applyNumberFormat="1" applyFont="1" applyFill="1" applyBorder="1" applyAlignment="1">
      <alignment horizontal="right" vertical="top" shrinkToFit="1"/>
    </xf>
    <xf numFmtId="4" fontId="78" fillId="0" borderId="50" xfId="0" applyNumberFormat="1" applyFont="1" applyFill="1" applyBorder="1" applyAlignment="1">
      <alignment horizontal="left" vertical="top" indent="2" shrinkToFit="1"/>
    </xf>
    <xf numFmtId="4" fontId="78" fillId="0" borderId="51" xfId="0" applyNumberFormat="1" applyFont="1" applyFill="1" applyBorder="1" applyAlignment="1">
      <alignment horizontal="left" vertical="top" indent="2" shrinkToFit="1"/>
    </xf>
    <xf numFmtId="0" fontId="70" fillId="0" borderId="50" xfId="0" applyFont="1" applyFill="1" applyBorder="1" applyAlignment="1">
      <alignment horizontal="center" vertical="top" wrapText="1"/>
    </xf>
    <xf numFmtId="0" fontId="70" fillId="0" borderId="51" xfId="0" applyFont="1" applyFill="1" applyBorder="1" applyAlignment="1">
      <alignment horizontal="center" vertical="top" wrapText="1"/>
    </xf>
    <xf numFmtId="40" fontId="52" fillId="8" borderId="49" xfId="0" applyNumberFormat="1" applyFont="1" applyFill="1" applyBorder="1" applyAlignment="1">
      <alignment horizontal="right" vertical="top" shrinkToFit="1"/>
    </xf>
    <xf numFmtId="0" fontId="54" fillId="0" borderId="0" xfId="0" applyFont="1">
      <alignment vertical="center"/>
    </xf>
    <xf numFmtId="0" fontId="16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42"/>
  <sheetViews>
    <sheetView tabSelected="1" topLeftCell="A1115" workbookViewId="0">
      <selection activeCell="L1113" sqref="L1113:L1140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5.75" style="21" customWidth="1"/>
    <col min="13" max="13" width="11.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1" t="s">
        <v>3</v>
      </c>
      <c r="L4" s="111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90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2" t="s">
        <v>20</v>
      </c>
      <c r="K11" s="62">
        <v>-153800</v>
      </c>
      <c r="M11" s="23"/>
    </row>
    <row r="12" ht="14.25" spans="1:13">
      <c r="A12" s="90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90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90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90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90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90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90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90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90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90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3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3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3">
        <v>-22300</v>
      </c>
      <c r="M24" s="114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3">
        <v>-16500</v>
      </c>
      <c r="M25" s="114"/>
    </row>
    <row r="26" s="87" customFormat="1" ht="1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3">
        <v>-10700</v>
      </c>
      <c r="M26" s="114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3">
        <v>-7800</v>
      </c>
      <c r="M27" s="114"/>
    </row>
    <row r="28" s="87" customFormat="1" ht="14.25" customHeight="1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3">
        <v>-4900</v>
      </c>
      <c r="M28" s="114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3">
        <v>-2000</v>
      </c>
      <c r="M29" s="114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5">
        <v>100000</v>
      </c>
      <c r="J30" s="116">
        <v>42795</v>
      </c>
      <c r="K30" s="113">
        <v>-93300</v>
      </c>
      <c r="M30" s="114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4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4"/>
    </row>
    <row r="33" ht="13.5" spans="13:13">
      <c r="M33" s="114"/>
    </row>
    <row r="34" ht="13.5" spans="1:13">
      <c r="A34" s="91">
        <v>1</v>
      </c>
      <c r="B34" s="92">
        <v>261292</v>
      </c>
      <c r="C34" s="93">
        <v>17022511161989</v>
      </c>
      <c r="D34" s="94" t="s">
        <v>46</v>
      </c>
      <c r="E34" s="95">
        <v>42795</v>
      </c>
      <c r="F34" s="95">
        <v>42796</v>
      </c>
      <c r="G34" s="96" t="s">
        <v>28</v>
      </c>
      <c r="H34" s="97">
        <v>2900</v>
      </c>
      <c r="I34" s="117">
        <v>93300</v>
      </c>
      <c r="J34" s="118" t="s">
        <v>20</v>
      </c>
      <c r="K34" s="119">
        <v>-90400</v>
      </c>
      <c r="M34" s="114"/>
    </row>
    <row r="35" ht="13.5" spans="1:13">
      <c r="A35" s="90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4"/>
    </row>
    <row r="36" ht="13.5" spans="1:13">
      <c r="A36" s="90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4"/>
    </row>
    <row r="37" ht="13.5" spans="1:13">
      <c r="A37" s="90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4"/>
    </row>
    <row r="38" ht="13.5" spans="1:13">
      <c r="A38" s="90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4"/>
    </row>
    <row r="39" ht="13.5" spans="1:13">
      <c r="A39" s="90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4"/>
    </row>
    <row r="40" ht="13.5" spans="1:13">
      <c r="A40" s="90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4"/>
    </row>
    <row r="41" ht="13.5" spans="1:13">
      <c r="A41" s="90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4"/>
    </row>
    <row r="42" s="88" customFormat="1" ht="13.5" spans="1:13">
      <c r="A42" s="98">
        <v>9</v>
      </c>
      <c r="B42" s="99">
        <v>259859</v>
      </c>
      <c r="C42" s="100" t="s">
        <v>56</v>
      </c>
      <c r="D42" s="101" t="s">
        <v>57</v>
      </c>
      <c r="E42" s="102">
        <v>42808</v>
      </c>
      <c r="F42" s="102">
        <v>42811</v>
      </c>
      <c r="G42" s="103" t="s">
        <v>28</v>
      </c>
      <c r="H42" s="104">
        <v>8700</v>
      </c>
      <c r="I42" s="120"/>
      <c r="J42" s="120"/>
      <c r="K42" s="121">
        <v>-3400</v>
      </c>
      <c r="M42" s="114"/>
    </row>
    <row r="43" ht="13.5" spans="1:13">
      <c r="A43" s="90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4"/>
    </row>
    <row r="44" ht="13.5" spans="1:11">
      <c r="A44" s="90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90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90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4.25" customHeight="1" spans="1:11">
      <c r="A47" s="98">
        <v>14</v>
      </c>
      <c r="B47" s="99">
        <v>261204</v>
      </c>
      <c r="C47" s="105">
        <v>17022321082275</v>
      </c>
      <c r="D47" s="101" t="s">
        <v>62</v>
      </c>
      <c r="E47" s="102">
        <v>42819</v>
      </c>
      <c r="F47" s="102">
        <v>42823</v>
      </c>
      <c r="G47" s="103" t="s">
        <v>28</v>
      </c>
      <c r="H47" s="104">
        <v>11600</v>
      </c>
      <c r="I47" s="120"/>
      <c r="J47" s="120"/>
      <c r="K47" s="121">
        <v>95200</v>
      </c>
    </row>
    <row r="48" s="88" customFormat="1" ht="13.5" spans="1:11">
      <c r="A48" s="98">
        <v>15</v>
      </c>
      <c r="B48" s="99">
        <v>262127</v>
      </c>
      <c r="C48" s="105">
        <v>1170068</v>
      </c>
      <c r="D48" s="101" t="s">
        <v>63</v>
      </c>
      <c r="E48" s="102">
        <v>42820</v>
      </c>
      <c r="F48" s="102">
        <v>42821</v>
      </c>
      <c r="G48" s="103" t="s">
        <v>64</v>
      </c>
      <c r="H48" s="104">
        <v>17400</v>
      </c>
      <c r="I48" s="120"/>
      <c r="J48" s="120"/>
      <c r="K48" s="121">
        <v>112600</v>
      </c>
    </row>
    <row r="49" ht="13.5" spans="1:11">
      <c r="A49" s="90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90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90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90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90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90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90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6"/>
      <c r="B56" s="64"/>
      <c r="C56" s="70"/>
      <c r="D56" s="27"/>
      <c r="E56" s="64"/>
      <c r="F56" s="64"/>
      <c r="G56" s="107"/>
      <c r="H56" s="108"/>
      <c r="I56" s="64"/>
      <c r="J56" s="64"/>
      <c r="K56" s="122">
        <v>193300</v>
      </c>
      <c r="L56" s="123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8"/>
      <c r="I57" s="64"/>
      <c r="J57" s="64"/>
      <c r="K57" s="124"/>
      <c r="L57" s="123" t="s">
        <v>75</v>
      </c>
    </row>
    <row r="58" ht="13.5" spans="1:11">
      <c r="A58" s="109"/>
      <c r="B58" s="31"/>
      <c r="C58" s="32"/>
      <c r="D58" s="31"/>
      <c r="E58" s="31"/>
      <c r="F58" s="37" t="s">
        <v>44</v>
      </c>
      <c r="G58" s="37"/>
      <c r="H58" s="110">
        <v>286600</v>
      </c>
      <c r="I58" s="125" t="s">
        <v>45</v>
      </c>
      <c r="J58" s="125"/>
      <c r="K58" s="126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10"/>
      <c r="I59" s="127" t="s">
        <v>76</v>
      </c>
      <c r="J59" s="125"/>
      <c r="K59" s="126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10"/>
      <c r="I60" s="127"/>
      <c r="J60" s="125"/>
      <c r="K60" s="126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2" t="s">
        <v>20</v>
      </c>
      <c r="K62" s="62">
        <v>-45100</v>
      </c>
      <c r="M62" s="128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8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8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8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8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8"/>
      <c r="N67" s="178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8"/>
      <c r="N68" s="178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8"/>
      <c r="N69" s="178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8"/>
      <c r="N70" s="178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8"/>
      <c r="N71" s="178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8"/>
      <c r="N72" s="178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8"/>
      <c r="N73" s="178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8"/>
      <c r="N74" s="178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8"/>
      <c r="N75" s="178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8"/>
      <c r="N76" s="178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8"/>
      <c r="N77" s="178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8"/>
      <c r="N78" s="178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8"/>
      <c r="N79" s="178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8"/>
      <c r="N80" s="178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8"/>
      <c r="N81" s="178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8"/>
      <c r="N82" s="178"/>
    </row>
    <row r="83" ht="12.75" spans="1:14">
      <c r="A83" s="106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8"/>
      <c r="N83" s="178"/>
    </row>
    <row r="84" ht="12.75" spans="1:14">
      <c r="A84" s="106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9"/>
      <c r="N84" s="179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80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9"/>
      <c r="B87" s="130"/>
      <c r="C87" s="130"/>
      <c r="D87" s="131"/>
      <c r="E87" s="130"/>
      <c r="F87" s="130"/>
      <c r="G87" s="130"/>
      <c r="H87" s="130"/>
      <c r="I87" s="130"/>
      <c r="J87" s="130"/>
      <c r="K87" s="181"/>
    </row>
    <row r="88" ht="12.75" spans="1:11">
      <c r="A88" s="27"/>
      <c r="B88" s="27"/>
      <c r="C88" s="132"/>
      <c r="D88" s="107"/>
      <c r="E88" s="107"/>
      <c r="F88" s="76"/>
      <c r="G88" s="76"/>
      <c r="H88" s="83"/>
      <c r="I88" s="182" t="s">
        <v>106</v>
      </c>
      <c r="J88" s="84"/>
      <c r="K88" s="183">
        <v>200000</v>
      </c>
    </row>
    <row r="89" ht="25.5" spans="1:11">
      <c r="A89" s="133" t="s">
        <v>8</v>
      </c>
      <c r="B89" s="133" t="s">
        <v>9</v>
      </c>
      <c r="C89" s="133" t="s">
        <v>10</v>
      </c>
      <c r="D89" s="134" t="s">
        <v>11</v>
      </c>
      <c r="E89" s="133" t="s">
        <v>12</v>
      </c>
      <c r="F89" s="133" t="s">
        <v>13</v>
      </c>
      <c r="G89" s="134" t="s">
        <v>14</v>
      </c>
      <c r="H89" s="134"/>
      <c r="I89" s="184" t="s">
        <v>15</v>
      </c>
      <c r="J89" s="185" t="s">
        <v>16</v>
      </c>
      <c r="K89" s="186" t="s">
        <v>17</v>
      </c>
    </row>
    <row r="90" ht="12.75" spans="1:11">
      <c r="A90" s="135">
        <v>1</v>
      </c>
      <c r="B90" s="136">
        <v>265297</v>
      </c>
      <c r="C90" s="136">
        <v>1181439</v>
      </c>
      <c r="D90" s="137" t="s">
        <v>107</v>
      </c>
      <c r="E90" s="138">
        <v>42872</v>
      </c>
      <c r="F90" s="138">
        <v>42876</v>
      </c>
      <c r="G90" s="137" t="s">
        <v>108</v>
      </c>
      <c r="H90" s="139">
        <v>32000</v>
      </c>
      <c r="I90" s="187">
        <v>7000</v>
      </c>
      <c r="J90" s="188" t="s">
        <v>20</v>
      </c>
      <c r="K90" s="189">
        <v>25000</v>
      </c>
    </row>
    <row r="91" ht="12.75" spans="1:11">
      <c r="A91" s="135">
        <v>2</v>
      </c>
      <c r="B91" s="136">
        <v>265299</v>
      </c>
      <c r="C91" s="136">
        <v>1181444</v>
      </c>
      <c r="D91" s="137" t="s">
        <v>109</v>
      </c>
      <c r="E91" s="138">
        <v>42874</v>
      </c>
      <c r="F91" s="138">
        <v>42878</v>
      </c>
      <c r="G91" s="137" t="s">
        <v>110</v>
      </c>
      <c r="H91" s="139">
        <v>24000</v>
      </c>
      <c r="I91" s="108"/>
      <c r="J91" s="108"/>
      <c r="K91" s="189">
        <v>49000</v>
      </c>
    </row>
    <row r="92" ht="12.75" spans="1:11">
      <c r="A92" s="135">
        <v>3</v>
      </c>
      <c r="B92" s="136">
        <v>265298</v>
      </c>
      <c r="C92" s="136">
        <v>1181446</v>
      </c>
      <c r="D92" s="137" t="s">
        <v>111</v>
      </c>
      <c r="E92" s="138">
        <v>42874</v>
      </c>
      <c r="F92" s="138">
        <v>42876</v>
      </c>
      <c r="G92" s="137" t="s">
        <v>112</v>
      </c>
      <c r="H92" s="139">
        <v>4000</v>
      </c>
      <c r="I92" s="108"/>
      <c r="J92" s="108"/>
      <c r="K92" s="189">
        <v>53000</v>
      </c>
    </row>
    <row r="93" ht="12.75" spans="1:11">
      <c r="A93" s="135">
        <v>4</v>
      </c>
      <c r="B93" s="136">
        <v>264566</v>
      </c>
      <c r="C93" s="136">
        <v>1179028</v>
      </c>
      <c r="D93" s="137" t="s">
        <v>113</v>
      </c>
      <c r="E93" s="138">
        <v>42910</v>
      </c>
      <c r="F93" s="138">
        <v>42915</v>
      </c>
      <c r="G93" s="137" t="s">
        <v>95</v>
      </c>
      <c r="H93" s="139">
        <v>11500</v>
      </c>
      <c r="I93" s="108"/>
      <c r="J93" s="108"/>
      <c r="K93" s="189">
        <v>64500</v>
      </c>
    </row>
    <row r="94" ht="12.75" spans="1:11">
      <c r="A94" s="135">
        <v>5</v>
      </c>
      <c r="B94" s="136">
        <v>265239</v>
      </c>
      <c r="C94" s="136">
        <v>1181274</v>
      </c>
      <c r="D94" s="137" t="s">
        <v>114</v>
      </c>
      <c r="E94" s="138">
        <v>42931</v>
      </c>
      <c r="F94" s="138">
        <v>42937</v>
      </c>
      <c r="G94" s="137" t="s">
        <v>115</v>
      </c>
      <c r="H94" s="139">
        <v>38400</v>
      </c>
      <c r="I94" s="108"/>
      <c r="J94" s="108"/>
      <c r="K94" s="189">
        <v>102900</v>
      </c>
    </row>
    <row r="95" ht="13.5" spans="1:12">
      <c r="A95" s="108"/>
      <c r="B95" s="108"/>
      <c r="C95" s="108"/>
      <c r="D95" s="108"/>
      <c r="E95" s="108"/>
      <c r="F95" s="134" t="s">
        <v>44</v>
      </c>
      <c r="G95" s="134"/>
      <c r="H95" s="140">
        <v>109900</v>
      </c>
      <c r="I95" s="190" t="s">
        <v>45</v>
      </c>
      <c r="J95" s="190"/>
      <c r="K95" s="191">
        <v>-102900</v>
      </c>
      <c r="L95" s="192" t="s">
        <v>116</v>
      </c>
    </row>
    <row r="96" ht="13.5" spans="1:12">
      <c r="A96" s="108"/>
      <c r="B96" s="108"/>
      <c r="C96" s="141"/>
      <c r="D96" s="108"/>
      <c r="E96" s="108"/>
      <c r="F96" s="134"/>
      <c r="G96" s="134"/>
      <c r="H96" s="140"/>
      <c r="I96" s="188" t="s">
        <v>117</v>
      </c>
      <c r="J96" s="190"/>
      <c r="K96" s="191">
        <v>102900</v>
      </c>
      <c r="L96" s="192"/>
    </row>
    <row r="97" ht="12.75" spans="1:1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93"/>
    </row>
    <row r="98" ht="12.75"/>
    <row r="99" ht="13.5" spans="1:11">
      <c r="A99" s="143" t="s">
        <v>8</v>
      </c>
      <c r="B99" s="143" t="s">
        <v>9</v>
      </c>
      <c r="C99" s="144" t="s">
        <v>10</v>
      </c>
      <c r="D99" s="144" t="s">
        <v>11</v>
      </c>
      <c r="E99" s="144" t="s">
        <v>12</v>
      </c>
      <c r="F99" s="145" t="s">
        <v>13</v>
      </c>
      <c r="G99" s="146" t="s">
        <v>14</v>
      </c>
      <c r="H99" s="147"/>
      <c r="I99" s="143" t="s">
        <v>15</v>
      </c>
      <c r="J99" s="144" t="s">
        <v>16</v>
      </c>
      <c r="K99" s="162" t="s">
        <v>17</v>
      </c>
    </row>
    <row r="100" ht="13.5" spans="1:11">
      <c r="A100" s="148"/>
      <c r="B100" s="148"/>
      <c r="C100" s="149"/>
      <c r="D100" s="148"/>
      <c r="E100" s="150"/>
      <c r="F100" s="150"/>
      <c r="G100" s="148"/>
      <c r="H100" s="149"/>
      <c r="I100" s="148"/>
      <c r="J100" s="150"/>
      <c r="K100" s="194" t="s">
        <v>118</v>
      </c>
    </row>
    <row r="101" ht="13.5" spans="1:11">
      <c r="A101" s="151" t="s">
        <v>119</v>
      </c>
      <c r="B101" s="152" t="s">
        <v>120</v>
      </c>
      <c r="C101" s="152" t="s">
        <v>121</v>
      </c>
      <c r="D101" s="153" t="s">
        <v>122</v>
      </c>
      <c r="E101" s="152" t="s">
        <v>123</v>
      </c>
      <c r="F101" s="152" t="s">
        <v>124</v>
      </c>
      <c r="G101" s="153" t="s">
        <v>125</v>
      </c>
      <c r="H101" s="154">
        <v>6400</v>
      </c>
      <c r="I101" s="195"/>
      <c r="J101" s="196"/>
      <c r="K101" s="197" t="s">
        <v>126</v>
      </c>
    </row>
    <row r="102" ht="13.5" spans="1:11">
      <c r="A102" s="151" t="s">
        <v>127</v>
      </c>
      <c r="B102" s="152" t="s">
        <v>128</v>
      </c>
      <c r="C102" s="152" t="s">
        <v>129</v>
      </c>
      <c r="D102" s="153" t="s">
        <v>130</v>
      </c>
      <c r="E102" s="152" t="s">
        <v>123</v>
      </c>
      <c r="F102" s="152" t="s">
        <v>131</v>
      </c>
      <c r="G102" s="153" t="s">
        <v>125</v>
      </c>
      <c r="H102" s="154">
        <v>12800</v>
      </c>
      <c r="I102" s="198"/>
      <c r="J102" s="199"/>
      <c r="K102" s="200" t="s">
        <v>132</v>
      </c>
    </row>
    <row r="103" ht="13.5" spans="1:11">
      <c r="A103" s="151" t="s">
        <v>133</v>
      </c>
      <c r="B103" s="152" t="s">
        <v>134</v>
      </c>
      <c r="C103" s="152" t="s">
        <v>135</v>
      </c>
      <c r="D103" s="153" t="s">
        <v>136</v>
      </c>
      <c r="E103" s="152" t="s">
        <v>137</v>
      </c>
      <c r="F103" s="152" t="s">
        <v>138</v>
      </c>
      <c r="G103" s="153" t="s">
        <v>125</v>
      </c>
      <c r="H103" s="154">
        <v>19200</v>
      </c>
      <c r="I103" s="198"/>
      <c r="J103" s="199"/>
      <c r="K103" s="200" t="s">
        <v>139</v>
      </c>
    </row>
    <row r="104" ht="13.5" spans="1:11">
      <c r="A104" s="148"/>
      <c r="B104" s="148"/>
      <c r="C104" s="149"/>
      <c r="D104" s="148"/>
      <c r="E104" s="150"/>
      <c r="F104" s="150"/>
      <c r="G104" s="148"/>
      <c r="H104" s="149"/>
      <c r="I104" s="198"/>
      <c r="J104" s="199"/>
      <c r="K104" s="200" t="s">
        <v>139</v>
      </c>
    </row>
    <row r="105" ht="14.25" spans="1:12">
      <c r="A105" s="155"/>
      <c r="B105" s="156"/>
      <c r="C105" s="156"/>
      <c r="D105" s="157"/>
      <c r="E105" s="158"/>
      <c r="F105" s="159" t="s">
        <v>44</v>
      </c>
      <c r="G105" s="160"/>
      <c r="H105" s="161">
        <v>38400</v>
      </c>
      <c r="I105" s="201" t="s">
        <v>45</v>
      </c>
      <c r="J105" s="202"/>
      <c r="K105" s="203" t="s">
        <v>140</v>
      </c>
      <c r="L105" s="192" t="s">
        <v>141</v>
      </c>
    </row>
    <row r="106" ht="12.75"/>
    <row r="107" ht="13.5" spans="1:11">
      <c r="A107" s="143" t="s">
        <v>8</v>
      </c>
      <c r="B107" s="143" t="s">
        <v>9</v>
      </c>
      <c r="C107" s="144" t="s">
        <v>10</v>
      </c>
      <c r="D107" s="144" t="s">
        <v>11</v>
      </c>
      <c r="E107" s="162" t="s">
        <v>12</v>
      </c>
      <c r="F107" s="145" t="s">
        <v>13</v>
      </c>
      <c r="G107" s="146" t="s">
        <v>14</v>
      </c>
      <c r="H107" s="147"/>
      <c r="I107" s="143" t="s">
        <v>15</v>
      </c>
      <c r="J107" s="144" t="s">
        <v>16</v>
      </c>
      <c r="K107" s="162" t="s">
        <v>17</v>
      </c>
    </row>
    <row r="108" ht="13.5" spans="1:11">
      <c r="A108" s="148"/>
      <c r="B108" s="148"/>
      <c r="C108" s="149"/>
      <c r="D108" s="148"/>
      <c r="E108" s="150"/>
      <c r="F108" s="150"/>
      <c r="G108" s="148"/>
      <c r="H108" s="149"/>
      <c r="I108" s="148"/>
      <c r="J108" s="150"/>
      <c r="K108" s="194" t="s">
        <v>118</v>
      </c>
    </row>
    <row r="109" ht="13.5" spans="1:11">
      <c r="A109" s="151" t="s">
        <v>119</v>
      </c>
      <c r="B109" s="152" t="s">
        <v>142</v>
      </c>
      <c r="C109" s="152" t="s">
        <v>143</v>
      </c>
      <c r="D109" s="153" t="s">
        <v>144</v>
      </c>
      <c r="E109" s="152" t="s">
        <v>145</v>
      </c>
      <c r="F109" s="152" t="s">
        <v>146</v>
      </c>
      <c r="G109" s="153" t="s">
        <v>99</v>
      </c>
      <c r="H109" s="154">
        <v>7500</v>
      </c>
      <c r="I109" s="195"/>
      <c r="J109" s="196"/>
      <c r="K109" s="197" t="s">
        <v>147</v>
      </c>
    </row>
    <row r="110" ht="13.5" spans="1:11">
      <c r="A110" s="151" t="s">
        <v>127</v>
      </c>
      <c r="B110" s="152" t="s">
        <v>148</v>
      </c>
      <c r="C110" s="152" t="s">
        <v>149</v>
      </c>
      <c r="D110" s="153" t="s">
        <v>150</v>
      </c>
      <c r="E110" s="152" t="s">
        <v>138</v>
      </c>
      <c r="F110" s="152" t="s">
        <v>151</v>
      </c>
      <c r="G110" s="153" t="s">
        <v>97</v>
      </c>
      <c r="H110" s="154">
        <v>15000</v>
      </c>
      <c r="I110" s="198"/>
      <c r="J110" s="199"/>
      <c r="K110" s="200" t="s">
        <v>152</v>
      </c>
    </row>
    <row r="111" ht="13.5" spans="1:11">
      <c r="A111" s="148"/>
      <c r="B111" s="148"/>
      <c r="C111" s="149"/>
      <c r="D111" s="148"/>
      <c r="E111" s="150"/>
      <c r="F111" s="150"/>
      <c r="G111" s="148"/>
      <c r="H111" s="149"/>
      <c r="I111" s="198"/>
      <c r="J111" s="199"/>
      <c r="K111" s="200" t="s">
        <v>152</v>
      </c>
    </row>
    <row r="112" ht="15.75" spans="1:12">
      <c r="A112" s="155"/>
      <c r="B112" s="156"/>
      <c r="C112" s="156"/>
      <c r="D112" s="157"/>
      <c r="E112" s="159" t="s">
        <v>44</v>
      </c>
      <c r="F112" s="163"/>
      <c r="G112" s="160"/>
      <c r="H112" s="161">
        <v>22500</v>
      </c>
      <c r="I112" s="201" t="s">
        <v>45</v>
      </c>
      <c r="J112" s="202"/>
      <c r="K112" s="203" t="s">
        <v>153</v>
      </c>
      <c r="L112" s="204" t="s">
        <v>154</v>
      </c>
    </row>
    <row r="114" ht="25.5" spans="1:11">
      <c r="A114" s="164" t="s">
        <v>8</v>
      </c>
      <c r="B114" s="164" t="s">
        <v>9</v>
      </c>
      <c r="C114" s="164" t="s">
        <v>10</v>
      </c>
      <c r="D114" s="164" t="s">
        <v>11</v>
      </c>
      <c r="E114" s="164" t="s">
        <v>12</v>
      </c>
      <c r="F114" s="164" t="s">
        <v>13</v>
      </c>
      <c r="G114" s="164" t="s">
        <v>15</v>
      </c>
      <c r="H114" s="164" t="s">
        <v>16</v>
      </c>
      <c r="I114" s="205" t="s">
        <v>15</v>
      </c>
      <c r="J114" s="206" t="s">
        <v>16</v>
      </c>
      <c r="K114" s="207" t="s">
        <v>17</v>
      </c>
    </row>
    <row r="115" ht="12.75" spans="1:11">
      <c r="A115" s="165">
        <v>1</v>
      </c>
      <c r="B115" s="165">
        <v>271548</v>
      </c>
      <c r="C115" s="165">
        <v>1199921</v>
      </c>
      <c r="D115" s="166" t="s">
        <v>155</v>
      </c>
      <c r="E115" s="167">
        <v>42932</v>
      </c>
      <c r="F115" s="167">
        <v>42937</v>
      </c>
      <c r="G115" s="166" t="s">
        <v>99</v>
      </c>
      <c r="H115" s="168">
        <v>12500</v>
      </c>
      <c r="I115" s="208"/>
      <c r="J115" s="209"/>
      <c r="K115" s="210">
        <v>12500</v>
      </c>
    </row>
    <row r="116" ht="12.75" spans="1:11">
      <c r="A116" s="165">
        <v>2</v>
      </c>
      <c r="B116" s="165">
        <v>271617</v>
      </c>
      <c r="C116" s="165">
        <v>1200172</v>
      </c>
      <c r="D116" s="166" t="s">
        <v>156</v>
      </c>
      <c r="E116" s="167">
        <v>42933</v>
      </c>
      <c r="F116" s="167">
        <v>42935</v>
      </c>
      <c r="G116" s="166" t="s">
        <v>97</v>
      </c>
      <c r="H116" s="168">
        <v>10000</v>
      </c>
      <c r="I116" s="208"/>
      <c r="J116" s="209"/>
      <c r="K116" s="210">
        <v>10000</v>
      </c>
    </row>
    <row r="117" ht="15" spans="1:12">
      <c r="A117" s="169"/>
      <c r="B117" s="169"/>
      <c r="C117" s="169"/>
      <c r="D117" s="169"/>
      <c r="E117" s="170" t="s">
        <v>44</v>
      </c>
      <c r="F117" s="171"/>
      <c r="G117" s="171"/>
      <c r="H117" s="172">
        <v>22500</v>
      </c>
      <c r="I117" s="211" t="s">
        <v>45</v>
      </c>
      <c r="J117" s="212"/>
      <c r="K117" s="213" t="s">
        <v>153</v>
      </c>
      <c r="L117" s="204" t="s">
        <v>157</v>
      </c>
    </row>
    <row r="118" ht="12.75"/>
    <row r="119" ht="13.5" spans="1:11">
      <c r="A119" s="143" t="s">
        <v>8</v>
      </c>
      <c r="B119" s="143" t="s">
        <v>9</v>
      </c>
      <c r="C119" s="144" t="s">
        <v>10</v>
      </c>
      <c r="D119" s="144" t="s">
        <v>11</v>
      </c>
      <c r="E119" s="162" t="s">
        <v>12</v>
      </c>
      <c r="F119" s="145" t="s">
        <v>13</v>
      </c>
      <c r="G119" s="173" t="s">
        <v>14</v>
      </c>
      <c r="H119" s="174"/>
      <c r="I119" s="143" t="s">
        <v>15</v>
      </c>
      <c r="J119" s="144" t="s">
        <v>16</v>
      </c>
      <c r="K119" s="162" t="s">
        <v>17</v>
      </c>
    </row>
    <row r="120" ht="15.75" spans="1:14">
      <c r="A120" s="148"/>
      <c r="B120" s="148"/>
      <c r="C120" s="149"/>
      <c r="D120" s="148"/>
      <c r="E120" s="150"/>
      <c r="F120" s="150"/>
      <c r="G120" s="148"/>
      <c r="H120" s="149"/>
      <c r="I120" s="148"/>
      <c r="J120" s="149"/>
      <c r="K120" s="214">
        <v>0</v>
      </c>
      <c r="M120" s="114"/>
      <c r="N120" s="114"/>
    </row>
    <row r="121" ht="15.75" spans="1:14">
      <c r="A121" s="175" t="s">
        <v>119</v>
      </c>
      <c r="B121" s="152" t="s">
        <v>158</v>
      </c>
      <c r="C121" s="176">
        <v>1213461</v>
      </c>
      <c r="D121" s="153" t="s">
        <v>159</v>
      </c>
      <c r="E121" s="152" t="s">
        <v>160</v>
      </c>
      <c r="F121" s="152" t="s">
        <v>161</v>
      </c>
      <c r="G121" s="153" t="s">
        <v>162</v>
      </c>
      <c r="H121" s="177">
        <v>11000</v>
      </c>
      <c r="I121" s="195"/>
      <c r="J121" s="215"/>
      <c r="K121" s="216">
        <v>11000</v>
      </c>
      <c r="L121" s="204" t="s">
        <v>163</v>
      </c>
      <c r="M121" s="114"/>
      <c r="N121" s="114"/>
    </row>
    <row r="122" ht="15.75" spans="1:14">
      <c r="A122" s="175"/>
      <c r="B122" s="152"/>
      <c r="C122" s="144" t="s">
        <v>10</v>
      </c>
      <c r="D122" s="144" t="s">
        <v>11</v>
      </c>
      <c r="E122" s="162" t="s">
        <v>12</v>
      </c>
      <c r="F122" s="145" t="s">
        <v>13</v>
      </c>
      <c r="G122" s="173" t="s">
        <v>14</v>
      </c>
      <c r="H122" s="174"/>
      <c r="I122" s="143" t="s">
        <v>15</v>
      </c>
      <c r="J122" s="144" t="s">
        <v>16</v>
      </c>
      <c r="K122" s="162" t="s">
        <v>17</v>
      </c>
      <c r="M122" s="114"/>
      <c r="N122" s="114"/>
    </row>
    <row r="123" ht="15.75" spans="1:14">
      <c r="A123" s="175"/>
      <c r="B123" s="152"/>
      <c r="C123" s="149"/>
      <c r="D123" s="148"/>
      <c r="E123" s="150"/>
      <c r="F123" s="150"/>
      <c r="G123" s="148"/>
      <c r="H123" s="149"/>
      <c r="I123" s="148"/>
      <c r="J123" s="149"/>
      <c r="K123" s="214">
        <v>0</v>
      </c>
      <c r="M123" s="114"/>
      <c r="N123" s="114"/>
    </row>
    <row r="124" ht="15.75" spans="1:14">
      <c r="A124" s="175" t="s">
        <v>127</v>
      </c>
      <c r="B124" s="152" t="s">
        <v>164</v>
      </c>
      <c r="C124" s="176">
        <v>1216256</v>
      </c>
      <c r="D124" s="153" t="s">
        <v>165</v>
      </c>
      <c r="E124" s="152" t="s">
        <v>160</v>
      </c>
      <c r="F124" s="152" t="s">
        <v>161</v>
      </c>
      <c r="G124" s="153" t="s">
        <v>166</v>
      </c>
      <c r="H124" s="177">
        <v>27000</v>
      </c>
      <c r="I124" s="198"/>
      <c r="J124" s="217"/>
      <c r="K124" s="218">
        <f>K123-H124</f>
        <v>-27000</v>
      </c>
      <c r="M124" s="114"/>
      <c r="N124" s="114"/>
    </row>
    <row r="125" ht="15.75" spans="1:14">
      <c r="A125" s="175" t="s">
        <v>133</v>
      </c>
      <c r="B125" s="152" t="s">
        <v>167</v>
      </c>
      <c r="C125" s="176">
        <v>1215106</v>
      </c>
      <c r="D125" s="153" t="s">
        <v>168</v>
      </c>
      <c r="E125" s="152" t="s">
        <v>169</v>
      </c>
      <c r="F125" s="152" t="s">
        <v>170</v>
      </c>
      <c r="G125" s="153" t="s">
        <v>171</v>
      </c>
      <c r="H125" s="177">
        <v>5400</v>
      </c>
      <c r="I125" s="198"/>
      <c r="J125" s="217"/>
      <c r="K125" s="218">
        <f t="shared" ref="K125:K135" si="0">K124-H125</f>
        <v>-32400</v>
      </c>
      <c r="M125" s="114"/>
      <c r="N125" s="114"/>
    </row>
    <row r="126" ht="15.75" spans="1:14">
      <c r="A126" s="175" t="s">
        <v>172</v>
      </c>
      <c r="B126" s="152" t="s">
        <v>173</v>
      </c>
      <c r="C126" s="176">
        <v>1218365</v>
      </c>
      <c r="D126" s="153" t="s">
        <v>174</v>
      </c>
      <c r="E126" s="152" t="s">
        <v>169</v>
      </c>
      <c r="F126" s="152" t="s">
        <v>161</v>
      </c>
      <c r="G126" s="153" t="s">
        <v>175</v>
      </c>
      <c r="H126" s="177">
        <v>43200</v>
      </c>
      <c r="I126" s="198"/>
      <c r="J126" s="217"/>
      <c r="K126" s="218">
        <f t="shared" si="0"/>
        <v>-75600</v>
      </c>
      <c r="M126" s="114"/>
      <c r="N126" s="114"/>
    </row>
    <row r="127" ht="15.75" spans="1:14">
      <c r="A127" s="175" t="s">
        <v>176</v>
      </c>
      <c r="B127" s="152" t="s">
        <v>177</v>
      </c>
      <c r="C127" s="176">
        <v>1217458</v>
      </c>
      <c r="D127" s="153" t="s">
        <v>178</v>
      </c>
      <c r="E127" s="152" t="s">
        <v>170</v>
      </c>
      <c r="F127" s="152" t="s">
        <v>179</v>
      </c>
      <c r="G127" s="153" t="s">
        <v>166</v>
      </c>
      <c r="H127" s="177">
        <v>16200</v>
      </c>
      <c r="I127" s="198"/>
      <c r="J127" s="217"/>
      <c r="K127" s="218">
        <f t="shared" si="0"/>
        <v>-91800</v>
      </c>
      <c r="M127" s="114"/>
      <c r="N127" s="114"/>
    </row>
    <row r="128" ht="15.75" spans="1:14">
      <c r="A128" s="175" t="s">
        <v>180</v>
      </c>
      <c r="B128" s="152" t="s">
        <v>181</v>
      </c>
      <c r="C128" s="176">
        <v>1217316</v>
      </c>
      <c r="D128" s="153" t="s">
        <v>182</v>
      </c>
      <c r="E128" s="152" t="s">
        <v>170</v>
      </c>
      <c r="F128" s="152" t="s">
        <v>161</v>
      </c>
      <c r="G128" s="153" t="s">
        <v>166</v>
      </c>
      <c r="H128" s="177">
        <v>10800</v>
      </c>
      <c r="I128" s="198"/>
      <c r="J128" s="217"/>
      <c r="K128" s="218">
        <f t="shared" si="0"/>
        <v>-102600</v>
      </c>
      <c r="M128" s="114"/>
      <c r="N128" s="114"/>
    </row>
    <row r="129" ht="15.75" spans="1:14">
      <c r="A129" s="175" t="s">
        <v>183</v>
      </c>
      <c r="B129" s="152" t="s">
        <v>184</v>
      </c>
      <c r="C129" s="176">
        <v>1218773</v>
      </c>
      <c r="D129" s="153" t="s">
        <v>185</v>
      </c>
      <c r="E129" s="152" t="s">
        <v>170</v>
      </c>
      <c r="F129" s="152" t="s">
        <v>161</v>
      </c>
      <c r="G129" s="153" t="s">
        <v>186</v>
      </c>
      <c r="H129" s="177">
        <v>9600</v>
      </c>
      <c r="I129" s="198"/>
      <c r="J129" s="217"/>
      <c r="K129" s="218">
        <f t="shared" si="0"/>
        <v>-112200</v>
      </c>
      <c r="M129" s="114"/>
      <c r="N129" s="114"/>
    </row>
    <row r="130" ht="15.75" spans="1:14">
      <c r="A130" s="175" t="s">
        <v>187</v>
      </c>
      <c r="B130" s="152" t="s">
        <v>188</v>
      </c>
      <c r="C130" s="176">
        <v>1215727</v>
      </c>
      <c r="D130" s="153" t="s">
        <v>189</v>
      </c>
      <c r="E130" s="152" t="s">
        <v>190</v>
      </c>
      <c r="F130" s="152" t="s">
        <v>161</v>
      </c>
      <c r="G130" s="153" t="s">
        <v>162</v>
      </c>
      <c r="H130" s="177">
        <v>2200</v>
      </c>
      <c r="I130" s="198"/>
      <c r="J130" s="217"/>
      <c r="K130" s="218">
        <f t="shared" si="0"/>
        <v>-114400</v>
      </c>
      <c r="M130" s="114"/>
      <c r="N130" s="114"/>
    </row>
    <row r="131" ht="15.75" spans="1:14">
      <c r="A131" s="175" t="s">
        <v>191</v>
      </c>
      <c r="B131" s="152" t="s">
        <v>192</v>
      </c>
      <c r="C131" s="176">
        <v>1215461</v>
      </c>
      <c r="D131" s="153" t="s">
        <v>193</v>
      </c>
      <c r="E131" s="152" t="s">
        <v>161</v>
      </c>
      <c r="F131" s="152" t="s">
        <v>179</v>
      </c>
      <c r="G131" s="153" t="s">
        <v>162</v>
      </c>
      <c r="H131" s="177">
        <v>2200</v>
      </c>
      <c r="I131" s="198"/>
      <c r="J131" s="217"/>
      <c r="K131" s="218">
        <f t="shared" si="0"/>
        <v>-116600</v>
      </c>
      <c r="M131" s="114"/>
      <c r="N131" s="114"/>
    </row>
    <row r="132" ht="15.75" spans="1:14">
      <c r="A132" s="175" t="s">
        <v>194</v>
      </c>
      <c r="B132" s="152" t="s">
        <v>195</v>
      </c>
      <c r="C132" s="176">
        <v>1215453</v>
      </c>
      <c r="D132" s="153" t="s">
        <v>196</v>
      </c>
      <c r="E132" s="152" t="s">
        <v>197</v>
      </c>
      <c r="F132" s="152" t="s">
        <v>198</v>
      </c>
      <c r="G132" s="153" t="s">
        <v>162</v>
      </c>
      <c r="H132" s="177">
        <v>8800</v>
      </c>
      <c r="I132" s="198"/>
      <c r="J132" s="217"/>
      <c r="K132" s="218">
        <f t="shared" si="0"/>
        <v>-125400</v>
      </c>
      <c r="M132" s="114"/>
      <c r="N132" s="114"/>
    </row>
    <row r="133" ht="15.75" spans="1:14">
      <c r="A133" s="175" t="s">
        <v>199</v>
      </c>
      <c r="B133" s="152" t="s">
        <v>200</v>
      </c>
      <c r="C133" s="176">
        <v>1216127</v>
      </c>
      <c r="D133" s="153" t="s">
        <v>201</v>
      </c>
      <c r="E133" s="152" t="s">
        <v>197</v>
      </c>
      <c r="F133" s="152" t="s">
        <v>202</v>
      </c>
      <c r="G133" s="153" t="s">
        <v>166</v>
      </c>
      <c r="H133" s="177">
        <v>10800</v>
      </c>
      <c r="I133" s="198"/>
      <c r="J133" s="217"/>
      <c r="K133" s="218">
        <f t="shared" si="0"/>
        <v>-136200</v>
      </c>
      <c r="M133" s="114"/>
      <c r="N133" s="114"/>
    </row>
    <row r="134" ht="15.75" spans="1:14">
      <c r="A134" s="175" t="s">
        <v>203</v>
      </c>
      <c r="B134" s="152" t="s">
        <v>204</v>
      </c>
      <c r="C134" s="176">
        <v>1217960</v>
      </c>
      <c r="D134" s="153" t="s">
        <v>205</v>
      </c>
      <c r="E134" s="152" t="s">
        <v>206</v>
      </c>
      <c r="F134" s="152" t="s">
        <v>207</v>
      </c>
      <c r="G134" s="153" t="s">
        <v>125</v>
      </c>
      <c r="H134" s="177">
        <v>16000</v>
      </c>
      <c r="I134" s="198"/>
      <c r="J134" s="217"/>
      <c r="K134" s="218">
        <f t="shared" si="0"/>
        <v>-152200</v>
      </c>
      <c r="M134" s="114"/>
      <c r="N134" s="114"/>
    </row>
    <row r="135" ht="15.75" spans="1:14">
      <c r="A135" s="175" t="s">
        <v>208</v>
      </c>
      <c r="B135" s="152" t="s">
        <v>209</v>
      </c>
      <c r="C135" s="176">
        <v>1214260</v>
      </c>
      <c r="D135" s="153" t="s">
        <v>210</v>
      </c>
      <c r="E135" s="152" t="s">
        <v>202</v>
      </c>
      <c r="F135" s="152" t="s">
        <v>211</v>
      </c>
      <c r="G135" s="153" t="s">
        <v>212</v>
      </c>
      <c r="H135" s="177">
        <v>6600</v>
      </c>
      <c r="I135" s="198"/>
      <c r="J135" s="217"/>
      <c r="K135" s="218">
        <f t="shared" si="0"/>
        <v>-158800</v>
      </c>
      <c r="M135" s="114"/>
      <c r="N135" s="114"/>
    </row>
    <row r="136" ht="15.75" spans="1:14">
      <c r="A136" s="148"/>
      <c r="B136" s="148"/>
      <c r="C136" s="149"/>
      <c r="D136" s="148"/>
      <c r="E136" s="150"/>
      <c r="F136" s="150"/>
      <c r="G136" s="148"/>
      <c r="H136" s="149"/>
      <c r="I136" s="198"/>
      <c r="J136" s="217"/>
      <c r="K136" s="250"/>
      <c r="M136" s="114"/>
      <c r="N136" s="114"/>
    </row>
    <row r="137" ht="15.75" spans="1:14">
      <c r="A137" s="148"/>
      <c r="B137" s="148"/>
      <c r="C137" s="149"/>
      <c r="D137" s="148"/>
      <c r="E137" s="150"/>
      <c r="F137" s="150"/>
      <c r="G137" s="148"/>
      <c r="H137" s="149"/>
      <c r="I137" s="198"/>
      <c r="J137" s="217"/>
      <c r="K137" s="250"/>
      <c r="M137" s="114"/>
      <c r="N137" s="114"/>
    </row>
    <row r="138" ht="14.25" spans="1:14">
      <c r="A138" s="155"/>
      <c r="B138" s="156"/>
      <c r="C138" s="156"/>
      <c r="D138" s="157"/>
      <c r="E138" s="219" t="s">
        <v>44</v>
      </c>
      <c r="F138" s="220"/>
      <c r="G138" s="221"/>
      <c r="H138" s="222">
        <f>SUM(H124:H137)</f>
        <v>158800</v>
      </c>
      <c r="I138" s="251" t="s">
        <v>213</v>
      </c>
      <c r="J138" s="252"/>
      <c r="K138" s="253">
        <f>K123-H138</f>
        <v>-158800</v>
      </c>
      <c r="L138" s="192" t="s">
        <v>214</v>
      </c>
      <c r="M138" s="114"/>
      <c r="N138" s="114"/>
    </row>
    <row r="139" ht="12.75" spans="13:14">
      <c r="M139" s="114"/>
      <c r="N139" s="114"/>
    </row>
    <row r="140" ht="13.5" spans="13:14">
      <c r="M140" s="114"/>
      <c r="N140" s="114"/>
    </row>
    <row r="141" ht="13.5" spans="1:14">
      <c r="A141" s="143" t="s">
        <v>8</v>
      </c>
      <c r="B141" s="143" t="s">
        <v>9</v>
      </c>
      <c r="C141" s="144" t="s">
        <v>10</v>
      </c>
      <c r="D141" s="144" t="s">
        <v>11</v>
      </c>
      <c r="E141" s="145" t="s">
        <v>12</v>
      </c>
      <c r="F141" s="145" t="s">
        <v>13</v>
      </c>
      <c r="G141" s="173" t="s">
        <v>14</v>
      </c>
      <c r="H141" s="174"/>
      <c r="I141" s="143" t="s">
        <v>15</v>
      </c>
      <c r="J141" s="144" t="s">
        <v>16</v>
      </c>
      <c r="K141" s="162" t="s">
        <v>17</v>
      </c>
      <c r="M141" s="114"/>
      <c r="N141" s="114"/>
    </row>
    <row r="142" ht="13.5" spans="1:11">
      <c r="A142" s="148"/>
      <c r="B142" s="148"/>
      <c r="C142" s="149"/>
      <c r="D142" s="148"/>
      <c r="E142" s="150"/>
      <c r="F142" s="150"/>
      <c r="G142" s="148"/>
      <c r="H142" s="149"/>
      <c r="I142" s="148"/>
      <c r="J142" s="149"/>
      <c r="K142" s="194" t="s">
        <v>118</v>
      </c>
    </row>
    <row r="143" ht="13.5" spans="1:11">
      <c r="A143" s="151" t="s">
        <v>119</v>
      </c>
      <c r="B143" s="152" t="s">
        <v>215</v>
      </c>
      <c r="C143" s="176">
        <v>1220136</v>
      </c>
      <c r="D143" s="153" t="s">
        <v>216</v>
      </c>
      <c r="E143" s="151" t="s">
        <v>217</v>
      </c>
      <c r="F143" s="152" t="s">
        <v>218</v>
      </c>
      <c r="G143" s="153" t="s">
        <v>219</v>
      </c>
      <c r="H143" s="154">
        <v>11100</v>
      </c>
      <c r="I143" s="195"/>
      <c r="J143" s="215"/>
      <c r="K143" s="197" t="s">
        <v>220</v>
      </c>
    </row>
    <row r="144" ht="13.5" spans="1:11">
      <c r="A144" s="151" t="s">
        <v>127</v>
      </c>
      <c r="B144" s="152" t="s">
        <v>221</v>
      </c>
      <c r="C144" s="176">
        <v>1220422</v>
      </c>
      <c r="D144" s="153" t="s">
        <v>222</v>
      </c>
      <c r="E144" s="151" t="s">
        <v>160</v>
      </c>
      <c r="F144" s="152" t="s">
        <v>169</v>
      </c>
      <c r="G144" s="153" t="s">
        <v>223</v>
      </c>
      <c r="H144" s="154">
        <v>3200</v>
      </c>
      <c r="I144" s="198"/>
      <c r="J144" s="217"/>
      <c r="K144" s="200" t="s">
        <v>224</v>
      </c>
    </row>
    <row r="145" ht="13.5" spans="1:11">
      <c r="A145" s="151" t="s">
        <v>133</v>
      </c>
      <c r="B145" s="152" t="s">
        <v>225</v>
      </c>
      <c r="C145" s="176">
        <v>1220130</v>
      </c>
      <c r="D145" s="153" t="s">
        <v>226</v>
      </c>
      <c r="E145" s="151" t="s">
        <v>169</v>
      </c>
      <c r="F145" s="152" t="s">
        <v>170</v>
      </c>
      <c r="G145" s="153" t="s">
        <v>223</v>
      </c>
      <c r="H145" s="154">
        <v>6400</v>
      </c>
      <c r="I145" s="198"/>
      <c r="J145" s="217"/>
      <c r="K145" s="200" t="s">
        <v>227</v>
      </c>
    </row>
    <row r="146" ht="13.5" spans="1:11">
      <c r="A146" s="151" t="s">
        <v>172</v>
      </c>
      <c r="B146" s="152" t="s">
        <v>228</v>
      </c>
      <c r="C146" s="176">
        <v>1219850</v>
      </c>
      <c r="D146" s="153" t="s">
        <v>229</v>
      </c>
      <c r="E146" s="151" t="s">
        <v>197</v>
      </c>
      <c r="F146" s="152" t="s">
        <v>230</v>
      </c>
      <c r="G146" s="153" t="s">
        <v>231</v>
      </c>
      <c r="H146" s="154">
        <v>12000</v>
      </c>
      <c r="I146" s="198"/>
      <c r="J146" s="217"/>
      <c r="K146" s="200" t="s">
        <v>232</v>
      </c>
    </row>
    <row r="147" ht="13.5" spans="1:11">
      <c r="A147" s="151" t="s">
        <v>176</v>
      </c>
      <c r="B147" s="152" t="s">
        <v>233</v>
      </c>
      <c r="C147" s="176">
        <v>1220119</v>
      </c>
      <c r="D147" s="153" t="s">
        <v>234</v>
      </c>
      <c r="E147" s="151" t="s">
        <v>206</v>
      </c>
      <c r="F147" s="152" t="s">
        <v>207</v>
      </c>
      <c r="G147" s="153" t="s">
        <v>223</v>
      </c>
      <c r="H147" s="154">
        <v>16000</v>
      </c>
      <c r="I147" s="198"/>
      <c r="J147" s="217"/>
      <c r="K147" s="200" t="s">
        <v>235</v>
      </c>
    </row>
    <row r="148" ht="13.5" spans="1:11">
      <c r="A148" s="151" t="s">
        <v>180</v>
      </c>
      <c r="B148" s="152" t="s">
        <v>236</v>
      </c>
      <c r="C148" s="176">
        <v>1220447</v>
      </c>
      <c r="D148" s="153" t="s">
        <v>237</v>
      </c>
      <c r="E148" s="151" t="s">
        <v>206</v>
      </c>
      <c r="F148" s="152" t="s">
        <v>207</v>
      </c>
      <c r="G148" s="153" t="s">
        <v>223</v>
      </c>
      <c r="H148" s="154">
        <v>16000</v>
      </c>
      <c r="I148" s="198"/>
      <c r="J148" s="217"/>
      <c r="K148" s="200" t="s">
        <v>238</v>
      </c>
    </row>
    <row r="149" ht="13.5" spans="1:11">
      <c r="A149" s="151" t="s">
        <v>183</v>
      </c>
      <c r="B149" s="152" t="s">
        <v>239</v>
      </c>
      <c r="C149" s="176">
        <v>1219700</v>
      </c>
      <c r="D149" s="153" t="s">
        <v>240</v>
      </c>
      <c r="E149" s="151" t="s">
        <v>202</v>
      </c>
      <c r="F149" s="152" t="s">
        <v>230</v>
      </c>
      <c r="G149" s="153" t="s">
        <v>223</v>
      </c>
      <c r="H149" s="154">
        <v>9600</v>
      </c>
      <c r="I149" s="198"/>
      <c r="J149" s="217"/>
      <c r="K149" s="200" t="s">
        <v>241</v>
      </c>
    </row>
    <row r="150" ht="13.5" spans="1:11">
      <c r="A150" s="148"/>
      <c r="B150" s="148"/>
      <c r="C150" s="149"/>
      <c r="D150" s="148"/>
      <c r="E150" s="150"/>
      <c r="F150" s="150"/>
      <c r="G150" s="148"/>
      <c r="H150" s="149"/>
      <c r="I150" s="198"/>
      <c r="J150" s="217"/>
      <c r="K150" s="200" t="s">
        <v>241</v>
      </c>
    </row>
    <row r="151" ht="13.5" spans="1:11">
      <c r="A151" s="148"/>
      <c r="B151" s="148"/>
      <c r="C151" s="149"/>
      <c r="D151" s="148"/>
      <c r="E151" s="150"/>
      <c r="F151" s="150"/>
      <c r="G151" s="148"/>
      <c r="H151" s="149"/>
      <c r="I151" s="198"/>
      <c r="J151" s="217"/>
      <c r="K151" s="254" t="s">
        <v>241</v>
      </c>
    </row>
    <row r="152" ht="14.25" spans="1:12">
      <c r="A152" s="155"/>
      <c r="B152" s="156"/>
      <c r="C152" s="156"/>
      <c r="D152" s="157"/>
      <c r="E152" s="219" t="s">
        <v>44</v>
      </c>
      <c r="F152" s="220"/>
      <c r="G152" s="221"/>
      <c r="H152" s="161">
        <v>74300</v>
      </c>
      <c r="I152" s="251" t="s">
        <v>213</v>
      </c>
      <c r="J152" s="252"/>
      <c r="K152" s="203" t="s">
        <v>242</v>
      </c>
      <c r="L152" s="192" t="s">
        <v>243</v>
      </c>
    </row>
    <row r="153" ht="12.75"/>
    <row r="154" ht="13.5" spans="1:13">
      <c r="A154" s="223" t="s">
        <v>8</v>
      </c>
      <c r="B154" s="223" t="s">
        <v>9</v>
      </c>
      <c r="C154" s="224" t="s">
        <v>10</v>
      </c>
      <c r="D154" s="224" t="s">
        <v>11</v>
      </c>
      <c r="E154" s="225" t="s">
        <v>12</v>
      </c>
      <c r="F154" s="226" t="s">
        <v>13</v>
      </c>
      <c r="G154" s="227" t="s">
        <v>14</v>
      </c>
      <c r="H154" s="174"/>
      <c r="I154" s="223" t="s">
        <v>244</v>
      </c>
      <c r="J154" s="224" t="s">
        <v>245</v>
      </c>
      <c r="K154" s="225" t="s">
        <v>246</v>
      </c>
      <c r="M154" s="255"/>
    </row>
    <row r="155" ht="13.5" spans="1:13">
      <c r="A155" s="148"/>
      <c r="B155" s="148"/>
      <c r="C155" s="149"/>
      <c r="D155" s="148"/>
      <c r="E155" s="150"/>
      <c r="F155" s="150"/>
      <c r="G155" s="148"/>
      <c r="H155" s="149"/>
      <c r="I155" s="148"/>
      <c r="J155" s="149"/>
      <c r="K155" s="225" t="s">
        <v>118</v>
      </c>
      <c r="M155" s="255"/>
    </row>
    <row r="156" ht="13.5" spans="1:13">
      <c r="A156" s="226" t="s">
        <v>119</v>
      </c>
      <c r="B156" s="224" t="s">
        <v>247</v>
      </c>
      <c r="C156" s="228">
        <v>1220927</v>
      </c>
      <c r="D156" s="223" t="s">
        <v>248</v>
      </c>
      <c r="E156" s="224" t="s">
        <v>170</v>
      </c>
      <c r="F156" s="226" t="s">
        <v>197</v>
      </c>
      <c r="G156" s="223" t="s">
        <v>162</v>
      </c>
      <c r="H156" s="229">
        <v>8800</v>
      </c>
      <c r="I156" s="195"/>
      <c r="J156" s="215"/>
      <c r="K156" s="256">
        <v>8800</v>
      </c>
      <c r="M156" s="255"/>
    </row>
    <row r="157" ht="13.5" spans="1:13">
      <c r="A157" s="226" t="s">
        <v>127</v>
      </c>
      <c r="B157" s="224" t="s">
        <v>249</v>
      </c>
      <c r="C157" s="228">
        <v>1221755</v>
      </c>
      <c r="D157" s="223" t="s">
        <v>250</v>
      </c>
      <c r="E157" s="224" t="s">
        <v>179</v>
      </c>
      <c r="F157" s="226" t="s">
        <v>206</v>
      </c>
      <c r="G157" s="223" t="s">
        <v>251</v>
      </c>
      <c r="H157" s="229">
        <v>6800</v>
      </c>
      <c r="I157" s="198"/>
      <c r="J157" s="217"/>
      <c r="K157" s="257">
        <v>15600</v>
      </c>
      <c r="M157" s="255"/>
    </row>
    <row r="158" ht="13.5" spans="1:13">
      <c r="A158" s="226" t="s">
        <v>133</v>
      </c>
      <c r="B158" s="224" t="s">
        <v>252</v>
      </c>
      <c r="C158" s="228">
        <v>1221325</v>
      </c>
      <c r="D158" s="223" t="s">
        <v>253</v>
      </c>
      <c r="E158" s="224" t="s">
        <v>202</v>
      </c>
      <c r="F158" s="226" t="s">
        <v>207</v>
      </c>
      <c r="G158" s="223" t="s">
        <v>231</v>
      </c>
      <c r="H158" s="229">
        <v>9600</v>
      </c>
      <c r="I158" s="198"/>
      <c r="J158" s="217"/>
      <c r="K158" s="257">
        <v>25200</v>
      </c>
      <c r="M158" s="255"/>
    </row>
    <row r="159" ht="13.5" spans="1:13">
      <c r="A159" s="226" t="s">
        <v>172</v>
      </c>
      <c r="B159" s="224" t="s">
        <v>254</v>
      </c>
      <c r="C159" s="228">
        <v>1220076</v>
      </c>
      <c r="D159" s="223" t="s">
        <v>255</v>
      </c>
      <c r="E159" s="224" t="s">
        <v>198</v>
      </c>
      <c r="F159" s="225" t="s">
        <v>230</v>
      </c>
      <c r="G159" s="223" t="s">
        <v>231</v>
      </c>
      <c r="H159" s="229">
        <v>2400</v>
      </c>
      <c r="I159" s="198"/>
      <c r="J159" s="217"/>
      <c r="K159" s="257">
        <v>27600</v>
      </c>
      <c r="M159" s="255"/>
    </row>
    <row r="160" ht="13.5" spans="1:13">
      <c r="A160" s="226" t="s">
        <v>176</v>
      </c>
      <c r="B160" s="224" t="s">
        <v>256</v>
      </c>
      <c r="C160" s="228">
        <v>1219972</v>
      </c>
      <c r="D160" s="223" t="s">
        <v>257</v>
      </c>
      <c r="E160" s="224" t="s">
        <v>207</v>
      </c>
      <c r="F160" s="225" t="s">
        <v>258</v>
      </c>
      <c r="G160" s="223" t="s">
        <v>251</v>
      </c>
      <c r="H160" s="229">
        <v>10200</v>
      </c>
      <c r="I160" s="198"/>
      <c r="J160" s="217"/>
      <c r="K160" s="257">
        <v>37800</v>
      </c>
      <c r="M160" s="255"/>
    </row>
    <row r="161" ht="13.5" spans="1:13">
      <c r="A161" s="226" t="s">
        <v>180</v>
      </c>
      <c r="B161" s="224" t="s">
        <v>259</v>
      </c>
      <c r="C161" s="228">
        <v>1220077</v>
      </c>
      <c r="D161" s="223" t="s">
        <v>260</v>
      </c>
      <c r="E161" s="224" t="s">
        <v>207</v>
      </c>
      <c r="F161" s="225" t="s">
        <v>261</v>
      </c>
      <c r="G161" s="223" t="s">
        <v>231</v>
      </c>
      <c r="H161" s="229">
        <v>2400</v>
      </c>
      <c r="I161" s="198"/>
      <c r="J161" s="217"/>
      <c r="K161" s="257">
        <v>40200</v>
      </c>
      <c r="M161" s="255"/>
    </row>
    <row r="162" ht="13.5" spans="1:13">
      <c r="A162" s="226" t="s">
        <v>183</v>
      </c>
      <c r="B162" s="224" t="s">
        <v>262</v>
      </c>
      <c r="C162" s="228">
        <v>1221322</v>
      </c>
      <c r="D162" s="223" t="s">
        <v>263</v>
      </c>
      <c r="E162" s="224" t="s">
        <v>264</v>
      </c>
      <c r="F162" s="226" t="s">
        <v>265</v>
      </c>
      <c r="G162" s="223" t="s">
        <v>266</v>
      </c>
      <c r="H162" s="229">
        <v>4800</v>
      </c>
      <c r="I162" s="198"/>
      <c r="J162" s="217"/>
      <c r="K162" s="257">
        <v>45000</v>
      </c>
      <c r="M162" s="255"/>
    </row>
    <row r="163" ht="13.5" spans="1:13">
      <c r="A163" s="226" t="s">
        <v>187</v>
      </c>
      <c r="B163" s="224" t="s">
        <v>267</v>
      </c>
      <c r="C163" s="228">
        <v>1220654</v>
      </c>
      <c r="D163" s="223" t="s">
        <v>268</v>
      </c>
      <c r="E163" s="224" t="s">
        <v>269</v>
      </c>
      <c r="F163" s="226" t="s">
        <v>270</v>
      </c>
      <c r="G163" s="223" t="s">
        <v>271</v>
      </c>
      <c r="H163" s="229">
        <v>30000</v>
      </c>
      <c r="I163" s="198"/>
      <c r="J163" s="217"/>
      <c r="K163" s="257">
        <v>75000</v>
      </c>
      <c r="M163" s="255"/>
    </row>
    <row r="164" ht="13.5" spans="1:13">
      <c r="A164" s="226" t="s">
        <v>191</v>
      </c>
      <c r="B164" s="224" t="s">
        <v>272</v>
      </c>
      <c r="C164" s="228">
        <v>1220642</v>
      </c>
      <c r="D164" s="223" t="s">
        <v>273</v>
      </c>
      <c r="E164" s="224" t="s">
        <v>269</v>
      </c>
      <c r="F164" s="226" t="s">
        <v>270</v>
      </c>
      <c r="G164" s="223" t="s">
        <v>274</v>
      </c>
      <c r="H164" s="229">
        <v>40000</v>
      </c>
      <c r="I164" s="198"/>
      <c r="J164" s="217"/>
      <c r="K164" s="257">
        <v>115000</v>
      </c>
      <c r="M164" s="255"/>
    </row>
    <row r="165" ht="13.5" spans="1:13">
      <c r="A165" s="226" t="s">
        <v>194</v>
      </c>
      <c r="B165" s="224">
        <v>275950</v>
      </c>
      <c r="C165" s="228">
        <v>1219190</v>
      </c>
      <c r="D165" s="223" t="s">
        <v>275</v>
      </c>
      <c r="E165" s="224" t="s">
        <v>276</v>
      </c>
      <c r="F165" s="226" t="s">
        <v>270</v>
      </c>
      <c r="G165" s="223" t="s">
        <v>223</v>
      </c>
      <c r="H165" s="229">
        <v>6400</v>
      </c>
      <c r="I165" s="198"/>
      <c r="J165" s="217"/>
      <c r="K165" s="257">
        <v>121400</v>
      </c>
      <c r="M165" s="255"/>
    </row>
    <row r="166" ht="13.5" spans="1:13">
      <c r="A166" s="226" t="s">
        <v>199</v>
      </c>
      <c r="B166" s="224" t="s">
        <v>277</v>
      </c>
      <c r="C166" s="228">
        <v>1222214</v>
      </c>
      <c r="D166" s="223" t="s">
        <v>278</v>
      </c>
      <c r="E166" s="224" t="s">
        <v>276</v>
      </c>
      <c r="F166" s="226" t="s">
        <v>279</v>
      </c>
      <c r="G166" s="223" t="s">
        <v>280</v>
      </c>
      <c r="H166" s="229">
        <v>43200</v>
      </c>
      <c r="I166" s="198"/>
      <c r="J166" s="217"/>
      <c r="K166" s="257">
        <v>164600</v>
      </c>
      <c r="M166" s="255"/>
    </row>
    <row r="167" ht="13.5" spans="1:13">
      <c r="A167" s="226" t="s">
        <v>203</v>
      </c>
      <c r="B167" s="224">
        <v>274962</v>
      </c>
      <c r="C167" s="228">
        <v>1215996</v>
      </c>
      <c r="D167" s="223" t="s">
        <v>281</v>
      </c>
      <c r="E167" s="224" t="s">
        <v>282</v>
      </c>
      <c r="F167" s="226" t="s">
        <v>283</v>
      </c>
      <c r="G167" s="223" t="s">
        <v>231</v>
      </c>
      <c r="H167" s="229">
        <v>9600</v>
      </c>
      <c r="I167" s="198"/>
      <c r="J167" s="217"/>
      <c r="K167" s="257">
        <v>174200</v>
      </c>
      <c r="M167" s="255"/>
    </row>
    <row r="168" ht="13.5" spans="1:13">
      <c r="A168" s="226" t="s">
        <v>208</v>
      </c>
      <c r="B168" s="224" t="s">
        <v>284</v>
      </c>
      <c r="C168" s="228">
        <v>1222313</v>
      </c>
      <c r="D168" s="223" t="s">
        <v>285</v>
      </c>
      <c r="E168" s="224" t="s">
        <v>282</v>
      </c>
      <c r="F168" s="226" t="s">
        <v>283</v>
      </c>
      <c r="G168" s="223" t="s">
        <v>251</v>
      </c>
      <c r="H168" s="229">
        <v>13600</v>
      </c>
      <c r="I168" s="198"/>
      <c r="J168" s="217"/>
      <c r="K168" s="257">
        <v>187800</v>
      </c>
      <c r="M168" s="255"/>
    </row>
    <row r="169" ht="13.5" spans="1:13">
      <c r="A169" s="226" t="s">
        <v>286</v>
      </c>
      <c r="B169" s="224" t="s">
        <v>287</v>
      </c>
      <c r="C169" s="228">
        <v>1222624</v>
      </c>
      <c r="D169" s="223" t="s">
        <v>288</v>
      </c>
      <c r="E169" s="224" t="s">
        <v>282</v>
      </c>
      <c r="F169" s="226" t="s">
        <v>289</v>
      </c>
      <c r="G169" s="223" t="s">
        <v>162</v>
      </c>
      <c r="H169" s="229">
        <v>4400</v>
      </c>
      <c r="I169" s="198"/>
      <c r="J169" s="217"/>
      <c r="K169" s="257">
        <v>192200</v>
      </c>
      <c r="M169" s="255"/>
    </row>
    <row r="170" ht="13.5" spans="1:13">
      <c r="A170" s="226" t="s">
        <v>290</v>
      </c>
      <c r="B170" s="224" t="s">
        <v>291</v>
      </c>
      <c r="C170" s="228">
        <v>1216338</v>
      </c>
      <c r="D170" s="223" t="s">
        <v>292</v>
      </c>
      <c r="E170" s="224" t="s">
        <v>289</v>
      </c>
      <c r="F170" s="226" t="s">
        <v>283</v>
      </c>
      <c r="G170" s="223" t="s">
        <v>293</v>
      </c>
      <c r="H170" s="229">
        <v>7800</v>
      </c>
      <c r="I170" s="198"/>
      <c r="J170" s="217"/>
      <c r="K170" s="257">
        <v>200000</v>
      </c>
      <c r="M170" s="255"/>
    </row>
    <row r="171" ht="14.25" spans="1:13">
      <c r="A171" s="230"/>
      <c r="B171" s="231"/>
      <c r="C171" s="231"/>
      <c r="D171" s="232"/>
      <c r="E171" s="233" t="s">
        <v>44</v>
      </c>
      <c r="F171" s="234"/>
      <c r="G171" s="235"/>
      <c r="H171" s="236">
        <v>200000</v>
      </c>
      <c r="I171" s="258" t="s">
        <v>294</v>
      </c>
      <c r="J171" s="259"/>
      <c r="K171" s="260">
        <v>-200000</v>
      </c>
      <c r="L171" s="192" t="s">
        <v>295</v>
      </c>
      <c r="M171" s="255"/>
    </row>
    <row r="172" ht="13.5" spans="13:13">
      <c r="M172" s="255"/>
    </row>
    <row r="173" ht="13.5" spans="1:13">
      <c r="A173" s="143" t="s">
        <v>8</v>
      </c>
      <c r="B173" s="143" t="s">
        <v>9</v>
      </c>
      <c r="C173" s="144" t="s">
        <v>10</v>
      </c>
      <c r="D173" s="144" t="s">
        <v>11</v>
      </c>
      <c r="E173" s="144" t="s">
        <v>12</v>
      </c>
      <c r="F173" s="145" t="s">
        <v>13</v>
      </c>
      <c r="G173" s="173" t="s">
        <v>14</v>
      </c>
      <c r="H173" s="174"/>
      <c r="I173" s="143" t="s">
        <v>15</v>
      </c>
      <c r="J173" s="144" t="s">
        <v>16</v>
      </c>
      <c r="K173" s="143" t="s">
        <v>17</v>
      </c>
      <c r="M173" s="255"/>
    </row>
    <row r="174" ht="13.5" spans="1:13">
      <c r="A174" s="148"/>
      <c r="B174" s="148"/>
      <c r="C174" s="149"/>
      <c r="D174" s="148"/>
      <c r="E174" s="150"/>
      <c r="F174" s="150"/>
      <c r="G174" s="148"/>
      <c r="H174" s="149"/>
      <c r="I174" s="195"/>
      <c r="J174" s="149"/>
      <c r="K174" s="261" t="s">
        <v>118</v>
      </c>
      <c r="M174" s="255"/>
    </row>
    <row r="175" ht="13.5" spans="1:13">
      <c r="A175" s="226" t="s">
        <v>119</v>
      </c>
      <c r="B175" s="224" t="s">
        <v>296</v>
      </c>
      <c r="C175" s="228">
        <v>1218160</v>
      </c>
      <c r="D175" s="223" t="s">
        <v>297</v>
      </c>
      <c r="E175" s="224" t="s">
        <v>269</v>
      </c>
      <c r="F175" s="224" t="s">
        <v>270</v>
      </c>
      <c r="G175" s="223" t="s">
        <v>223</v>
      </c>
      <c r="H175" s="237">
        <v>10800</v>
      </c>
      <c r="I175" s="195"/>
      <c r="J175" s="262"/>
      <c r="K175" s="263">
        <f t="shared" ref="K175:K191" si="1">K174+H175</f>
        <v>10800</v>
      </c>
      <c r="M175" s="255"/>
    </row>
    <row r="176" ht="13.5" spans="1:13">
      <c r="A176" s="226" t="s">
        <v>127</v>
      </c>
      <c r="B176" s="224" t="s">
        <v>298</v>
      </c>
      <c r="C176" s="228">
        <v>1225216</v>
      </c>
      <c r="D176" s="223" t="s">
        <v>299</v>
      </c>
      <c r="E176" s="224" t="s">
        <v>276</v>
      </c>
      <c r="F176" s="224" t="s">
        <v>300</v>
      </c>
      <c r="G176" s="223" t="s">
        <v>223</v>
      </c>
      <c r="H176" s="237">
        <v>16000</v>
      </c>
      <c r="I176" s="198"/>
      <c r="J176" s="264"/>
      <c r="K176" s="265">
        <f t="shared" si="1"/>
        <v>26800</v>
      </c>
      <c r="M176" s="255"/>
    </row>
    <row r="177" ht="13.5" spans="1:13">
      <c r="A177" s="226" t="s">
        <v>133</v>
      </c>
      <c r="B177" s="224" t="s">
        <v>301</v>
      </c>
      <c r="C177" s="228">
        <v>1224371</v>
      </c>
      <c r="D177" s="223" t="s">
        <v>302</v>
      </c>
      <c r="E177" s="224" t="s">
        <v>303</v>
      </c>
      <c r="F177" s="224" t="s">
        <v>289</v>
      </c>
      <c r="G177" s="223" t="s">
        <v>304</v>
      </c>
      <c r="H177" s="237">
        <v>10800</v>
      </c>
      <c r="I177" s="198"/>
      <c r="J177" s="264"/>
      <c r="K177" s="265">
        <f t="shared" si="1"/>
        <v>37600</v>
      </c>
      <c r="M177" s="255"/>
    </row>
    <row r="178" ht="13.5" spans="1:13">
      <c r="A178" s="226" t="s">
        <v>172</v>
      </c>
      <c r="B178" s="224" t="s">
        <v>305</v>
      </c>
      <c r="C178" s="228">
        <v>1222185</v>
      </c>
      <c r="D178" s="223" t="s">
        <v>306</v>
      </c>
      <c r="E178" s="224" t="s">
        <v>289</v>
      </c>
      <c r="F178" s="224" t="s">
        <v>307</v>
      </c>
      <c r="G178" s="223" t="s">
        <v>223</v>
      </c>
      <c r="H178" s="237">
        <v>12800</v>
      </c>
      <c r="I178" s="198"/>
      <c r="J178" s="264"/>
      <c r="K178" s="265">
        <f t="shared" si="1"/>
        <v>50400</v>
      </c>
      <c r="M178" s="255"/>
    </row>
    <row r="179" ht="13.5" spans="1:13">
      <c r="A179" s="226" t="s">
        <v>176</v>
      </c>
      <c r="B179" s="224" t="s">
        <v>308</v>
      </c>
      <c r="C179" s="228">
        <v>1224783</v>
      </c>
      <c r="D179" s="223" t="s">
        <v>309</v>
      </c>
      <c r="E179" s="224" t="s">
        <v>289</v>
      </c>
      <c r="F179" s="224" t="s">
        <v>310</v>
      </c>
      <c r="G179" s="223" t="s">
        <v>311</v>
      </c>
      <c r="H179" s="237">
        <v>3900</v>
      </c>
      <c r="I179" s="198"/>
      <c r="J179" s="264"/>
      <c r="K179" s="265">
        <f t="shared" si="1"/>
        <v>54300</v>
      </c>
      <c r="M179" s="255"/>
    </row>
    <row r="180" ht="13.5" spans="1:13">
      <c r="A180" s="226" t="s">
        <v>180</v>
      </c>
      <c r="B180" s="224" t="s">
        <v>312</v>
      </c>
      <c r="C180" s="228">
        <v>1225590</v>
      </c>
      <c r="D180" s="223" t="s">
        <v>313</v>
      </c>
      <c r="E180" s="224" t="s">
        <v>310</v>
      </c>
      <c r="F180" s="224" t="s">
        <v>314</v>
      </c>
      <c r="G180" s="223" t="s">
        <v>115</v>
      </c>
      <c r="H180" s="237">
        <v>32000</v>
      </c>
      <c r="I180" s="198"/>
      <c r="J180" s="264"/>
      <c r="K180" s="265">
        <f t="shared" si="1"/>
        <v>86300</v>
      </c>
      <c r="M180" s="255"/>
    </row>
    <row r="181" ht="13.5" spans="1:13">
      <c r="A181" s="226" t="s">
        <v>183</v>
      </c>
      <c r="B181" s="224" t="s">
        <v>315</v>
      </c>
      <c r="C181" s="228">
        <v>1223496</v>
      </c>
      <c r="D181" s="223" t="s">
        <v>316</v>
      </c>
      <c r="E181" s="224" t="s">
        <v>317</v>
      </c>
      <c r="F181" s="224" t="s">
        <v>318</v>
      </c>
      <c r="G181" s="223" t="s">
        <v>223</v>
      </c>
      <c r="H181" s="237">
        <v>6400</v>
      </c>
      <c r="I181" s="198"/>
      <c r="J181" s="264"/>
      <c r="K181" s="265">
        <f t="shared" si="1"/>
        <v>92700</v>
      </c>
      <c r="M181" s="255"/>
    </row>
    <row r="182" ht="13.5" spans="1:13">
      <c r="A182" s="226" t="s">
        <v>187</v>
      </c>
      <c r="B182" s="224" t="s">
        <v>319</v>
      </c>
      <c r="C182" s="228">
        <v>1224036</v>
      </c>
      <c r="D182" s="223" t="s">
        <v>320</v>
      </c>
      <c r="E182" s="224" t="s">
        <v>317</v>
      </c>
      <c r="F182" s="224" t="s">
        <v>321</v>
      </c>
      <c r="G182" s="223" t="s">
        <v>311</v>
      </c>
      <c r="H182" s="237">
        <v>35100</v>
      </c>
      <c r="I182" s="198"/>
      <c r="J182" s="264"/>
      <c r="K182" s="265">
        <f t="shared" si="1"/>
        <v>127800</v>
      </c>
      <c r="M182" s="255"/>
    </row>
    <row r="183" ht="13.5" spans="1:13">
      <c r="A183" s="226" t="s">
        <v>191</v>
      </c>
      <c r="B183" s="224" t="s">
        <v>322</v>
      </c>
      <c r="C183" s="228">
        <v>1224087</v>
      </c>
      <c r="D183" s="223" t="s">
        <v>323</v>
      </c>
      <c r="E183" s="224" t="s">
        <v>307</v>
      </c>
      <c r="F183" s="224" t="s">
        <v>324</v>
      </c>
      <c r="G183" s="223" t="s">
        <v>325</v>
      </c>
      <c r="H183" s="237">
        <v>7200</v>
      </c>
      <c r="I183" s="198"/>
      <c r="J183" s="264"/>
      <c r="K183" s="265">
        <f t="shared" si="1"/>
        <v>135000</v>
      </c>
      <c r="M183" s="255"/>
    </row>
    <row r="184" ht="13.5" spans="1:13">
      <c r="A184" s="226" t="s">
        <v>194</v>
      </c>
      <c r="B184" s="224" t="s">
        <v>326</v>
      </c>
      <c r="C184" s="228">
        <v>1217008</v>
      </c>
      <c r="D184" s="223" t="s">
        <v>327</v>
      </c>
      <c r="E184" s="224" t="s">
        <v>318</v>
      </c>
      <c r="F184" s="224" t="s">
        <v>328</v>
      </c>
      <c r="G184" s="223" t="s">
        <v>304</v>
      </c>
      <c r="H184" s="237">
        <v>13500</v>
      </c>
      <c r="I184" s="198"/>
      <c r="J184" s="264"/>
      <c r="K184" s="265">
        <f t="shared" si="1"/>
        <v>148500</v>
      </c>
      <c r="M184" s="255"/>
    </row>
    <row r="185" ht="13.5" spans="1:13">
      <c r="A185" s="226" t="s">
        <v>199</v>
      </c>
      <c r="B185" s="224" t="s">
        <v>329</v>
      </c>
      <c r="C185" s="228">
        <v>1214899</v>
      </c>
      <c r="D185" s="223" t="s">
        <v>330</v>
      </c>
      <c r="E185" s="224" t="s">
        <v>314</v>
      </c>
      <c r="F185" s="224" t="s">
        <v>331</v>
      </c>
      <c r="G185" s="223" t="s">
        <v>332</v>
      </c>
      <c r="H185" s="237">
        <v>10800</v>
      </c>
      <c r="I185" s="198"/>
      <c r="J185" s="264"/>
      <c r="K185" s="265">
        <f t="shared" si="1"/>
        <v>159300</v>
      </c>
      <c r="M185" s="255"/>
    </row>
    <row r="186" ht="13.5" spans="1:13">
      <c r="A186" s="226" t="s">
        <v>203</v>
      </c>
      <c r="B186" s="224" t="s">
        <v>333</v>
      </c>
      <c r="C186" s="228">
        <v>1221075</v>
      </c>
      <c r="D186" s="223" t="s">
        <v>334</v>
      </c>
      <c r="E186" s="224" t="s">
        <v>314</v>
      </c>
      <c r="F186" s="224" t="s">
        <v>331</v>
      </c>
      <c r="G186" s="223" t="s">
        <v>223</v>
      </c>
      <c r="H186" s="237">
        <v>6400</v>
      </c>
      <c r="I186" s="198"/>
      <c r="J186" s="264"/>
      <c r="K186" s="265">
        <f t="shared" si="1"/>
        <v>165700</v>
      </c>
      <c r="M186" s="255"/>
    </row>
    <row r="187" ht="13.5" spans="1:13">
      <c r="A187" s="226" t="s">
        <v>208</v>
      </c>
      <c r="B187" s="224" t="s">
        <v>335</v>
      </c>
      <c r="C187" s="228">
        <v>1217880</v>
      </c>
      <c r="D187" s="223" t="s">
        <v>336</v>
      </c>
      <c r="E187" s="224" t="s">
        <v>324</v>
      </c>
      <c r="F187" s="224" t="s">
        <v>337</v>
      </c>
      <c r="G187" s="223" t="s">
        <v>166</v>
      </c>
      <c r="H187" s="237">
        <v>21600</v>
      </c>
      <c r="I187" s="198"/>
      <c r="J187" s="264"/>
      <c r="K187" s="265">
        <f t="shared" si="1"/>
        <v>187300</v>
      </c>
      <c r="M187" s="255"/>
    </row>
    <row r="188" ht="13.5" spans="1:13">
      <c r="A188" s="226" t="s">
        <v>286</v>
      </c>
      <c r="B188" s="224" t="s">
        <v>338</v>
      </c>
      <c r="C188" s="228">
        <v>1224575</v>
      </c>
      <c r="D188" s="223" t="s">
        <v>339</v>
      </c>
      <c r="E188" s="224" t="s">
        <v>324</v>
      </c>
      <c r="F188" s="224" t="s">
        <v>337</v>
      </c>
      <c r="G188" s="223" t="s">
        <v>223</v>
      </c>
      <c r="H188" s="237">
        <v>12800</v>
      </c>
      <c r="I188" s="198"/>
      <c r="J188" s="264"/>
      <c r="K188" s="265">
        <f t="shared" si="1"/>
        <v>200100</v>
      </c>
      <c r="M188" s="255"/>
    </row>
    <row r="189" ht="12.75" spans="1:13">
      <c r="A189" s="238" t="s">
        <v>340</v>
      </c>
      <c r="B189" s="239" t="s">
        <v>341</v>
      </c>
      <c r="C189" s="240">
        <v>1223664</v>
      </c>
      <c r="D189" s="241" t="s">
        <v>342</v>
      </c>
      <c r="E189" s="239" t="s">
        <v>331</v>
      </c>
      <c r="F189" s="239" t="s">
        <v>328</v>
      </c>
      <c r="G189" s="241" t="s">
        <v>251</v>
      </c>
      <c r="H189" s="242">
        <v>6800</v>
      </c>
      <c r="I189" s="198"/>
      <c r="J189" s="264"/>
      <c r="K189" s="265">
        <f t="shared" si="1"/>
        <v>206900</v>
      </c>
      <c r="M189" s="255"/>
    </row>
    <row r="190" ht="12.75" spans="1:13">
      <c r="A190" s="169"/>
      <c r="B190" s="169"/>
      <c r="C190" s="169"/>
      <c r="D190" s="169"/>
      <c r="E190" s="243" t="s">
        <v>44</v>
      </c>
      <c r="F190" s="244"/>
      <c r="G190" s="244"/>
      <c r="H190" s="245">
        <f>SUM(H175:H189)</f>
        <v>206900</v>
      </c>
      <c r="I190" s="266"/>
      <c r="J190" s="67"/>
      <c r="K190" s="267">
        <f>-H190</f>
        <v>-206900</v>
      </c>
      <c r="M190" s="255"/>
    </row>
    <row r="191" ht="12.75" spans="1:13">
      <c r="A191" s="246"/>
      <c r="B191" s="246"/>
      <c r="C191" s="247"/>
      <c r="D191" s="246"/>
      <c r="E191" s="246"/>
      <c r="F191" s="246"/>
      <c r="G191" s="246"/>
      <c r="H191" s="248" t="s">
        <v>343</v>
      </c>
      <c r="I191" s="266"/>
      <c r="J191" s="67"/>
      <c r="K191" s="267">
        <v>218900</v>
      </c>
      <c r="M191" s="255"/>
    </row>
    <row r="192" ht="14.25" spans="1:13">
      <c r="A192" s="246"/>
      <c r="B192" s="246"/>
      <c r="C192" s="247"/>
      <c r="D192" s="246"/>
      <c r="E192" s="246"/>
      <c r="F192" s="246"/>
      <c r="G192" s="246"/>
      <c r="H192" s="249"/>
      <c r="I192" s="251" t="s">
        <v>294</v>
      </c>
      <c r="J192" s="268"/>
      <c r="K192" s="269">
        <f>K190+K191</f>
        <v>12000</v>
      </c>
      <c r="L192" s="192" t="s">
        <v>344</v>
      </c>
      <c r="M192" s="255"/>
    </row>
    <row r="193" ht="13.5" spans="13:13">
      <c r="M193" s="255"/>
    </row>
    <row r="194" ht="13.5" spans="1:13">
      <c r="A194" s="143" t="s">
        <v>8</v>
      </c>
      <c r="B194" s="143" t="s">
        <v>9</v>
      </c>
      <c r="C194" s="144" t="s">
        <v>10</v>
      </c>
      <c r="D194" s="144" t="s">
        <v>11</v>
      </c>
      <c r="E194" s="144" t="s">
        <v>12</v>
      </c>
      <c r="F194" s="145" t="s">
        <v>13</v>
      </c>
      <c r="G194" s="173" t="s">
        <v>14</v>
      </c>
      <c r="H194" s="174"/>
      <c r="I194" s="143" t="s">
        <v>15</v>
      </c>
      <c r="J194" s="144" t="s">
        <v>16</v>
      </c>
      <c r="K194" s="143" t="s">
        <v>17</v>
      </c>
      <c r="M194" s="255"/>
    </row>
    <row r="195" ht="13.5" spans="1:13">
      <c r="A195" s="148"/>
      <c r="B195" s="148"/>
      <c r="C195" s="149"/>
      <c r="D195" s="148"/>
      <c r="E195" s="150"/>
      <c r="F195" s="150"/>
      <c r="G195" s="148"/>
      <c r="H195" s="149"/>
      <c r="I195" s="148"/>
      <c r="J195" s="148"/>
      <c r="K195" s="225">
        <f>K192</f>
        <v>12000</v>
      </c>
      <c r="M195" s="255"/>
    </row>
    <row r="196" ht="13.5" spans="1:13">
      <c r="A196" s="226" t="s">
        <v>345</v>
      </c>
      <c r="B196" s="224" t="s">
        <v>346</v>
      </c>
      <c r="C196" s="228">
        <v>1223692</v>
      </c>
      <c r="D196" s="223" t="s">
        <v>347</v>
      </c>
      <c r="E196" s="224" t="s">
        <v>348</v>
      </c>
      <c r="F196" s="224" t="s">
        <v>321</v>
      </c>
      <c r="G196" s="223" t="s">
        <v>231</v>
      </c>
      <c r="H196" s="229">
        <v>2400</v>
      </c>
      <c r="I196" s="273"/>
      <c r="J196" s="274"/>
      <c r="K196" s="275">
        <f t="shared" ref="K196:K202" si="2">K195-H196</f>
        <v>9600</v>
      </c>
      <c r="M196" s="255"/>
    </row>
    <row r="197" ht="13.5" spans="1:13">
      <c r="A197" s="226" t="s">
        <v>119</v>
      </c>
      <c r="B197" s="224" t="s">
        <v>349</v>
      </c>
      <c r="C197" s="228">
        <v>1227016</v>
      </c>
      <c r="D197" s="223" t="s">
        <v>350</v>
      </c>
      <c r="E197" s="224" t="s">
        <v>279</v>
      </c>
      <c r="F197" s="224" t="s">
        <v>351</v>
      </c>
      <c r="G197" s="223" t="s">
        <v>304</v>
      </c>
      <c r="H197" s="229">
        <v>8100</v>
      </c>
      <c r="I197" s="276"/>
      <c r="J197" s="277"/>
      <c r="K197" s="278">
        <f t="shared" si="2"/>
        <v>1500</v>
      </c>
      <c r="M197" s="255"/>
    </row>
    <row r="198" ht="13.5" spans="1:13">
      <c r="A198" s="226" t="s">
        <v>127</v>
      </c>
      <c r="B198" s="224" t="s">
        <v>352</v>
      </c>
      <c r="C198" s="228">
        <v>1226847</v>
      </c>
      <c r="D198" s="223" t="s">
        <v>353</v>
      </c>
      <c r="E198" s="224" t="s">
        <v>303</v>
      </c>
      <c r="F198" s="224" t="s">
        <v>289</v>
      </c>
      <c r="G198" s="223" t="s">
        <v>304</v>
      </c>
      <c r="H198" s="229">
        <v>10800</v>
      </c>
      <c r="I198" s="279"/>
      <c r="J198" s="280"/>
      <c r="K198" s="278">
        <f t="shared" si="2"/>
        <v>-9300</v>
      </c>
      <c r="M198" s="255"/>
    </row>
    <row r="199" ht="13.5" spans="1:13">
      <c r="A199" s="226" t="s">
        <v>133</v>
      </c>
      <c r="B199" s="224" t="s">
        <v>354</v>
      </c>
      <c r="C199" s="228">
        <v>1228535</v>
      </c>
      <c r="D199" s="223" t="s">
        <v>355</v>
      </c>
      <c r="E199" s="224" t="s">
        <v>303</v>
      </c>
      <c r="F199" s="224" t="s">
        <v>282</v>
      </c>
      <c r="G199" s="223" t="s">
        <v>356</v>
      </c>
      <c r="H199" s="229">
        <v>6600</v>
      </c>
      <c r="I199" s="281"/>
      <c r="J199" s="280"/>
      <c r="K199" s="278">
        <f t="shared" si="2"/>
        <v>-15900</v>
      </c>
      <c r="M199" s="255"/>
    </row>
    <row r="200" ht="13.5" spans="1:13">
      <c r="A200" s="226" t="s">
        <v>172</v>
      </c>
      <c r="B200" s="224" t="s">
        <v>357</v>
      </c>
      <c r="C200" s="228">
        <v>1229096</v>
      </c>
      <c r="D200" s="223" t="s">
        <v>358</v>
      </c>
      <c r="E200" s="224" t="s">
        <v>282</v>
      </c>
      <c r="F200" s="224" t="s">
        <v>359</v>
      </c>
      <c r="G200" s="223" t="s">
        <v>356</v>
      </c>
      <c r="H200" s="229">
        <v>3300</v>
      </c>
      <c r="I200" s="279"/>
      <c r="J200" s="280"/>
      <c r="K200" s="278">
        <f t="shared" si="2"/>
        <v>-19200</v>
      </c>
      <c r="M200" s="255"/>
    </row>
    <row r="201" ht="13.5" spans="1:13">
      <c r="A201" s="226" t="s">
        <v>176</v>
      </c>
      <c r="B201" s="224" t="s">
        <v>360</v>
      </c>
      <c r="C201" s="228">
        <v>1218483</v>
      </c>
      <c r="D201" s="223" t="s">
        <v>361</v>
      </c>
      <c r="E201" s="224" t="s">
        <v>337</v>
      </c>
      <c r="F201" s="224" t="s">
        <v>321</v>
      </c>
      <c r="G201" s="223" t="s">
        <v>325</v>
      </c>
      <c r="H201" s="229">
        <v>2400</v>
      </c>
      <c r="I201" s="198"/>
      <c r="J201" s="198"/>
      <c r="K201" s="278">
        <f t="shared" si="2"/>
        <v>-21600</v>
      </c>
      <c r="M201" s="255"/>
    </row>
    <row r="202" ht="13.5" spans="1:13">
      <c r="A202" s="226" t="s">
        <v>180</v>
      </c>
      <c r="B202" s="224" t="s">
        <v>362</v>
      </c>
      <c r="C202" s="228">
        <v>1218480</v>
      </c>
      <c r="D202" s="223" t="s">
        <v>363</v>
      </c>
      <c r="E202" s="224" t="s">
        <v>337</v>
      </c>
      <c r="F202" s="224" t="s">
        <v>321</v>
      </c>
      <c r="G202" s="223" t="s">
        <v>325</v>
      </c>
      <c r="H202" s="229">
        <v>2400</v>
      </c>
      <c r="I202" s="198"/>
      <c r="J202" s="198"/>
      <c r="K202" s="278">
        <f t="shared" si="2"/>
        <v>-24000</v>
      </c>
      <c r="M202" s="255"/>
    </row>
    <row r="203" ht="13.5" spans="1:13">
      <c r="A203" s="226" t="s">
        <v>183</v>
      </c>
      <c r="B203" s="224" t="s">
        <v>364</v>
      </c>
      <c r="C203" s="228">
        <v>1216467</v>
      </c>
      <c r="D203" s="223" t="s">
        <v>365</v>
      </c>
      <c r="E203" s="224" t="s">
        <v>328</v>
      </c>
      <c r="F203" s="224" t="s">
        <v>321</v>
      </c>
      <c r="G203" s="223" t="s">
        <v>304</v>
      </c>
      <c r="H203" s="229">
        <v>5400</v>
      </c>
      <c r="I203" s="198"/>
      <c r="J203" s="198"/>
      <c r="K203" s="278">
        <f t="shared" ref="K203:K224" si="3">K202-H203</f>
        <v>-29400</v>
      </c>
      <c r="M203" s="255"/>
    </row>
    <row r="204" ht="13.5" spans="1:13">
      <c r="A204" s="226" t="s">
        <v>187</v>
      </c>
      <c r="B204" s="224" t="s">
        <v>366</v>
      </c>
      <c r="C204" s="228">
        <v>1221461</v>
      </c>
      <c r="D204" s="223" t="s">
        <v>367</v>
      </c>
      <c r="E204" s="224" t="s">
        <v>337</v>
      </c>
      <c r="F204" s="224" t="s">
        <v>368</v>
      </c>
      <c r="G204" s="223" t="s">
        <v>325</v>
      </c>
      <c r="H204" s="229">
        <v>9600</v>
      </c>
      <c r="I204" s="198"/>
      <c r="J204" s="198"/>
      <c r="K204" s="278">
        <f t="shared" si="3"/>
        <v>-39000</v>
      </c>
      <c r="M204" s="255"/>
    </row>
    <row r="205" ht="13.5" spans="1:13">
      <c r="A205" s="226" t="s">
        <v>191</v>
      </c>
      <c r="B205" s="224" t="s">
        <v>369</v>
      </c>
      <c r="C205" s="228">
        <v>1225473</v>
      </c>
      <c r="D205" s="223" t="s">
        <v>370</v>
      </c>
      <c r="E205" s="224" t="s">
        <v>337</v>
      </c>
      <c r="F205" s="224" t="s">
        <v>371</v>
      </c>
      <c r="G205" s="223" t="s">
        <v>311</v>
      </c>
      <c r="H205" s="229">
        <v>7800</v>
      </c>
      <c r="I205" s="198"/>
      <c r="J205" s="198"/>
      <c r="K205" s="278">
        <f t="shared" si="3"/>
        <v>-46800</v>
      </c>
      <c r="M205" s="255"/>
    </row>
    <row r="206" ht="13.5" spans="1:13">
      <c r="A206" s="226" t="s">
        <v>194</v>
      </c>
      <c r="B206" s="224" t="s">
        <v>372</v>
      </c>
      <c r="C206" s="228">
        <v>1218481</v>
      </c>
      <c r="D206" s="223" t="s">
        <v>373</v>
      </c>
      <c r="E206" s="224" t="s">
        <v>321</v>
      </c>
      <c r="F206" s="224" t="s">
        <v>374</v>
      </c>
      <c r="G206" s="223" t="s">
        <v>325</v>
      </c>
      <c r="H206" s="229">
        <v>4800</v>
      </c>
      <c r="I206" s="198"/>
      <c r="J206" s="198"/>
      <c r="K206" s="278">
        <f t="shared" si="3"/>
        <v>-51600</v>
      </c>
      <c r="M206" s="255"/>
    </row>
    <row r="207" ht="13.5" spans="1:13">
      <c r="A207" s="226" t="s">
        <v>199</v>
      </c>
      <c r="B207" s="224" t="s">
        <v>375</v>
      </c>
      <c r="C207" s="228">
        <v>1220761</v>
      </c>
      <c r="D207" s="223" t="s">
        <v>376</v>
      </c>
      <c r="E207" s="224" t="s">
        <v>371</v>
      </c>
      <c r="F207" s="224" t="s">
        <v>377</v>
      </c>
      <c r="G207" s="223" t="s">
        <v>325</v>
      </c>
      <c r="H207" s="229">
        <v>7200</v>
      </c>
      <c r="I207" s="198"/>
      <c r="J207" s="198"/>
      <c r="K207" s="278">
        <f t="shared" si="3"/>
        <v>-58800</v>
      </c>
      <c r="M207" s="255"/>
    </row>
    <row r="208" ht="13.5" spans="1:13">
      <c r="A208" s="226" t="s">
        <v>203</v>
      </c>
      <c r="B208" s="224" t="s">
        <v>378</v>
      </c>
      <c r="C208" s="228">
        <v>1223730</v>
      </c>
      <c r="D208" s="223" t="s">
        <v>379</v>
      </c>
      <c r="E208" s="224" t="s">
        <v>371</v>
      </c>
      <c r="F208" s="224" t="s">
        <v>374</v>
      </c>
      <c r="G208" s="223" t="s">
        <v>325</v>
      </c>
      <c r="H208" s="229">
        <v>2400</v>
      </c>
      <c r="I208" s="198"/>
      <c r="J208" s="198"/>
      <c r="K208" s="278">
        <f t="shared" si="3"/>
        <v>-61200</v>
      </c>
      <c r="M208" s="255"/>
    </row>
    <row r="209" ht="13.5" spans="1:13">
      <c r="A209" s="226" t="s">
        <v>208</v>
      </c>
      <c r="B209" s="224" t="s">
        <v>380</v>
      </c>
      <c r="C209" s="228">
        <v>1223947</v>
      </c>
      <c r="D209" s="223" t="s">
        <v>381</v>
      </c>
      <c r="E209" s="224" t="s">
        <v>371</v>
      </c>
      <c r="F209" s="224" t="s">
        <v>377</v>
      </c>
      <c r="G209" s="223" t="s">
        <v>325</v>
      </c>
      <c r="H209" s="229">
        <v>7200</v>
      </c>
      <c r="I209" s="198"/>
      <c r="J209" s="198"/>
      <c r="K209" s="278">
        <f t="shared" si="3"/>
        <v>-68400</v>
      </c>
      <c r="M209" s="255"/>
    </row>
    <row r="210" ht="13.5" spans="1:13">
      <c r="A210" s="226" t="s">
        <v>286</v>
      </c>
      <c r="B210" s="224" t="s">
        <v>382</v>
      </c>
      <c r="C210" s="228">
        <v>1225210</v>
      </c>
      <c r="D210" s="223" t="s">
        <v>383</v>
      </c>
      <c r="E210" s="224" t="s">
        <v>321</v>
      </c>
      <c r="F210" s="224" t="s">
        <v>374</v>
      </c>
      <c r="G210" s="223" t="s">
        <v>304</v>
      </c>
      <c r="H210" s="229">
        <v>5400</v>
      </c>
      <c r="I210" s="198"/>
      <c r="J210" s="198"/>
      <c r="K210" s="278">
        <f t="shared" si="3"/>
        <v>-73800</v>
      </c>
      <c r="M210" s="255"/>
    </row>
    <row r="211" ht="13.5" spans="1:13">
      <c r="A211" s="226" t="s">
        <v>290</v>
      </c>
      <c r="B211" s="224" t="s">
        <v>384</v>
      </c>
      <c r="C211" s="228">
        <v>1225413</v>
      </c>
      <c r="D211" s="223" t="s">
        <v>385</v>
      </c>
      <c r="E211" s="224" t="s">
        <v>371</v>
      </c>
      <c r="F211" s="224" t="s">
        <v>374</v>
      </c>
      <c r="G211" s="223" t="s">
        <v>304</v>
      </c>
      <c r="H211" s="229">
        <v>2700</v>
      </c>
      <c r="I211" s="198"/>
      <c r="J211" s="198"/>
      <c r="K211" s="278">
        <f t="shared" si="3"/>
        <v>-76500</v>
      </c>
      <c r="M211" s="255"/>
    </row>
    <row r="212" ht="13.5" spans="1:13">
      <c r="A212" s="226" t="s">
        <v>386</v>
      </c>
      <c r="B212" s="224" t="s">
        <v>387</v>
      </c>
      <c r="C212" s="228">
        <v>1224776</v>
      </c>
      <c r="D212" s="223" t="s">
        <v>388</v>
      </c>
      <c r="E212" s="224" t="s">
        <v>368</v>
      </c>
      <c r="F212" s="224" t="s">
        <v>389</v>
      </c>
      <c r="G212" s="223" t="s">
        <v>325</v>
      </c>
      <c r="H212" s="229">
        <v>7200</v>
      </c>
      <c r="I212" s="198"/>
      <c r="J212" s="198"/>
      <c r="K212" s="278">
        <f t="shared" si="3"/>
        <v>-83700</v>
      </c>
      <c r="M212" s="255"/>
    </row>
    <row r="213" ht="13.5" spans="1:13">
      <c r="A213" s="226" t="s">
        <v>390</v>
      </c>
      <c r="B213" s="224" t="s">
        <v>391</v>
      </c>
      <c r="C213" s="228">
        <v>1229082</v>
      </c>
      <c r="D213" s="223" t="s">
        <v>392</v>
      </c>
      <c r="E213" s="224" t="s">
        <v>368</v>
      </c>
      <c r="F213" s="224" t="s">
        <v>393</v>
      </c>
      <c r="G213" s="223" t="s">
        <v>394</v>
      </c>
      <c r="H213" s="229">
        <v>14000</v>
      </c>
      <c r="I213" s="198"/>
      <c r="J213" s="198"/>
      <c r="K213" s="278">
        <f t="shared" si="3"/>
        <v>-97700</v>
      </c>
      <c r="M213" s="255"/>
    </row>
    <row r="214" ht="13.5" spans="1:13">
      <c r="A214" s="226" t="s">
        <v>395</v>
      </c>
      <c r="B214" s="224" t="s">
        <v>396</v>
      </c>
      <c r="C214" s="228">
        <v>1222348</v>
      </c>
      <c r="D214" s="223" t="s">
        <v>397</v>
      </c>
      <c r="E214" s="224" t="s">
        <v>377</v>
      </c>
      <c r="F214" s="224" t="s">
        <v>398</v>
      </c>
      <c r="G214" s="223" t="s">
        <v>399</v>
      </c>
      <c r="H214" s="229">
        <v>23800</v>
      </c>
      <c r="I214" s="198"/>
      <c r="J214" s="198"/>
      <c r="K214" s="278">
        <f t="shared" si="3"/>
        <v>-121500</v>
      </c>
      <c r="M214" s="255"/>
    </row>
    <row r="215" ht="13.5" spans="1:13">
      <c r="A215" s="226" t="s">
        <v>400</v>
      </c>
      <c r="B215" s="224" t="s">
        <v>401</v>
      </c>
      <c r="C215" s="228">
        <v>1228285</v>
      </c>
      <c r="D215" s="223" t="s">
        <v>402</v>
      </c>
      <c r="E215" s="224" t="s">
        <v>403</v>
      </c>
      <c r="F215" s="224" t="s">
        <v>393</v>
      </c>
      <c r="G215" s="223" t="s">
        <v>356</v>
      </c>
      <c r="H215" s="229">
        <v>6600</v>
      </c>
      <c r="I215" s="198"/>
      <c r="J215" s="198"/>
      <c r="K215" s="278">
        <f t="shared" si="3"/>
        <v>-128100</v>
      </c>
      <c r="M215" s="255"/>
    </row>
    <row r="216" ht="13.5" spans="1:13">
      <c r="A216" s="226" t="s">
        <v>404</v>
      </c>
      <c r="B216" s="224" t="s">
        <v>405</v>
      </c>
      <c r="C216" s="228">
        <v>1225515</v>
      </c>
      <c r="D216" s="223" t="s">
        <v>406</v>
      </c>
      <c r="E216" s="224" t="s">
        <v>389</v>
      </c>
      <c r="F216" s="224" t="s">
        <v>407</v>
      </c>
      <c r="G216" s="223" t="s">
        <v>166</v>
      </c>
      <c r="H216" s="229">
        <v>15000</v>
      </c>
      <c r="I216" s="198"/>
      <c r="J216" s="198"/>
      <c r="K216" s="278">
        <f t="shared" si="3"/>
        <v>-143100</v>
      </c>
      <c r="M216" s="255"/>
    </row>
    <row r="217" ht="13.5" spans="1:13">
      <c r="A217" s="226" t="s">
        <v>408</v>
      </c>
      <c r="B217" s="224" t="s">
        <v>409</v>
      </c>
      <c r="C217" s="228">
        <v>1225516</v>
      </c>
      <c r="D217" s="223" t="s">
        <v>410</v>
      </c>
      <c r="E217" s="224" t="s">
        <v>389</v>
      </c>
      <c r="F217" s="224" t="s">
        <v>407</v>
      </c>
      <c r="G217" s="223" t="s">
        <v>304</v>
      </c>
      <c r="H217" s="229">
        <v>8100</v>
      </c>
      <c r="I217" s="198"/>
      <c r="J217" s="198"/>
      <c r="K217" s="278">
        <f t="shared" si="3"/>
        <v>-151200</v>
      </c>
      <c r="M217" s="255"/>
    </row>
    <row r="218" ht="13.5" spans="1:13">
      <c r="A218" s="226" t="s">
        <v>411</v>
      </c>
      <c r="B218" s="224" t="s">
        <v>412</v>
      </c>
      <c r="C218" s="228">
        <v>1229238</v>
      </c>
      <c r="D218" s="223" t="s">
        <v>413</v>
      </c>
      <c r="E218" s="224" t="s">
        <v>414</v>
      </c>
      <c r="F218" s="224" t="s">
        <v>415</v>
      </c>
      <c r="G218" s="223" t="s">
        <v>304</v>
      </c>
      <c r="H218" s="229">
        <v>8100</v>
      </c>
      <c r="I218" s="198"/>
      <c r="J218" s="198"/>
      <c r="K218" s="278">
        <f t="shared" si="3"/>
        <v>-159300</v>
      </c>
      <c r="M218" s="255"/>
    </row>
    <row r="219" ht="13.5" spans="1:13">
      <c r="A219" s="226" t="s">
        <v>416</v>
      </c>
      <c r="B219" s="224" t="s">
        <v>417</v>
      </c>
      <c r="C219" s="228">
        <v>1223360</v>
      </c>
      <c r="D219" s="223" t="s">
        <v>418</v>
      </c>
      <c r="E219" s="224" t="s">
        <v>419</v>
      </c>
      <c r="F219" s="224" t="s">
        <v>420</v>
      </c>
      <c r="G219" s="223" t="s">
        <v>421</v>
      </c>
      <c r="H219" s="229">
        <v>17600</v>
      </c>
      <c r="I219" s="198"/>
      <c r="J219" s="198"/>
      <c r="K219" s="278">
        <f t="shared" si="3"/>
        <v>-176900</v>
      </c>
      <c r="M219" s="255"/>
    </row>
    <row r="220" ht="13.5" spans="1:13">
      <c r="A220" s="226" t="s">
        <v>422</v>
      </c>
      <c r="B220" s="224" t="s">
        <v>423</v>
      </c>
      <c r="C220" s="228">
        <v>1227999</v>
      </c>
      <c r="D220" s="223" t="s">
        <v>424</v>
      </c>
      <c r="E220" s="224" t="s">
        <v>419</v>
      </c>
      <c r="F220" s="224" t="s">
        <v>425</v>
      </c>
      <c r="G220" s="223" t="s">
        <v>356</v>
      </c>
      <c r="H220" s="229">
        <v>3300</v>
      </c>
      <c r="I220" s="198"/>
      <c r="J220" s="198"/>
      <c r="K220" s="278">
        <f t="shared" si="3"/>
        <v>-180200</v>
      </c>
      <c r="M220" s="255"/>
    </row>
    <row r="221" ht="13.5" spans="1:13">
      <c r="A221" s="226" t="s">
        <v>426</v>
      </c>
      <c r="B221" s="224" t="s">
        <v>427</v>
      </c>
      <c r="C221" s="228">
        <v>1220418</v>
      </c>
      <c r="D221" s="223" t="s">
        <v>428</v>
      </c>
      <c r="E221" s="224" t="s">
        <v>429</v>
      </c>
      <c r="F221" s="224" t="s">
        <v>430</v>
      </c>
      <c r="G221" s="223" t="s">
        <v>431</v>
      </c>
      <c r="H221" s="229">
        <v>14800</v>
      </c>
      <c r="I221" s="198"/>
      <c r="J221" s="198"/>
      <c r="K221" s="278">
        <f t="shared" si="3"/>
        <v>-195000</v>
      </c>
      <c r="M221" s="255"/>
    </row>
    <row r="222" ht="14.25" spans="1:13">
      <c r="A222" s="226" t="s">
        <v>432</v>
      </c>
      <c r="B222" s="224" t="s">
        <v>433</v>
      </c>
      <c r="C222" s="228">
        <v>1224155</v>
      </c>
      <c r="D222" s="223" t="s">
        <v>434</v>
      </c>
      <c r="E222" s="224" t="s">
        <v>435</v>
      </c>
      <c r="F222" s="224" t="s">
        <v>436</v>
      </c>
      <c r="G222" s="223" t="s">
        <v>304</v>
      </c>
      <c r="H222" s="229">
        <v>12600</v>
      </c>
      <c r="I222" s="198"/>
      <c r="J222" s="198"/>
      <c r="K222" s="278">
        <f t="shared" si="3"/>
        <v>-207600</v>
      </c>
      <c r="L222" s="192" t="s">
        <v>437</v>
      </c>
      <c r="M222" s="255"/>
    </row>
    <row r="223" ht="13.5" spans="1:13">
      <c r="A223" s="148"/>
      <c r="B223" s="155"/>
      <c r="C223" s="156"/>
      <c r="D223" s="157"/>
      <c r="E223" s="219" t="s">
        <v>44</v>
      </c>
      <c r="F223" s="220"/>
      <c r="G223" s="221"/>
      <c r="H223" s="270">
        <f>SUM(H196:H222)</f>
        <v>219600</v>
      </c>
      <c r="I223" s="219" t="s">
        <v>294</v>
      </c>
      <c r="J223" s="221"/>
      <c r="K223" s="282"/>
      <c r="M223" s="255"/>
    </row>
    <row r="224" ht="13.5" spans="8:13">
      <c r="H224" s="271" t="s">
        <v>438</v>
      </c>
      <c r="I224" s="283"/>
      <c r="J224" s="284"/>
      <c r="K224" s="285">
        <v>217200</v>
      </c>
      <c r="M224" s="255"/>
    </row>
    <row r="225" ht="13.5" spans="8:13">
      <c r="H225" s="272"/>
      <c r="I225" s="251" t="s">
        <v>294</v>
      </c>
      <c r="J225" s="268"/>
      <c r="K225" s="269">
        <f>K224+K222</f>
        <v>9600</v>
      </c>
      <c r="M225" s="255"/>
    </row>
    <row r="226" ht="12.75"/>
    <row r="227" ht="13.5" spans="1:11">
      <c r="A227" s="143" t="s">
        <v>8</v>
      </c>
      <c r="B227" s="143" t="s">
        <v>9</v>
      </c>
      <c r="C227" s="144" t="s">
        <v>10</v>
      </c>
      <c r="D227" s="144" t="s">
        <v>11</v>
      </c>
      <c r="E227" s="144" t="s">
        <v>12</v>
      </c>
      <c r="F227" s="145" t="s">
        <v>13</v>
      </c>
      <c r="G227" s="173" t="s">
        <v>14</v>
      </c>
      <c r="H227" s="174"/>
      <c r="I227" s="143" t="s">
        <v>15</v>
      </c>
      <c r="J227" s="144" t="s">
        <v>16</v>
      </c>
      <c r="K227" s="143" t="s">
        <v>17</v>
      </c>
    </row>
    <row r="228" ht="13.5" spans="1:11">
      <c r="A228" s="148"/>
      <c r="B228" s="148"/>
      <c r="C228" s="149"/>
      <c r="D228" s="148"/>
      <c r="E228" s="150"/>
      <c r="F228" s="150"/>
      <c r="G228" s="148"/>
      <c r="H228" s="149"/>
      <c r="I228" s="148"/>
      <c r="J228" s="148"/>
      <c r="K228" s="194" t="s">
        <v>118</v>
      </c>
    </row>
    <row r="229" ht="13.5" spans="1:11">
      <c r="A229" s="151" t="s">
        <v>119</v>
      </c>
      <c r="B229" s="152" t="s">
        <v>439</v>
      </c>
      <c r="C229" s="176">
        <v>1231260</v>
      </c>
      <c r="D229" s="153" t="s">
        <v>440</v>
      </c>
      <c r="E229" s="152" t="s">
        <v>374</v>
      </c>
      <c r="F229" s="152" t="s">
        <v>377</v>
      </c>
      <c r="G229" s="153" t="s">
        <v>304</v>
      </c>
      <c r="H229" s="154">
        <v>5400</v>
      </c>
      <c r="I229" s="286">
        <v>9600</v>
      </c>
      <c r="J229" s="277"/>
      <c r="K229" s="197" t="s">
        <v>441</v>
      </c>
    </row>
    <row r="230" ht="13.5" spans="1:11">
      <c r="A230" s="151" t="s">
        <v>127</v>
      </c>
      <c r="B230" s="152" t="s">
        <v>442</v>
      </c>
      <c r="C230" s="176">
        <v>1231259</v>
      </c>
      <c r="D230" s="153" t="s">
        <v>443</v>
      </c>
      <c r="E230" s="152" t="s">
        <v>374</v>
      </c>
      <c r="F230" s="152" t="s">
        <v>377</v>
      </c>
      <c r="G230" s="153" t="s">
        <v>444</v>
      </c>
      <c r="H230" s="154">
        <v>7400</v>
      </c>
      <c r="I230" s="287"/>
      <c r="J230" s="280"/>
      <c r="K230" s="200" t="s">
        <v>445</v>
      </c>
    </row>
    <row r="231" ht="13.5" spans="1:11">
      <c r="A231" s="151" t="s">
        <v>133</v>
      </c>
      <c r="B231" s="152" t="s">
        <v>446</v>
      </c>
      <c r="C231" s="176">
        <v>1231158</v>
      </c>
      <c r="D231" s="153" t="s">
        <v>447</v>
      </c>
      <c r="E231" s="152" t="s">
        <v>403</v>
      </c>
      <c r="F231" s="152" t="s">
        <v>393</v>
      </c>
      <c r="G231" s="153" t="s">
        <v>95</v>
      </c>
      <c r="H231" s="154">
        <v>4600</v>
      </c>
      <c r="I231" s="287"/>
      <c r="J231" s="280"/>
      <c r="K231" s="200" t="s">
        <v>448</v>
      </c>
    </row>
    <row r="232" ht="13.5" spans="1:11">
      <c r="A232" s="151" t="s">
        <v>172</v>
      </c>
      <c r="B232" s="152" t="s">
        <v>449</v>
      </c>
      <c r="C232" s="176">
        <v>1233959</v>
      </c>
      <c r="D232" s="153" t="s">
        <v>450</v>
      </c>
      <c r="E232" s="152" t="s">
        <v>419</v>
      </c>
      <c r="F232" s="152" t="s">
        <v>420</v>
      </c>
      <c r="G232" s="153" t="s">
        <v>451</v>
      </c>
      <c r="H232" s="154">
        <v>13200</v>
      </c>
      <c r="I232" s="287"/>
      <c r="J232" s="280"/>
      <c r="K232" s="200" t="s">
        <v>452</v>
      </c>
    </row>
    <row r="233" ht="13.5" spans="1:11">
      <c r="A233" s="151" t="s">
        <v>176</v>
      </c>
      <c r="B233" s="152" t="s">
        <v>453</v>
      </c>
      <c r="C233" s="176">
        <v>1225529</v>
      </c>
      <c r="D233" s="153" t="s">
        <v>454</v>
      </c>
      <c r="E233" s="152" t="s">
        <v>455</v>
      </c>
      <c r="F233" s="152" t="s">
        <v>456</v>
      </c>
      <c r="G233" s="153" t="s">
        <v>457</v>
      </c>
      <c r="H233" s="154">
        <v>9900</v>
      </c>
      <c r="I233" s="198"/>
      <c r="J233" s="198"/>
      <c r="K233" s="200" t="s">
        <v>458</v>
      </c>
    </row>
    <row r="234" ht="13.5" spans="1:11">
      <c r="A234" s="151" t="s">
        <v>180</v>
      </c>
      <c r="B234" s="152" t="s">
        <v>459</v>
      </c>
      <c r="C234" s="176">
        <v>1225554</v>
      </c>
      <c r="D234" s="153" t="s">
        <v>460</v>
      </c>
      <c r="E234" s="152" t="s">
        <v>455</v>
      </c>
      <c r="F234" s="152" t="s">
        <v>456</v>
      </c>
      <c r="G234" s="153" t="s">
        <v>457</v>
      </c>
      <c r="H234" s="154">
        <v>9900</v>
      </c>
      <c r="I234" s="198"/>
      <c r="J234" s="198"/>
      <c r="K234" s="200" t="s">
        <v>461</v>
      </c>
    </row>
    <row r="235" ht="13.5" spans="1:11">
      <c r="A235" s="151" t="s">
        <v>183</v>
      </c>
      <c r="B235" s="152" t="s">
        <v>462</v>
      </c>
      <c r="C235" s="176">
        <v>1230588</v>
      </c>
      <c r="D235" s="153" t="s">
        <v>463</v>
      </c>
      <c r="E235" s="152" t="s">
        <v>436</v>
      </c>
      <c r="F235" s="152" t="s">
        <v>464</v>
      </c>
      <c r="G235" s="153" t="s">
        <v>465</v>
      </c>
      <c r="H235" s="154">
        <v>17200</v>
      </c>
      <c r="I235" s="198"/>
      <c r="J235" s="198"/>
      <c r="K235" s="200" t="s">
        <v>466</v>
      </c>
    </row>
    <row r="236" ht="13.5" spans="1:11">
      <c r="A236" s="151" t="s">
        <v>187</v>
      </c>
      <c r="B236" s="152" t="s">
        <v>467</v>
      </c>
      <c r="C236" s="176">
        <v>1225008</v>
      </c>
      <c r="D236" s="153" t="s">
        <v>468</v>
      </c>
      <c r="E236" s="152" t="s">
        <v>469</v>
      </c>
      <c r="F236" s="152" t="s">
        <v>470</v>
      </c>
      <c r="G236" s="153" t="s">
        <v>471</v>
      </c>
      <c r="H236" s="154">
        <v>18000</v>
      </c>
      <c r="I236" s="198"/>
      <c r="J236" s="198"/>
      <c r="K236" s="200" t="s">
        <v>472</v>
      </c>
    </row>
    <row r="237" ht="13.5" spans="1:11">
      <c r="A237" s="151" t="s">
        <v>191</v>
      </c>
      <c r="B237" s="152" t="s">
        <v>473</v>
      </c>
      <c r="C237" s="176">
        <v>1235363</v>
      </c>
      <c r="D237" s="153" t="s">
        <v>474</v>
      </c>
      <c r="E237" s="152" t="s">
        <v>475</v>
      </c>
      <c r="F237" s="152" t="s">
        <v>476</v>
      </c>
      <c r="G237" s="153" t="s">
        <v>477</v>
      </c>
      <c r="H237" s="154">
        <v>34400</v>
      </c>
      <c r="I237" s="198"/>
      <c r="J237" s="198"/>
      <c r="K237" s="200" t="s">
        <v>478</v>
      </c>
    </row>
    <row r="238" ht="13.5" spans="1:11">
      <c r="A238" s="151" t="s">
        <v>194</v>
      </c>
      <c r="B238" s="152" t="s">
        <v>479</v>
      </c>
      <c r="C238" s="176">
        <v>1233366</v>
      </c>
      <c r="D238" s="153" t="s">
        <v>480</v>
      </c>
      <c r="E238" s="152" t="s">
        <v>476</v>
      </c>
      <c r="F238" s="152" t="s">
        <v>481</v>
      </c>
      <c r="G238" s="153" t="s">
        <v>482</v>
      </c>
      <c r="H238" s="154">
        <v>25000</v>
      </c>
      <c r="I238" s="198"/>
      <c r="J238" s="198"/>
      <c r="K238" s="200" t="s">
        <v>483</v>
      </c>
    </row>
    <row r="239" ht="13.5" spans="1:11">
      <c r="A239" s="151" t="s">
        <v>199</v>
      </c>
      <c r="B239" s="152" t="s">
        <v>484</v>
      </c>
      <c r="C239" s="176">
        <v>1224997</v>
      </c>
      <c r="D239" s="153" t="s">
        <v>485</v>
      </c>
      <c r="E239" s="152" t="s">
        <v>486</v>
      </c>
      <c r="F239" s="152" t="s">
        <v>487</v>
      </c>
      <c r="G239" s="153" t="s">
        <v>488</v>
      </c>
      <c r="H239" s="154">
        <v>6000</v>
      </c>
      <c r="I239" s="273"/>
      <c r="J239" s="273"/>
      <c r="K239" s="288" t="s">
        <v>489</v>
      </c>
    </row>
    <row r="240" ht="14.25" spans="1:12">
      <c r="A240" s="148"/>
      <c r="B240" s="155"/>
      <c r="C240" s="156"/>
      <c r="D240" s="157"/>
      <c r="E240" s="219" t="s">
        <v>44</v>
      </c>
      <c r="F240" s="220"/>
      <c r="G240" s="221"/>
      <c r="H240" s="161">
        <v>151000</v>
      </c>
      <c r="I240" s="219" t="s">
        <v>213</v>
      </c>
      <c r="J240" s="221"/>
      <c r="K240" s="222" t="s">
        <v>490</v>
      </c>
      <c r="L240" s="192" t="s">
        <v>491</v>
      </c>
    </row>
    <row r="241" ht="12.75"/>
    <row r="242" ht="13.5" spans="1:12">
      <c r="A242" s="143" t="s">
        <v>8</v>
      </c>
      <c r="B242" s="143" t="s">
        <v>9</v>
      </c>
      <c r="C242" s="144" t="s">
        <v>10</v>
      </c>
      <c r="D242" s="144" t="s">
        <v>11</v>
      </c>
      <c r="E242" s="144" t="s">
        <v>12</v>
      </c>
      <c r="F242" s="145" t="s">
        <v>13</v>
      </c>
      <c r="G242" s="173" t="s">
        <v>14</v>
      </c>
      <c r="H242" s="174"/>
      <c r="I242" s="143" t="s">
        <v>15</v>
      </c>
      <c r="J242" s="144" t="s">
        <v>16</v>
      </c>
      <c r="K242" s="162" t="s">
        <v>17</v>
      </c>
      <c r="L242" s="89"/>
    </row>
    <row r="243" ht="13.5" spans="1:12">
      <c r="A243" s="148"/>
      <c r="B243" s="148"/>
      <c r="C243" s="149"/>
      <c r="D243" s="148"/>
      <c r="E243" s="150"/>
      <c r="F243" s="150"/>
      <c r="G243" s="148"/>
      <c r="H243" s="149"/>
      <c r="I243" s="148"/>
      <c r="J243" s="149"/>
      <c r="K243" s="194" t="s">
        <v>118</v>
      </c>
      <c r="L243" s="89"/>
    </row>
    <row r="244" ht="13.5" spans="1:12">
      <c r="A244" s="151" t="s">
        <v>119</v>
      </c>
      <c r="B244" s="152" t="s">
        <v>492</v>
      </c>
      <c r="C244" s="152" t="s">
        <v>493</v>
      </c>
      <c r="D244" s="153" t="s">
        <v>494</v>
      </c>
      <c r="E244" s="152" t="s">
        <v>495</v>
      </c>
      <c r="F244" s="152" t="s">
        <v>425</v>
      </c>
      <c r="G244" s="153" t="s">
        <v>496</v>
      </c>
      <c r="H244" s="154">
        <v>8100</v>
      </c>
      <c r="I244" s="195"/>
      <c r="J244" s="215"/>
      <c r="K244" s="197" t="s">
        <v>497</v>
      </c>
      <c r="L244" s="89"/>
    </row>
    <row r="245" ht="13.5" spans="1:12">
      <c r="A245" s="151" t="s">
        <v>127</v>
      </c>
      <c r="B245" s="152" t="s">
        <v>498</v>
      </c>
      <c r="C245" s="152" t="s">
        <v>499</v>
      </c>
      <c r="D245" s="153" t="s">
        <v>500</v>
      </c>
      <c r="E245" s="152" t="s">
        <v>420</v>
      </c>
      <c r="F245" s="152" t="s">
        <v>430</v>
      </c>
      <c r="G245" s="153" t="s">
        <v>95</v>
      </c>
      <c r="H245" s="154">
        <v>6900</v>
      </c>
      <c r="I245" s="198"/>
      <c r="J245" s="217"/>
      <c r="K245" s="200" t="s">
        <v>501</v>
      </c>
      <c r="L245" s="89"/>
    </row>
    <row r="246" ht="13.5" spans="1:12">
      <c r="A246" s="151" t="s">
        <v>133</v>
      </c>
      <c r="B246" s="152" t="s">
        <v>502</v>
      </c>
      <c r="C246" s="152" t="s">
        <v>503</v>
      </c>
      <c r="D246" s="153" t="s">
        <v>504</v>
      </c>
      <c r="E246" s="152" t="s">
        <v>430</v>
      </c>
      <c r="F246" s="152" t="s">
        <v>505</v>
      </c>
      <c r="G246" s="153" t="s">
        <v>431</v>
      </c>
      <c r="H246" s="154">
        <v>3700</v>
      </c>
      <c r="I246" s="198"/>
      <c r="J246" s="217"/>
      <c r="K246" s="200" t="s">
        <v>506</v>
      </c>
      <c r="L246" s="89"/>
    </row>
    <row r="247" ht="13.5" spans="1:12">
      <c r="A247" s="151" t="s">
        <v>172</v>
      </c>
      <c r="B247" s="152" t="s">
        <v>507</v>
      </c>
      <c r="C247" s="152" t="s">
        <v>508</v>
      </c>
      <c r="D247" s="153" t="s">
        <v>509</v>
      </c>
      <c r="E247" s="152" t="s">
        <v>510</v>
      </c>
      <c r="F247" s="152" t="s">
        <v>476</v>
      </c>
      <c r="G247" s="153" t="s">
        <v>465</v>
      </c>
      <c r="H247" s="154">
        <v>4300</v>
      </c>
      <c r="I247" s="198"/>
      <c r="J247" s="217"/>
      <c r="K247" s="200" t="s">
        <v>511</v>
      </c>
      <c r="L247" s="89"/>
    </row>
    <row r="248" ht="13.5" spans="1:12">
      <c r="A248" s="151" t="s">
        <v>176</v>
      </c>
      <c r="B248" s="152" t="s">
        <v>512</v>
      </c>
      <c r="C248" s="152" t="s">
        <v>513</v>
      </c>
      <c r="D248" s="153" t="s">
        <v>514</v>
      </c>
      <c r="E248" s="152" t="s">
        <v>510</v>
      </c>
      <c r="F248" s="152" t="s">
        <v>486</v>
      </c>
      <c r="G248" s="153" t="s">
        <v>482</v>
      </c>
      <c r="H248" s="154">
        <v>10000</v>
      </c>
      <c r="I248" s="198"/>
      <c r="J248" s="217"/>
      <c r="K248" s="200" t="s">
        <v>515</v>
      </c>
      <c r="L248" s="89"/>
    </row>
    <row r="249" ht="13.5" spans="1:12">
      <c r="A249" s="151" t="s">
        <v>180</v>
      </c>
      <c r="B249" s="152" t="s">
        <v>516</v>
      </c>
      <c r="C249" s="152" t="s">
        <v>517</v>
      </c>
      <c r="D249" s="153" t="s">
        <v>518</v>
      </c>
      <c r="E249" s="152" t="s">
        <v>519</v>
      </c>
      <c r="F249" s="152" t="s">
        <v>520</v>
      </c>
      <c r="G249" s="153" t="s">
        <v>465</v>
      </c>
      <c r="H249" s="154">
        <v>17200</v>
      </c>
      <c r="I249" s="198"/>
      <c r="J249" s="217"/>
      <c r="K249" s="200" t="s">
        <v>521</v>
      </c>
      <c r="L249" s="89"/>
    </row>
    <row r="250" ht="13.5" spans="1:12">
      <c r="A250" s="155"/>
      <c r="B250" s="156"/>
      <c r="C250" s="156"/>
      <c r="D250" s="157"/>
      <c r="E250" s="219" t="s">
        <v>44</v>
      </c>
      <c r="F250" s="220"/>
      <c r="G250" s="221"/>
      <c r="H250" s="161">
        <v>50200</v>
      </c>
      <c r="I250" s="251" t="s">
        <v>213</v>
      </c>
      <c r="J250" s="252"/>
      <c r="K250" s="203" t="s">
        <v>522</v>
      </c>
      <c r="L250" s="289" t="s">
        <v>523</v>
      </c>
    </row>
    <row r="251" ht="12.75"/>
    <row r="252" ht="13.5" spans="1:11">
      <c r="A252" s="143" t="s">
        <v>8</v>
      </c>
      <c r="B252" s="143" t="s">
        <v>9</v>
      </c>
      <c r="C252" s="144" t="s">
        <v>10</v>
      </c>
      <c r="D252" s="144" t="s">
        <v>11</v>
      </c>
      <c r="E252" s="144" t="s">
        <v>12</v>
      </c>
      <c r="F252" s="145" t="s">
        <v>13</v>
      </c>
      <c r="G252" s="173" t="s">
        <v>14</v>
      </c>
      <c r="H252" s="174"/>
      <c r="I252" s="143" t="s">
        <v>15</v>
      </c>
      <c r="J252" s="144" t="s">
        <v>16</v>
      </c>
      <c r="K252" s="162" t="s">
        <v>17</v>
      </c>
    </row>
    <row r="253" ht="13.5" spans="1:11">
      <c r="A253" s="148"/>
      <c r="B253" s="148"/>
      <c r="C253" s="149"/>
      <c r="D253" s="148"/>
      <c r="E253" s="150"/>
      <c r="F253" s="150"/>
      <c r="G253" s="148"/>
      <c r="H253" s="149"/>
      <c r="I253" s="148"/>
      <c r="J253" s="149"/>
      <c r="K253" s="194" t="s">
        <v>118</v>
      </c>
    </row>
    <row r="254" ht="13.5" spans="1:11">
      <c r="A254" s="151" t="s">
        <v>119</v>
      </c>
      <c r="B254" s="152" t="s">
        <v>524</v>
      </c>
      <c r="C254" s="152">
        <v>1239420</v>
      </c>
      <c r="D254" s="153" t="s">
        <v>525</v>
      </c>
      <c r="E254" s="152" t="s">
        <v>510</v>
      </c>
      <c r="F254" s="151" t="s">
        <v>487</v>
      </c>
      <c r="G254" s="153" t="s">
        <v>465</v>
      </c>
      <c r="H254" s="154">
        <v>12900</v>
      </c>
      <c r="I254" s="195"/>
      <c r="J254" s="215"/>
      <c r="K254" s="197" t="s">
        <v>526</v>
      </c>
    </row>
    <row r="255" ht="13.5" spans="1:11">
      <c r="A255" s="151" t="s">
        <v>127</v>
      </c>
      <c r="B255" s="152" t="s">
        <v>527</v>
      </c>
      <c r="C255" s="152" t="s">
        <v>528</v>
      </c>
      <c r="D255" s="153" t="s">
        <v>529</v>
      </c>
      <c r="E255" s="152" t="s">
        <v>487</v>
      </c>
      <c r="F255" s="151" t="s">
        <v>481</v>
      </c>
      <c r="G255" s="153" t="s">
        <v>457</v>
      </c>
      <c r="H255" s="154">
        <v>19800</v>
      </c>
      <c r="I255" s="198"/>
      <c r="J255" s="217"/>
      <c r="K255" s="200" t="s">
        <v>232</v>
      </c>
    </row>
    <row r="256" ht="13.5" spans="1:11">
      <c r="A256" s="151" t="s">
        <v>133</v>
      </c>
      <c r="B256" s="152" t="s">
        <v>530</v>
      </c>
      <c r="C256" s="152" t="s">
        <v>531</v>
      </c>
      <c r="D256" s="153" t="s">
        <v>532</v>
      </c>
      <c r="E256" s="152" t="s">
        <v>533</v>
      </c>
      <c r="F256" s="151" t="s">
        <v>534</v>
      </c>
      <c r="G256" s="153" t="s">
        <v>465</v>
      </c>
      <c r="H256" s="154">
        <v>17200</v>
      </c>
      <c r="I256" s="198"/>
      <c r="J256" s="217"/>
      <c r="K256" s="200" t="s">
        <v>535</v>
      </c>
    </row>
    <row r="257" ht="13.5" spans="1:11">
      <c r="A257" s="151" t="s">
        <v>172</v>
      </c>
      <c r="B257" s="152" t="s">
        <v>536</v>
      </c>
      <c r="C257" s="152" t="s">
        <v>537</v>
      </c>
      <c r="D257" s="153" t="s">
        <v>538</v>
      </c>
      <c r="E257" s="152" t="s">
        <v>539</v>
      </c>
      <c r="F257" s="151" t="s">
        <v>534</v>
      </c>
      <c r="G257" s="153" t="s">
        <v>465</v>
      </c>
      <c r="H257" s="154">
        <v>12900</v>
      </c>
      <c r="I257" s="198"/>
      <c r="J257" s="217"/>
      <c r="K257" s="200" t="s">
        <v>540</v>
      </c>
    </row>
    <row r="258" ht="13.5" spans="1:11">
      <c r="A258" s="151" t="s">
        <v>176</v>
      </c>
      <c r="B258" s="152" t="s">
        <v>541</v>
      </c>
      <c r="C258" s="152" t="s">
        <v>542</v>
      </c>
      <c r="D258" s="153" t="s">
        <v>543</v>
      </c>
      <c r="E258" s="152" t="s">
        <v>544</v>
      </c>
      <c r="F258" s="151" t="s">
        <v>545</v>
      </c>
      <c r="G258" s="153" t="s">
        <v>465</v>
      </c>
      <c r="H258" s="154">
        <v>12900</v>
      </c>
      <c r="I258" s="198"/>
      <c r="J258" s="217"/>
      <c r="K258" s="200" t="s">
        <v>546</v>
      </c>
    </row>
    <row r="259" ht="13.5" spans="1:11">
      <c r="A259" s="151" t="s">
        <v>180</v>
      </c>
      <c r="B259" s="152" t="s">
        <v>547</v>
      </c>
      <c r="C259" s="152" t="s">
        <v>548</v>
      </c>
      <c r="D259" s="153" t="s">
        <v>549</v>
      </c>
      <c r="E259" s="152" t="s">
        <v>550</v>
      </c>
      <c r="F259" s="151" t="s">
        <v>551</v>
      </c>
      <c r="G259" s="153" t="s">
        <v>465</v>
      </c>
      <c r="H259" s="154">
        <v>17200</v>
      </c>
      <c r="I259" s="198"/>
      <c r="J259" s="217"/>
      <c r="K259" s="200" t="s">
        <v>552</v>
      </c>
    </row>
    <row r="260" ht="13.5" spans="1:11">
      <c r="A260" s="151" t="s">
        <v>183</v>
      </c>
      <c r="B260" s="152" t="s">
        <v>553</v>
      </c>
      <c r="C260" s="152" t="s">
        <v>554</v>
      </c>
      <c r="D260" s="153" t="s">
        <v>555</v>
      </c>
      <c r="E260" s="152" t="s">
        <v>556</v>
      </c>
      <c r="F260" s="151" t="s">
        <v>557</v>
      </c>
      <c r="G260" s="153" t="s">
        <v>465</v>
      </c>
      <c r="H260" s="154">
        <v>17200</v>
      </c>
      <c r="I260" s="198"/>
      <c r="J260" s="217"/>
      <c r="K260" s="200" t="s">
        <v>558</v>
      </c>
    </row>
    <row r="261" ht="13.5" spans="1:11">
      <c r="A261" s="151" t="s">
        <v>187</v>
      </c>
      <c r="B261" s="152" t="s">
        <v>559</v>
      </c>
      <c r="C261" s="152" t="s">
        <v>560</v>
      </c>
      <c r="D261" s="153" t="s">
        <v>561</v>
      </c>
      <c r="E261" s="152" t="s">
        <v>562</v>
      </c>
      <c r="F261" s="151" t="s">
        <v>563</v>
      </c>
      <c r="G261" s="153" t="s">
        <v>465</v>
      </c>
      <c r="H261" s="154">
        <v>12900</v>
      </c>
      <c r="I261" s="198"/>
      <c r="J261" s="217"/>
      <c r="K261" s="200" t="s">
        <v>564</v>
      </c>
    </row>
    <row r="262" ht="13.5" spans="1:11">
      <c r="A262" s="151" t="s">
        <v>191</v>
      </c>
      <c r="B262" s="152" t="s">
        <v>565</v>
      </c>
      <c r="C262" s="152" t="s">
        <v>566</v>
      </c>
      <c r="D262" s="153" t="s">
        <v>567</v>
      </c>
      <c r="E262" s="152" t="s">
        <v>568</v>
      </c>
      <c r="F262" s="151" t="s">
        <v>569</v>
      </c>
      <c r="G262" s="153" t="s">
        <v>570</v>
      </c>
      <c r="H262" s="154">
        <v>19800</v>
      </c>
      <c r="I262" s="198"/>
      <c r="J262" s="217"/>
      <c r="K262" s="200" t="s">
        <v>571</v>
      </c>
    </row>
    <row r="263" ht="13.5" spans="1:11">
      <c r="A263" s="151" t="s">
        <v>194</v>
      </c>
      <c r="B263" s="152" t="s">
        <v>572</v>
      </c>
      <c r="C263" s="152" t="s">
        <v>573</v>
      </c>
      <c r="D263" s="153" t="s">
        <v>574</v>
      </c>
      <c r="E263" s="152" t="s">
        <v>569</v>
      </c>
      <c r="F263" s="151" t="s">
        <v>575</v>
      </c>
      <c r="G263" s="153" t="s">
        <v>576</v>
      </c>
      <c r="H263" s="154">
        <v>19600</v>
      </c>
      <c r="I263" s="198"/>
      <c r="J263" s="217"/>
      <c r="K263" s="200" t="s">
        <v>577</v>
      </c>
    </row>
    <row r="264" ht="13.5" spans="1:11">
      <c r="A264" s="148"/>
      <c r="B264" s="148"/>
      <c r="C264" s="149"/>
      <c r="D264" s="148"/>
      <c r="E264" s="150"/>
      <c r="F264" s="150"/>
      <c r="G264" s="148"/>
      <c r="H264" s="149"/>
      <c r="I264" s="198"/>
      <c r="J264" s="217"/>
      <c r="K264" s="200" t="s">
        <v>577</v>
      </c>
    </row>
    <row r="265" ht="14.25" spans="1:12">
      <c r="A265" s="155"/>
      <c r="B265" s="156"/>
      <c r="C265" s="156"/>
      <c r="D265" s="157"/>
      <c r="E265" s="219" t="s">
        <v>44</v>
      </c>
      <c r="F265" s="220"/>
      <c r="G265" s="221"/>
      <c r="H265" s="161">
        <v>162400</v>
      </c>
      <c r="I265" s="201" t="s">
        <v>45</v>
      </c>
      <c r="J265" s="202"/>
      <c r="K265" s="203" t="s">
        <v>578</v>
      </c>
      <c r="L265" s="192" t="s">
        <v>579</v>
      </c>
    </row>
    <row r="266" ht="12.75"/>
    <row r="267" ht="13.5" spans="1:11">
      <c r="A267" s="143" t="s">
        <v>8</v>
      </c>
      <c r="B267" s="143" t="s">
        <v>9</v>
      </c>
      <c r="C267" s="144" t="s">
        <v>10</v>
      </c>
      <c r="D267" s="144" t="s">
        <v>11</v>
      </c>
      <c r="E267" s="162" t="s">
        <v>12</v>
      </c>
      <c r="F267" s="145" t="s">
        <v>13</v>
      </c>
      <c r="G267" s="173" t="s">
        <v>14</v>
      </c>
      <c r="H267" s="174"/>
      <c r="I267" s="143" t="s">
        <v>15</v>
      </c>
      <c r="J267" s="144" t="s">
        <v>16</v>
      </c>
      <c r="K267" s="162" t="s">
        <v>17</v>
      </c>
    </row>
    <row r="268" ht="13.5" spans="1:11">
      <c r="A268" s="148"/>
      <c r="B268" s="148"/>
      <c r="C268" s="149"/>
      <c r="D268" s="148"/>
      <c r="E268" s="150"/>
      <c r="F268" s="150"/>
      <c r="G268" s="148"/>
      <c r="H268" s="149"/>
      <c r="I268" s="148"/>
      <c r="J268" s="150"/>
      <c r="K268" s="194" t="s">
        <v>118</v>
      </c>
    </row>
    <row r="269" ht="13.5" spans="1:11">
      <c r="A269" s="151" t="s">
        <v>119</v>
      </c>
      <c r="B269" s="152" t="s">
        <v>580</v>
      </c>
      <c r="C269" s="152" t="s">
        <v>581</v>
      </c>
      <c r="D269" s="153" t="s">
        <v>582</v>
      </c>
      <c r="E269" s="152" t="s">
        <v>520</v>
      </c>
      <c r="F269" s="152" t="s">
        <v>533</v>
      </c>
      <c r="G269" s="153" t="s">
        <v>482</v>
      </c>
      <c r="H269" s="154">
        <v>10000</v>
      </c>
      <c r="I269" s="195"/>
      <c r="J269" s="196"/>
      <c r="K269" s="197" t="s">
        <v>583</v>
      </c>
    </row>
    <row r="270" ht="13.5" spans="1:11">
      <c r="A270" s="151" t="s">
        <v>127</v>
      </c>
      <c r="B270" s="152" t="s">
        <v>584</v>
      </c>
      <c r="C270" s="152" t="s">
        <v>585</v>
      </c>
      <c r="D270" s="153" t="s">
        <v>586</v>
      </c>
      <c r="E270" s="152" t="s">
        <v>539</v>
      </c>
      <c r="F270" s="152" t="s">
        <v>587</v>
      </c>
      <c r="G270" s="153" t="s">
        <v>588</v>
      </c>
      <c r="H270" s="154">
        <v>9200</v>
      </c>
      <c r="I270" s="198"/>
      <c r="J270" s="199"/>
      <c r="K270" s="200" t="s">
        <v>132</v>
      </c>
    </row>
    <row r="271" ht="13.5" spans="1:11">
      <c r="A271" s="151" t="s">
        <v>133</v>
      </c>
      <c r="B271" s="152" t="s">
        <v>589</v>
      </c>
      <c r="C271" s="152" t="s">
        <v>590</v>
      </c>
      <c r="D271" s="153" t="s">
        <v>586</v>
      </c>
      <c r="E271" s="152" t="s">
        <v>587</v>
      </c>
      <c r="F271" s="152" t="s">
        <v>534</v>
      </c>
      <c r="G271" s="153" t="s">
        <v>588</v>
      </c>
      <c r="H271" s="154">
        <v>4600</v>
      </c>
      <c r="I271" s="198"/>
      <c r="J271" s="199"/>
      <c r="K271" s="200" t="s">
        <v>591</v>
      </c>
    </row>
    <row r="272" ht="13.5" spans="1:11">
      <c r="A272" s="151" t="s">
        <v>172</v>
      </c>
      <c r="B272" s="152" t="s">
        <v>592</v>
      </c>
      <c r="C272" s="152" t="s">
        <v>593</v>
      </c>
      <c r="D272" s="153" t="s">
        <v>594</v>
      </c>
      <c r="E272" s="152" t="s">
        <v>534</v>
      </c>
      <c r="F272" s="152" t="s">
        <v>595</v>
      </c>
      <c r="G272" s="153" t="s">
        <v>465</v>
      </c>
      <c r="H272" s="154">
        <v>4300</v>
      </c>
      <c r="I272" s="198"/>
      <c r="J272" s="199"/>
      <c r="K272" s="200" t="s">
        <v>596</v>
      </c>
    </row>
    <row r="273" ht="13.5" spans="1:11">
      <c r="A273" s="151" t="s">
        <v>176</v>
      </c>
      <c r="B273" s="152" t="s">
        <v>597</v>
      </c>
      <c r="C273" s="152" t="s">
        <v>598</v>
      </c>
      <c r="D273" s="153" t="s">
        <v>594</v>
      </c>
      <c r="E273" s="152" t="s">
        <v>595</v>
      </c>
      <c r="F273" s="152" t="s">
        <v>599</v>
      </c>
      <c r="G273" s="153" t="s">
        <v>600</v>
      </c>
      <c r="H273" s="154">
        <v>4300</v>
      </c>
      <c r="I273" s="198"/>
      <c r="J273" s="199"/>
      <c r="K273" s="200" t="s">
        <v>601</v>
      </c>
    </row>
    <row r="274" ht="13.5" spans="1:11">
      <c r="A274" s="151" t="s">
        <v>180</v>
      </c>
      <c r="B274" s="152" t="s">
        <v>602</v>
      </c>
      <c r="C274" s="152" t="s">
        <v>603</v>
      </c>
      <c r="D274" s="153" t="s">
        <v>604</v>
      </c>
      <c r="E274" s="152" t="s">
        <v>605</v>
      </c>
      <c r="F274" s="152" t="s">
        <v>556</v>
      </c>
      <c r="G274" s="153" t="s">
        <v>457</v>
      </c>
      <c r="H274" s="154">
        <v>6600</v>
      </c>
      <c r="I274" s="198"/>
      <c r="J274" s="199"/>
      <c r="K274" s="200" t="s">
        <v>606</v>
      </c>
    </row>
    <row r="275" ht="13.5" spans="1:11">
      <c r="A275" s="151" t="s">
        <v>183</v>
      </c>
      <c r="B275" s="152" t="s">
        <v>607</v>
      </c>
      <c r="C275" s="152" t="s">
        <v>608</v>
      </c>
      <c r="D275" s="153" t="s">
        <v>609</v>
      </c>
      <c r="E275" s="152" t="s">
        <v>610</v>
      </c>
      <c r="F275" s="152" t="s">
        <v>551</v>
      </c>
      <c r="G275" s="153" t="s">
        <v>465</v>
      </c>
      <c r="H275" s="154">
        <v>8600</v>
      </c>
      <c r="I275" s="198"/>
      <c r="J275" s="199"/>
      <c r="K275" s="200" t="s">
        <v>611</v>
      </c>
    </row>
    <row r="276" ht="27.75" spans="1:12">
      <c r="A276" s="155"/>
      <c r="B276" s="156"/>
      <c r="C276" s="156"/>
      <c r="D276" s="157"/>
      <c r="E276" s="173" t="s">
        <v>44</v>
      </c>
      <c r="F276" s="290"/>
      <c r="G276" s="174"/>
      <c r="H276" s="291">
        <v>47600</v>
      </c>
      <c r="I276" s="308" t="s">
        <v>45</v>
      </c>
      <c r="J276" s="309"/>
      <c r="K276" s="310" t="s">
        <v>612</v>
      </c>
      <c r="L276" s="311" t="s">
        <v>613</v>
      </c>
    </row>
    <row r="277" ht="12.75"/>
    <row r="278" ht="13.5" spans="1:11">
      <c r="A278" s="143" t="s">
        <v>8</v>
      </c>
      <c r="B278" s="143" t="s">
        <v>9</v>
      </c>
      <c r="C278" s="144" t="s">
        <v>10</v>
      </c>
      <c r="D278" s="144" t="s">
        <v>11</v>
      </c>
      <c r="E278" s="144" t="s">
        <v>12</v>
      </c>
      <c r="F278" s="145" t="s">
        <v>13</v>
      </c>
      <c r="G278" s="173" t="s">
        <v>14</v>
      </c>
      <c r="H278" s="174"/>
      <c r="I278" s="143" t="s">
        <v>15</v>
      </c>
      <c r="J278" s="144" t="s">
        <v>16</v>
      </c>
      <c r="K278" s="162" t="s">
        <v>17</v>
      </c>
    </row>
    <row r="279" ht="13.5" spans="1:11">
      <c r="A279" s="148"/>
      <c r="B279" s="148"/>
      <c r="C279" s="149"/>
      <c r="D279" s="148"/>
      <c r="E279" s="150"/>
      <c r="F279" s="150"/>
      <c r="G279" s="148"/>
      <c r="H279" s="149"/>
      <c r="I279" s="148"/>
      <c r="J279" s="150"/>
      <c r="K279" s="194" t="s">
        <v>118</v>
      </c>
    </row>
    <row r="280" ht="13.5" spans="1:11">
      <c r="A280" s="151" t="s">
        <v>119</v>
      </c>
      <c r="B280" s="152" t="s">
        <v>614</v>
      </c>
      <c r="C280" s="152" t="s">
        <v>615</v>
      </c>
      <c r="D280" s="153" t="s">
        <v>616</v>
      </c>
      <c r="E280" s="152" t="s">
        <v>617</v>
      </c>
      <c r="F280" s="152" t="s">
        <v>610</v>
      </c>
      <c r="G280" s="153" t="s">
        <v>618</v>
      </c>
      <c r="H280" s="154">
        <v>20000</v>
      </c>
      <c r="I280" s="195"/>
      <c r="J280" s="196"/>
      <c r="K280" s="197" t="s">
        <v>619</v>
      </c>
    </row>
    <row r="281" ht="13.5" spans="1:11">
      <c r="A281" s="151" t="s">
        <v>127</v>
      </c>
      <c r="B281" s="152" t="s">
        <v>620</v>
      </c>
      <c r="C281" s="152" t="s">
        <v>621</v>
      </c>
      <c r="D281" s="153" t="s">
        <v>622</v>
      </c>
      <c r="E281" s="152" t="s">
        <v>617</v>
      </c>
      <c r="F281" s="152" t="s">
        <v>610</v>
      </c>
      <c r="G281" s="153" t="s">
        <v>623</v>
      </c>
      <c r="H281" s="154">
        <v>19500</v>
      </c>
      <c r="I281" s="198"/>
      <c r="J281" s="199"/>
      <c r="K281" s="200" t="s">
        <v>624</v>
      </c>
    </row>
    <row r="282" ht="13.5" spans="1:11">
      <c r="A282" s="151" t="s">
        <v>133</v>
      </c>
      <c r="B282" s="152" t="s">
        <v>625</v>
      </c>
      <c r="C282" s="152" t="s">
        <v>626</v>
      </c>
      <c r="D282" s="153" t="s">
        <v>627</v>
      </c>
      <c r="E282" s="152" t="s">
        <v>605</v>
      </c>
      <c r="F282" s="152" t="s">
        <v>550</v>
      </c>
      <c r="G282" s="153" t="s">
        <v>628</v>
      </c>
      <c r="H282" s="154">
        <v>10000</v>
      </c>
      <c r="I282" s="198"/>
      <c r="J282" s="199"/>
      <c r="K282" s="200" t="s">
        <v>629</v>
      </c>
    </row>
    <row r="283" ht="13.5" spans="1:11">
      <c r="A283" s="151" t="s">
        <v>172</v>
      </c>
      <c r="B283" s="152" t="s">
        <v>630</v>
      </c>
      <c r="C283" s="152" t="s">
        <v>631</v>
      </c>
      <c r="D283" s="153" t="s">
        <v>632</v>
      </c>
      <c r="E283" s="152" t="s">
        <v>605</v>
      </c>
      <c r="F283" s="152" t="s">
        <v>556</v>
      </c>
      <c r="G283" s="153" t="s">
        <v>633</v>
      </c>
      <c r="H283" s="154">
        <v>6600</v>
      </c>
      <c r="I283" s="198"/>
      <c r="J283" s="199"/>
      <c r="K283" s="200" t="s">
        <v>634</v>
      </c>
    </row>
    <row r="284" ht="13.5" spans="1:11">
      <c r="A284" s="151" t="s">
        <v>176</v>
      </c>
      <c r="B284" s="152" t="s">
        <v>635</v>
      </c>
      <c r="C284" s="152" t="s">
        <v>636</v>
      </c>
      <c r="D284" s="153" t="s">
        <v>637</v>
      </c>
      <c r="E284" s="152" t="s">
        <v>550</v>
      </c>
      <c r="F284" s="152" t="s">
        <v>556</v>
      </c>
      <c r="G284" s="153" t="s">
        <v>618</v>
      </c>
      <c r="H284" s="154">
        <v>8000</v>
      </c>
      <c r="I284" s="198"/>
      <c r="J284" s="199"/>
      <c r="K284" s="200" t="s">
        <v>638</v>
      </c>
    </row>
    <row r="285" ht="13.5" spans="1:11">
      <c r="A285" s="151" t="s">
        <v>180</v>
      </c>
      <c r="B285" s="152" t="s">
        <v>639</v>
      </c>
      <c r="C285" s="152" t="s">
        <v>640</v>
      </c>
      <c r="D285" s="153" t="s">
        <v>641</v>
      </c>
      <c r="E285" s="152" t="s">
        <v>550</v>
      </c>
      <c r="F285" s="152" t="s">
        <v>551</v>
      </c>
      <c r="G285" s="153" t="s">
        <v>623</v>
      </c>
      <c r="H285" s="154">
        <v>14400</v>
      </c>
      <c r="I285" s="198"/>
      <c r="J285" s="199"/>
      <c r="K285" s="200" t="s">
        <v>642</v>
      </c>
    </row>
    <row r="286" ht="13.5" spans="1:11">
      <c r="A286" s="151" t="s">
        <v>183</v>
      </c>
      <c r="B286" s="152" t="s">
        <v>643</v>
      </c>
      <c r="C286" s="152" t="s">
        <v>644</v>
      </c>
      <c r="D286" s="153" t="s">
        <v>645</v>
      </c>
      <c r="E286" s="152" t="s">
        <v>550</v>
      </c>
      <c r="F286" s="152" t="s">
        <v>646</v>
      </c>
      <c r="G286" s="153" t="s">
        <v>647</v>
      </c>
      <c r="H286" s="154">
        <v>12900</v>
      </c>
      <c r="I286" s="198"/>
      <c r="J286" s="199"/>
      <c r="K286" s="200" t="s">
        <v>648</v>
      </c>
    </row>
    <row r="287" ht="13.5" spans="1:11">
      <c r="A287" s="151" t="s">
        <v>187</v>
      </c>
      <c r="B287" s="152" t="s">
        <v>649</v>
      </c>
      <c r="C287" s="152" t="s">
        <v>650</v>
      </c>
      <c r="D287" s="153" t="s">
        <v>651</v>
      </c>
      <c r="E287" s="152" t="s">
        <v>556</v>
      </c>
      <c r="F287" s="152" t="s">
        <v>563</v>
      </c>
      <c r="G287" s="153" t="s">
        <v>633</v>
      </c>
      <c r="H287" s="154">
        <v>16500</v>
      </c>
      <c r="I287" s="198"/>
      <c r="J287" s="199"/>
      <c r="K287" s="200" t="s">
        <v>652</v>
      </c>
    </row>
    <row r="288" ht="13.5" spans="1:11">
      <c r="A288" s="151" t="s">
        <v>191</v>
      </c>
      <c r="B288" s="152" t="s">
        <v>653</v>
      </c>
      <c r="C288" s="152" t="s">
        <v>654</v>
      </c>
      <c r="D288" s="153" t="s">
        <v>655</v>
      </c>
      <c r="E288" s="152" t="s">
        <v>610</v>
      </c>
      <c r="F288" s="152" t="s">
        <v>563</v>
      </c>
      <c r="G288" s="153" t="s">
        <v>633</v>
      </c>
      <c r="H288" s="154">
        <v>13200</v>
      </c>
      <c r="I288" s="198"/>
      <c r="J288" s="199"/>
      <c r="K288" s="200" t="s">
        <v>656</v>
      </c>
    </row>
    <row r="289" ht="13.5" spans="1:11">
      <c r="A289" s="151" t="s">
        <v>194</v>
      </c>
      <c r="B289" s="152" t="s">
        <v>657</v>
      </c>
      <c r="C289" s="152" t="s">
        <v>658</v>
      </c>
      <c r="D289" s="153" t="s">
        <v>659</v>
      </c>
      <c r="E289" s="152" t="s">
        <v>563</v>
      </c>
      <c r="F289" s="152" t="s">
        <v>660</v>
      </c>
      <c r="G289" s="153" t="s">
        <v>661</v>
      </c>
      <c r="H289" s="154">
        <v>29400</v>
      </c>
      <c r="I289" s="198"/>
      <c r="J289" s="199"/>
      <c r="K289" s="200" t="s">
        <v>662</v>
      </c>
    </row>
    <row r="290" ht="13.5" spans="1:11">
      <c r="A290" s="148"/>
      <c r="B290" s="148"/>
      <c r="C290" s="149"/>
      <c r="D290" s="148"/>
      <c r="E290" s="150"/>
      <c r="F290" s="150"/>
      <c r="G290" s="148"/>
      <c r="H290" s="149"/>
      <c r="I290" s="273"/>
      <c r="J290" s="312"/>
      <c r="K290" s="254" t="s">
        <v>662</v>
      </c>
    </row>
    <row r="291" ht="14.25" spans="1:12">
      <c r="A291" s="155"/>
      <c r="B291" s="156"/>
      <c r="C291" s="156"/>
      <c r="D291" s="157"/>
      <c r="E291" s="292" t="s">
        <v>44</v>
      </c>
      <c r="F291" s="293"/>
      <c r="G291" s="294"/>
      <c r="H291" s="295">
        <v>150500</v>
      </c>
      <c r="I291" s="292" t="s">
        <v>213</v>
      </c>
      <c r="J291" s="294"/>
      <c r="K291" s="313" t="s">
        <v>663</v>
      </c>
      <c r="L291" s="192" t="s">
        <v>664</v>
      </c>
    </row>
    <row r="292" ht="12.75"/>
    <row r="293" ht="12.75" spans="1:11">
      <c r="A293" s="296" t="s">
        <v>8</v>
      </c>
      <c r="B293" s="297" t="s">
        <v>9</v>
      </c>
      <c r="C293" s="298" t="s">
        <v>10</v>
      </c>
      <c r="D293" s="298" t="s">
        <v>11</v>
      </c>
      <c r="E293" s="298" t="s">
        <v>12</v>
      </c>
      <c r="F293" s="297" t="s">
        <v>13</v>
      </c>
      <c r="G293" s="298" t="s">
        <v>14</v>
      </c>
      <c r="H293" s="299"/>
      <c r="I293" s="298" t="s">
        <v>15</v>
      </c>
      <c r="J293" s="298" t="s">
        <v>16</v>
      </c>
      <c r="K293" s="314" t="s">
        <v>17</v>
      </c>
    </row>
    <row r="294" ht="12.75" spans="1:11">
      <c r="A294" s="300"/>
      <c r="B294" s="246"/>
      <c r="C294" s="246"/>
      <c r="D294" s="246"/>
      <c r="E294" s="246"/>
      <c r="F294" s="246"/>
      <c r="G294" s="246"/>
      <c r="H294" s="246"/>
      <c r="I294" s="246"/>
      <c r="J294" s="246"/>
      <c r="K294" s="315"/>
    </row>
    <row r="295" ht="12.75" spans="1:11">
      <c r="A295" s="300">
        <v>1</v>
      </c>
      <c r="B295" s="165">
        <v>289291</v>
      </c>
      <c r="C295" s="165">
        <v>1259425</v>
      </c>
      <c r="D295" s="166" t="s">
        <v>665</v>
      </c>
      <c r="E295" s="167">
        <v>43108</v>
      </c>
      <c r="F295" s="167">
        <v>43113</v>
      </c>
      <c r="G295" s="166" t="s">
        <v>666</v>
      </c>
      <c r="H295" s="246"/>
      <c r="I295" s="246"/>
      <c r="J295" s="246"/>
      <c r="K295" s="316">
        <v>133000</v>
      </c>
    </row>
    <row r="296" ht="12.75" spans="1:11">
      <c r="A296" s="300">
        <v>2</v>
      </c>
      <c r="B296" s="165">
        <v>288041</v>
      </c>
      <c r="C296" s="165">
        <v>1253483</v>
      </c>
      <c r="D296" s="166" t="s">
        <v>667</v>
      </c>
      <c r="E296" s="167">
        <v>43131</v>
      </c>
      <c r="F296" s="167">
        <v>43137</v>
      </c>
      <c r="G296" s="166" t="s">
        <v>668</v>
      </c>
      <c r="H296" s="246"/>
      <c r="I296" s="246"/>
      <c r="J296" s="246"/>
      <c r="K296" s="316">
        <v>30600</v>
      </c>
    </row>
    <row r="297" ht="12.75" spans="1:11">
      <c r="A297" s="300">
        <v>3</v>
      </c>
      <c r="B297" s="165">
        <v>288533</v>
      </c>
      <c r="C297" s="165">
        <v>1255660</v>
      </c>
      <c r="D297" s="166" t="s">
        <v>669</v>
      </c>
      <c r="E297" s="167">
        <v>43131</v>
      </c>
      <c r="F297" s="167">
        <v>43134</v>
      </c>
      <c r="G297" s="166" t="s">
        <v>670</v>
      </c>
      <c r="H297" s="246"/>
      <c r="I297" s="246"/>
      <c r="J297" s="246"/>
      <c r="K297" s="316">
        <v>66000</v>
      </c>
    </row>
    <row r="298" ht="14.25" spans="1:12">
      <c r="A298" s="301"/>
      <c r="B298" s="302"/>
      <c r="C298" s="303"/>
      <c r="D298" s="302"/>
      <c r="E298" s="302"/>
      <c r="F298" s="302"/>
      <c r="G298" s="304" t="s">
        <v>44</v>
      </c>
      <c r="H298" s="305">
        <v>229600</v>
      </c>
      <c r="I298" s="317" t="s">
        <v>213</v>
      </c>
      <c r="J298" s="302"/>
      <c r="K298" s="318">
        <v>-229600</v>
      </c>
      <c r="L298" s="192" t="s">
        <v>671</v>
      </c>
    </row>
    <row r="300" ht="12.75" spans="1:11">
      <c r="A300" s="306"/>
      <c r="B300" s="306"/>
      <c r="C300" s="306"/>
      <c r="D300" s="306"/>
      <c r="E300" s="306"/>
      <c r="F300" s="306"/>
      <c r="G300" s="306"/>
      <c r="H300" s="306"/>
      <c r="I300" s="306"/>
      <c r="J300" s="306"/>
      <c r="K300" s="306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9" t="s">
        <v>15</v>
      </c>
      <c r="J301" s="319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672</v>
      </c>
      <c r="E303" s="45">
        <v>43108</v>
      </c>
      <c r="F303" s="45">
        <v>43112</v>
      </c>
      <c r="G303" s="46" t="s">
        <v>673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674</v>
      </c>
      <c r="E304" s="45">
        <v>43132</v>
      </c>
      <c r="F304" s="45">
        <v>43134</v>
      </c>
      <c r="G304" s="46" t="s">
        <v>675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676</v>
      </c>
      <c r="E305" s="45">
        <v>43135</v>
      </c>
      <c r="F305" s="45">
        <v>43140</v>
      </c>
      <c r="G305" s="46" t="s">
        <v>668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677</v>
      </c>
      <c r="E306" s="45">
        <v>43136</v>
      </c>
      <c r="F306" s="45">
        <v>43138</v>
      </c>
      <c r="G306" s="46" t="s">
        <v>668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678</v>
      </c>
      <c r="E307" s="45">
        <v>43136</v>
      </c>
      <c r="F307" s="45">
        <v>43139</v>
      </c>
      <c r="G307" s="46" t="s">
        <v>679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680</v>
      </c>
      <c r="E308" s="45">
        <v>43137</v>
      </c>
      <c r="F308" s="45">
        <v>43143</v>
      </c>
      <c r="G308" s="46" t="s">
        <v>681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682</v>
      </c>
      <c r="E309" s="45">
        <v>43139</v>
      </c>
      <c r="F309" s="45">
        <v>43141</v>
      </c>
      <c r="G309" s="46" t="s">
        <v>679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683</v>
      </c>
      <c r="E310" s="45">
        <v>43142</v>
      </c>
      <c r="F310" s="45">
        <v>43147</v>
      </c>
      <c r="G310" s="46" t="s">
        <v>668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684</v>
      </c>
      <c r="E311" s="45">
        <v>43142</v>
      </c>
      <c r="F311" s="45">
        <v>43144</v>
      </c>
      <c r="G311" s="46" t="s">
        <v>685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686</v>
      </c>
      <c r="E312" s="45">
        <v>43142</v>
      </c>
      <c r="F312" s="45">
        <v>43145</v>
      </c>
      <c r="G312" s="46" t="s">
        <v>668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687</v>
      </c>
      <c r="E313" s="45">
        <v>43145</v>
      </c>
      <c r="F313" s="45">
        <v>43147</v>
      </c>
      <c r="G313" s="46" t="s">
        <v>688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689</v>
      </c>
      <c r="E314" s="45">
        <v>42781</v>
      </c>
      <c r="F314" s="45">
        <v>42782</v>
      </c>
      <c r="G314" s="46" t="s">
        <v>688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690</v>
      </c>
      <c r="E315" s="45">
        <v>43155</v>
      </c>
      <c r="F315" s="45">
        <v>43158</v>
      </c>
      <c r="G315" s="46" t="s">
        <v>691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692</v>
      </c>
      <c r="E316" s="45">
        <v>42782</v>
      </c>
      <c r="F316" s="45">
        <v>43148</v>
      </c>
      <c r="G316" s="46" t="s">
        <v>693</v>
      </c>
      <c r="H316" s="307">
        <v>5100</v>
      </c>
      <c r="I316" s="64"/>
      <c r="J316" s="64"/>
      <c r="K316" s="62">
        <v>238200</v>
      </c>
      <c r="L316" s="21" t="s">
        <v>694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695</v>
      </c>
      <c r="E317" s="45">
        <v>43145</v>
      </c>
      <c r="F317" s="45">
        <v>43146</v>
      </c>
      <c r="G317" s="46" t="s">
        <v>688</v>
      </c>
      <c r="H317" s="307">
        <v>4100</v>
      </c>
      <c r="I317" s="64"/>
      <c r="J317" s="64"/>
      <c r="K317" s="62">
        <v>210600</v>
      </c>
      <c r="L317" s="21" t="s">
        <v>694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696</v>
      </c>
      <c r="J319" s="84"/>
      <c r="K319" s="85">
        <v>-267800</v>
      </c>
      <c r="L319" s="320" t="s">
        <v>697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3" t="s">
        <v>8</v>
      </c>
      <c r="B322" s="143" t="s">
        <v>9</v>
      </c>
      <c r="C322" s="144" t="s">
        <v>10</v>
      </c>
      <c r="D322" s="144" t="s">
        <v>11</v>
      </c>
      <c r="E322" s="162" t="s">
        <v>12</v>
      </c>
      <c r="F322" s="145" t="s">
        <v>13</v>
      </c>
      <c r="G322" s="173" t="s">
        <v>14</v>
      </c>
      <c r="H322" s="174"/>
      <c r="I322" s="143" t="s">
        <v>15</v>
      </c>
      <c r="J322" s="144" t="s">
        <v>16</v>
      </c>
      <c r="K322" s="162" t="s">
        <v>17</v>
      </c>
    </row>
    <row r="323" ht="13.5" spans="1:11">
      <c r="A323" s="148"/>
      <c r="B323" s="148"/>
      <c r="C323" s="149"/>
      <c r="D323" s="148"/>
      <c r="E323" s="150"/>
      <c r="F323" s="150"/>
      <c r="G323" s="148"/>
      <c r="H323" s="149"/>
      <c r="I323" s="148"/>
      <c r="J323" s="150"/>
      <c r="K323" s="194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698</v>
      </c>
      <c r="E324" s="45">
        <v>43147</v>
      </c>
      <c r="F324" s="45">
        <v>43149</v>
      </c>
      <c r="G324" s="46" t="s">
        <v>693</v>
      </c>
      <c r="H324" s="307">
        <v>10200</v>
      </c>
      <c r="I324" s="64"/>
      <c r="J324" s="64"/>
      <c r="K324" s="62">
        <v>233100</v>
      </c>
      <c r="L324" s="349"/>
    </row>
    <row r="325" ht="26.25" spans="1:12">
      <c r="A325" s="41">
        <v>16</v>
      </c>
      <c r="B325" s="42">
        <v>282713</v>
      </c>
      <c r="C325" s="42">
        <v>1236743</v>
      </c>
      <c r="D325" s="44" t="s">
        <v>699</v>
      </c>
      <c r="E325" s="45">
        <v>42784</v>
      </c>
      <c r="F325" s="45">
        <v>43151</v>
      </c>
      <c r="G325" s="46" t="s">
        <v>693</v>
      </c>
      <c r="H325" s="307">
        <v>10200</v>
      </c>
      <c r="I325" s="64"/>
      <c r="J325" s="64"/>
      <c r="K325" s="62">
        <v>248400</v>
      </c>
      <c r="L325" s="349"/>
    </row>
    <row r="326" ht="13.5" spans="1:11">
      <c r="A326" s="151" t="s">
        <v>119</v>
      </c>
      <c r="B326" s="152" t="s">
        <v>700</v>
      </c>
      <c r="C326" s="152" t="s">
        <v>701</v>
      </c>
      <c r="D326" s="153" t="s">
        <v>702</v>
      </c>
      <c r="E326" s="152" t="s">
        <v>703</v>
      </c>
      <c r="F326" s="152" t="s">
        <v>704</v>
      </c>
      <c r="G326" s="153" t="s">
        <v>705</v>
      </c>
      <c r="H326" s="154">
        <v>10800</v>
      </c>
      <c r="I326" s="350" t="s">
        <v>706</v>
      </c>
      <c r="J326" s="351" t="s">
        <v>707</v>
      </c>
      <c r="K326" s="197" t="s">
        <v>708</v>
      </c>
    </row>
    <row r="327" ht="13.5" spans="1:11">
      <c r="A327" s="151" t="s">
        <v>127</v>
      </c>
      <c r="B327" s="152" t="s">
        <v>709</v>
      </c>
      <c r="C327" s="152" t="s">
        <v>710</v>
      </c>
      <c r="D327" s="153" t="s">
        <v>711</v>
      </c>
      <c r="E327" s="152" t="s">
        <v>712</v>
      </c>
      <c r="F327" s="152" t="s">
        <v>713</v>
      </c>
      <c r="G327" s="153" t="s">
        <v>714</v>
      </c>
      <c r="H327" s="154">
        <v>15300</v>
      </c>
      <c r="I327" s="198"/>
      <c r="J327" s="199"/>
      <c r="K327" s="200" t="s">
        <v>715</v>
      </c>
    </row>
    <row r="328" ht="13.5" spans="1:11">
      <c r="A328" s="148"/>
      <c r="B328" s="148"/>
      <c r="C328" s="149"/>
      <c r="D328" s="148"/>
      <c r="E328" s="150"/>
      <c r="F328" s="150"/>
      <c r="G328" s="148"/>
      <c r="H328" s="149"/>
      <c r="I328" s="198"/>
      <c r="J328" s="199"/>
      <c r="K328" s="200" t="s">
        <v>715</v>
      </c>
    </row>
    <row r="329" ht="13.5" spans="1:11">
      <c r="A329" s="148"/>
      <c r="B329" s="148"/>
      <c r="C329" s="149"/>
      <c r="D329" s="148"/>
      <c r="E329" s="150"/>
      <c r="F329" s="150"/>
      <c r="G329" s="148"/>
      <c r="H329" s="149"/>
      <c r="I329" s="198"/>
      <c r="J329" s="199"/>
      <c r="K329" s="200" t="s">
        <v>715</v>
      </c>
    </row>
    <row r="330" ht="29.25" spans="1:12">
      <c r="A330" s="155"/>
      <c r="B330" s="156"/>
      <c r="C330" s="156"/>
      <c r="D330" s="157"/>
      <c r="E330" s="219" t="s">
        <v>44</v>
      </c>
      <c r="F330" s="220"/>
      <c r="G330" s="221"/>
      <c r="H330" s="161">
        <v>26100</v>
      </c>
      <c r="I330" s="251" t="s">
        <v>213</v>
      </c>
      <c r="J330" s="252"/>
      <c r="K330" s="203" t="s">
        <v>716</v>
      </c>
      <c r="L330" s="349" t="s">
        <v>717</v>
      </c>
    </row>
    <row r="331" ht="12.75"/>
    <row r="332" ht="26.25" spans="1:11">
      <c r="A332" s="321" t="s">
        <v>8</v>
      </c>
      <c r="B332" s="322" t="s">
        <v>9</v>
      </c>
      <c r="C332" s="322" t="s">
        <v>10</v>
      </c>
      <c r="D332" s="323" t="s">
        <v>11</v>
      </c>
      <c r="E332" s="322" t="s">
        <v>12</v>
      </c>
      <c r="F332" s="322" t="s">
        <v>13</v>
      </c>
      <c r="G332" s="324" t="s">
        <v>14</v>
      </c>
      <c r="H332" s="324"/>
      <c r="I332" s="352" t="s">
        <v>15</v>
      </c>
      <c r="J332" s="352" t="s">
        <v>16</v>
      </c>
      <c r="K332" s="353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718</v>
      </c>
      <c r="E334" s="45">
        <v>43164</v>
      </c>
      <c r="F334" s="45">
        <v>43165</v>
      </c>
      <c r="G334" s="46" t="s">
        <v>719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720</v>
      </c>
      <c r="E335" s="45">
        <v>43164</v>
      </c>
      <c r="F335" s="45">
        <v>43165</v>
      </c>
      <c r="G335" s="46" t="s">
        <v>721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722</v>
      </c>
      <c r="E336" s="45">
        <v>43166</v>
      </c>
      <c r="F336" s="45">
        <v>43171</v>
      </c>
      <c r="G336" s="46" t="s">
        <v>723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724</v>
      </c>
      <c r="E337" s="45">
        <v>43167</v>
      </c>
      <c r="F337" s="45">
        <v>43170</v>
      </c>
      <c r="G337" s="46" t="s">
        <v>725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726</v>
      </c>
      <c r="E338" s="45">
        <v>43168</v>
      </c>
      <c r="F338" s="45">
        <v>43170</v>
      </c>
      <c r="G338" s="46" t="s">
        <v>725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4" t="s">
        <v>294</v>
      </c>
      <c r="J340" s="64"/>
      <c r="K340" s="85">
        <v>-51900</v>
      </c>
      <c r="L340" s="320" t="s">
        <v>727</v>
      </c>
    </row>
    <row r="341" ht="13.5" spans="1:11">
      <c r="A341" s="325"/>
      <c r="B341" s="326"/>
      <c r="C341" s="326"/>
      <c r="D341" s="327"/>
      <c r="E341" s="326"/>
      <c r="F341" s="326"/>
      <c r="G341" s="326"/>
      <c r="H341" s="326"/>
      <c r="I341" s="326"/>
      <c r="J341" s="326"/>
      <c r="K341" s="355"/>
    </row>
    <row r="342" ht="12.75"/>
    <row r="343" ht="13.5" spans="1:11">
      <c r="A343" s="143" t="s">
        <v>8</v>
      </c>
      <c r="B343" s="143" t="s">
        <v>9</v>
      </c>
      <c r="C343" s="144" t="s">
        <v>10</v>
      </c>
      <c r="D343" s="144" t="s">
        <v>11</v>
      </c>
      <c r="E343" s="144" t="s">
        <v>12</v>
      </c>
      <c r="F343" s="145" t="s">
        <v>13</v>
      </c>
      <c r="G343" s="173" t="s">
        <v>14</v>
      </c>
      <c r="H343" s="174"/>
      <c r="I343" s="143" t="s">
        <v>15</v>
      </c>
      <c r="J343" s="144" t="s">
        <v>16</v>
      </c>
      <c r="K343" s="162" t="s">
        <v>17</v>
      </c>
    </row>
    <row r="344" ht="13.5" spans="1:11">
      <c r="A344" s="148"/>
      <c r="B344" s="148"/>
      <c r="C344" s="149"/>
      <c r="D344" s="148"/>
      <c r="E344" s="150"/>
      <c r="F344" s="150"/>
      <c r="G344" s="148"/>
      <c r="H344" s="149"/>
      <c r="I344" s="148"/>
      <c r="J344" s="150"/>
      <c r="K344" s="194" t="s">
        <v>118</v>
      </c>
    </row>
    <row r="345" ht="13.5" spans="1:11">
      <c r="A345" s="151" t="s">
        <v>119</v>
      </c>
      <c r="B345" s="152" t="s">
        <v>728</v>
      </c>
      <c r="C345" s="152" t="s">
        <v>729</v>
      </c>
      <c r="D345" s="153" t="s">
        <v>730</v>
      </c>
      <c r="E345" s="152" t="s">
        <v>731</v>
      </c>
      <c r="F345" s="152" t="s">
        <v>732</v>
      </c>
      <c r="G345" s="153" t="s">
        <v>733</v>
      </c>
      <c r="H345" s="154">
        <v>12200</v>
      </c>
      <c r="I345" s="195"/>
      <c r="J345" s="196"/>
      <c r="K345" s="197" t="s">
        <v>734</v>
      </c>
    </row>
    <row r="346" ht="13.5" spans="1:11">
      <c r="A346" s="151" t="s">
        <v>127</v>
      </c>
      <c r="B346" s="152" t="s">
        <v>735</v>
      </c>
      <c r="C346" s="152" t="s">
        <v>736</v>
      </c>
      <c r="D346" s="153" t="s">
        <v>737</v>
      </c>
      <c r="E346" s="152" t="s">
        <v>732</v>
      </c>
      <c r="F346" s="152" t="s">
        <v>738</v>
      </c>
      <c r="G346" s="153" t="s">
        <v>714</v>
      </c>
      <c r="H346" s="154">
        <v>15300</v>
      </c>
      <c r="I346" s="198"/>
      <c r="J346" s="199"/>
      <c r="K346" s="200" t="s">
        <v>739</v>
      </c>
    </row>
    <row r="347" ht="13.5" spans="1:11">
      <c r="A347" s="151" t="s">
        <v>133</v>
      </c>
      <c r="B347" s="152" t="s">
        <v>740</v>
      </c>
      <c r="C347" s="152" t="s">
        <v>741</v>
      </c>
      <c r="D347" s="153" t="s">
        <v>742</v>
      </c>
      <c r="E347" s="152" t="s">
        <v>743</v>
      </c>
      <c r="F347" s="152" t="s">
        <v>738</v>
      </c>
      <c r="G347" s="153" t="s">
        <v>721</v>
      </c>
      <c r="H347" s="154">
        <v>4100</v>
      </c>
      <c r="I347" s="198"/>
      <c r="J347" s="199"/>
      <c r="K347" s="200" t="s">
        <v>744</v>
      </c>
    </row>
    <row r="348" ht="13.5" spans="1:11">
      <c r="A348" s="151" t="s">
        <v>172</v>
      </c>
      <c r="B348" s="152" t="s">
        <v>745</v>
      </c>
      <c r="C348" s="152" t="s">
        <v>746</v>
      </c>
      <c r="D348" s="153" t="s">
        <v>747</v>
      </c>
      <c r="E348" s="152" t="s">
        <v>748</v>
      </c>
      <c r="F348" s="152" t="s">
        <v>749</v>
      </c>
      <c r="G348" s="153" t="s">
        <v>750</v>
      </c>
      <c r="H348" s="154">
        <v>11800</v>
      </c>
      <c r="I348" s="198"/>
      <c r="J348" s="199"/>
      <c r="K348" s="200" t="s">
        <v>751</v>
      </c>
    </row>
    <row r="349" ht="13.5" spans="1:11">
      <c r="A349" s="148"/>
      <c r="B349" s="148"/>
      <c r="C349" s="149"/>
      <c r="D349" s="148"/>
      <c r="E349" s="150"/>
      <c r="F349" s="150"/>
      <c r="G349" s="148"/>
      <c r="H349" s="149"/>
      <c r="I349" s="198"/>
      <c r="J349" s="199"/>
      <c r="K349" s="200" t="s">
        <v>751</v>
      </c>
    </row>
    <row r="350" ht="13.5" spans="1:11">
      <c r="A350" s="148"/>
      <c r="B350" s="148"/>
      <c r="C350" s="149"/>
      <c r="D350" s="148"/>
      <c r="E350" s="150"/>
      <c r="F350" s="150"/>
      <c r="G350" s="148"/>
      <c r="H350" s="149"/>
      <c r="I350" s="198"/>
      <c r="J350" s="199"/>
      <c r="K350" s="200" t="s">
        <v>751</v>
      </c>
    </row>
    <row r="351" ht="15" spans="1:12">
      <c r="A351" s="155"/>
      <c r="B351" s="156"/>
      <c r="C351" s="156"/>
      <c r="D351" s="157"/>
      <c r="E351" s="219" t="s">
        <v>44</v>
      </c>
      <c r="F351" s="220"/>
      <c r="G351" s="221"/>
      <c r="H351" s="161">
        <v>43400</v>
      </c>
      <c r="I351" s="251" t="s">
        <v>213</v>
      </c>
      <c r="J351" s="252"/>
      <c r="K351" s="203" t="s">
        <v>752</v>
      </c>
      <c r="L351" s="320" t="s">
        <v>753</v>
      </c>
    </row>
    <row r="352" ht="12.75"/>
    <row r="353" ht="12.75" spans="1:11">
      <c r="A353" s="328" t="s">
        <v>8</v>
      </c>
      <c r="B353" s="329" t="s">
        <v>9</v>
      </c>
      <c r="C353" s="330" t="s">
        <v>10</v>
      </c>
      <c r="D353" s="330" t="s">
        <v>11</v>
      </c>
      <c r="E353" s="331" t="s">
        <v>12</v>
      </c>
      <c r="F353" s="332" t="s">
        <v>13</v>
      </c>
      <c r="G353" s="330" t="s">
        <v>14</v>
      </c>
      <c r="H353" s="333"/>
      <c r="I353" s="356" t="s">
        <v>15</v>
      </c>
      <c r="J353" s="330" t="s">
        <v>16</v>
      </c>
      <c r="K353" s="331" t="s">
        <v>17</v>
      </c>
    </row>
    <row r="354" ht="12.75" spans="1:11">
      <c r="A354" s="334"/>
      <c r="B354" s="335"/>
      <c r="C354" s="336"/>
      <c r="D354" s="337"/>
      <c r="E354" s="338"/>
      <c r="F354" s="338"/>
      <c r="G354" s="337"/>
      <c r="H354" s="336"/>
      <c r="I354" s="337"/>
      <c r="J354" s="338"/>
      <c r="K354" s="344" t="s">
        <v>118</v>
      </c>
    </row>
    <row r="355" ht="12.75" spans="1:11">
      <c r="A355" s="339" t="s">
        <v>119</v>
      </c>
      <c r="B355" s="340" t="s">
        <v>754</v>
      </c>
      <c r="C355" s="341" t="s">
        <v>755</v>
      </c>
      <c r="D355" s="342" t="s">
        <v>756</v>
      </c>
      <c r="E355" s="341" t="s">
        <v>748</v>
      </c>
      <c r="F355" s="341" t="s">
        <v>757</v>
      </c>
      <c r="G355" s="342" t="s">
        <v>721</v>
      </c>
      <c r="H355" s="343">
        <v>4100</v>
      </c>
      <c r="I355" s="337"/>
      <c r="J355" s="338"/>
      <c r="K355" s="344">
        <f>K354-H355</f>
        <v>-4100</v>
      </c>
    </row>
    <row r="356" ht="12.75" spans="1:11">
      <c r="A356" s="339" t="s">
        <v>127</v>
      </c>
      <c r="B356" s="340" t="s">
        <v>758</v>
      </c>
      <c r="C356" s="341" t="s">
        <v>759</v>
      </c>
      <c r="D356" s="342" t="s">
        <v>760</v>
      </c>
      <c r="E356" s="341" t="s">
        <v>761</v>
      </c>
      <c r="F356" s="341" t="s">
        <v>762</v>
      </c>
      <c r="G356" s="342" t="s">
        <v>763</v>
      </c>
      <c r="H356" s="343">
        <v>11000</v>
      </c>
      <c r="I356" s="337"/>
      <c r="J356" s="338"/>
      <c r="K356" s="344">
        <f t="shared" ref="K356:K376" si="4">K355-H356</f>
        <v>-15100</v>
      </c>
    </row>
    <row r="357" ht="12.75" spans="1:11">
      <c r="A357" s="339" t="s">
        <v>172</v>
      </c>
      <c r="B357" s="340" t="s">
        <v>764</v>
      </c>
      <c r="C357" s="341" t="s">
        <v>765</v>
      </c>
      <c r="D357" s="342" t="s">
        <v>766</v>
      </c>
      <c r="E357" s="341" t="s">
        <v>767</v>
      </c>
      <c r="F357" s="341" t="s">
        <v>768</v>
      </c>
      <c r="G357" s="342" t="s">
        <v>769</v>
      </c>
      <c r="H357" s="343">
        <v>10400</v>
      </c>
      <c r="I357" s="337"/>
      <c r="J357" s="338"/>
      <c r="K357" s="344">
        <f t="shared" si="4"/>
        <v>-25500</v>
      </c>
    </row>
    <row r="358" ht="12.75" spans="1:11">
      <c r="A358" s="339" t="s">
        <v>176</v>
      </c>
      <c r="B358" s="340" t="s">
        <v>770</v>
      </c>
      <c r="C358" s="341" t="s">
        <v>771</v>
      </c>
      <c r="D358" s="342" t="s">
        <v>772</v>
      </c>
      <c r="E358" s="341" t="s">
        <v>767</v>
      </c>
      <c r="F358" s="341" t="s">
        <v>773</v>
      </c>
      <c r="G358" s="342" t="s">
        <v>774</v>
      </c>
      <c r="H358" s="343">
        <v>12000</v>
      </c>
      <c r="I358" s="337"/>
      <c r="J358" s="338"/>
      <c r="K358" s="344">
        <f t="shared" si="4"/>
        <v>-37500</v>
      </c>
    </row>
    <row r="359" ht="12.75" spans="1:11">
      <c r="A359" s="339" t="s">
        <v>180</v>
      </c>
      <c r="B359" s="340" t="s">
        <v>775</v>
      </c>
      <c r="C359" s="341" t="s">
        <v>776</v>
      </c>
      <c r="D359" s="342" t="s">
        <v>777</v>
      </c>
      <c r="E359" s="341" t="s">
        <v>778</v>
      </c>
      <c r="F359" s="341" t="s">
        <v>773</v>
      </c>
      <c r="G359" s="342" t="s">
        <v>779</v>
      </c>
      <c r="H359" s="343">
        <v>7200</v>
      </c>
      <c r="I359" s="337"/>
      <c r="J359" s="338"/>
      <c r="K359" s="344">
        <f t="shared" si="4"/>
        <v>-44700</v>
      </c>
    </row>
    <row r="360" ht="12.75" spans="1:11">
      <c r="A360" s="339" t="s">
        <v>183</v>
      </c>
      <c r="B360" s="340" t="s">
        <v>780</v>
      </c>
      <c r="C360" s="341" t="s">
        <v>781</v>
      </c>
      <c r="D360" s="342" t="s">
        <v>782</v>
      </c>
      <c r="E360" s="341" t="s">
        <v>778</v>
      </c>
      <c r="F360" s="341" t="s">
        <v>773</v>
      </c>
      <c r="G360" s="342" t="s">
        <v>774</v>
      </c>
      <c r="H360" s="343">
        <v>9000</v>
      </c>
      <c r="I360" s="337"/>
      <c r="J360" s="338"/>
      <c r="K360" s="344">
        <f t="shared" si="4"/>
        <v>-53700</v>
      </c>
    </row>
    <row r="361" ht="12.75" spans="1:11">
      <c r="A361" s="339" t="s">
        <v>187</v>
      </c>
      <c r="B361" s="340" t="s">
        <v>783</v>
      </c>
      <c r="C361" s="341" t="s">
        <v>784</v>
      </c>
      <c r="D361" s="342" t="s">
        <v>785</v>
      </c>
      <c r="E361" s="341" t="s">
        <v>778</v>
      </c>
      <c r="F361" s="341" t="s">
        <v>768</v>
      </c>
      <c r="G361" s="342" t="s">
        <v>786</v>
      </c>
      <c r="H361" s="343">
        <v>3400</v>
      </c>
      <c r="I361" s="337"/>
      <c r="J361" s="338"/>
      <c r="K361" s="344">
        <f t="shared" si="4"/>
        <v>-57100</v>
      </c>
    </row>
    <row r="362" ht="12.75" spans="1:11">
      <c r="A362" s="339" t="s">
        <v>191</v>
      </c>
      <c r="B362" s="340" t="s">
        <v>787</v>
      </c>
      <c r="C362" s="341" t="s">
        <v>788</v>
      </c>
      <c r="D362" s="342" t="s">
        <v>789</v>
      </c>
      <c r="E362" s="341" t="s">
        <v>778</v>
      </c>
      <c r="F362" s="341" t="s">
        <v>790</v>
      </c>
      <c r="G362" s="342" t="s">
        <v>779</v>
      </c>
      <c r="H362" s="343">
        <v>4800</v>
      </c>
      <c r="I362" s="337"/>
      <c r="J362" s="338"/>
      <c r="K362" s="344">
        <f t="shared" si="4"/>
        <v>-61900</v>
      </c>
    </row>
    <row r="363" ht="12.75" spans="1:11">
      <c r="A363" s="339" t="s">
        <v>194</v>
      </c>
      <c r="B363" s="340" t="s">
        <v>791</v>
      </c>
      <c r="C363" s="341" t="s">
        <v>792</v>
      </c>
      <c r="D363" s="342" t="s">
        <v>793</v>
      </c>
      <c r="E363" s="341" t="s">
        <v>768</v>
      </c>
      <c r="F363" s="341" t="s">
        <v>794</v>
      </c>
      <c r="G363" s="342" t="s">
        <v>786</v>
      </c>
      <c r="H363" s="343">
        <v>13600</v>
      </c>
      <c r="I363" s="337"/>
      <c r="J363" s="338"/>
      <c r="K363" s="344">
        <f t="shared" si="4"/>
        <v>-75500</v>
      </c>
    </row>
    <row r="364" ht="12.75" spans="1:11">
      <c r="A364" s="339" t="s">
        <v>199</v>
      </c>
      <c r="B364" s="340" t="s">
        <v>795</v>
      </c>
      <c r="C364" s="341" t="s">
        <v>796</v>
      </c>
      <c r="D364" s="342" t="s">
        <v>797</v>
      </c>
      <c r="E364" s="341" t="s">
        <v>768</v>
      </c>
      <c r="F364" s="341" t="s">
        <v>794</v>
      </c>
      <c r="G364" s="342" t="s">
        <v>774</v>
      </c>
      <c r="H364" s="343">
        <v>12000</v>
      </c>
      <c r="I364" s="337"/>
      <c r="J364" s="338"/>
      <c r="K364" s="344">
        <f t="shared" si="4"/>
        <v>-87500</v>
      </c>
    </row>
    <row r="365" ht="12.75" spans="1:11">
      <c r="A365" s="339" t="s">
        <v>203</v>
      </c>
      <c r="B365" s="340" t="s">
        <v>798</v>
      </c>
      <c r="C365" s="341" t="s">
        <v>799</v>
      </c>
      <c r="D365" s="342" t="s">
        <v>800</v>
      </c>
      <c r="E365" s="341" t="s">
        <v>790</v>
      </c>
      <c r="F365" s="341" t="s">
        <v>794</v>
      </c>
      <c r="G365" s="342" t="s">
        <v>774</v>
      </c>
      <c r="H365" s="343">
        <v>9000</v>
      </c>
      <c r="I365" s="337"/>
      <c r="J365" s="338"/>
      <c r="K365" s="344">
        <f t="shared" si="4"/>
        <v>-96500</v>
      </c>
    </row>
    <row r="366" ht="12.75" spans="1:11">
      <c r="A366" s="339" t="s">
        <v>208</v>
      </c>
      <c r="B366" s="340" t="s">
        <v>801</v>
      </c>
      <c r="C366" s="341" t="s">
        <v>802</v>
      </c>
      <c r="D366" s="342" t="s">
        <v>803</v>
      </c>
      <c r="E366" s="341" t="s">
        <v>794</v>
      </c>
      <c r="F366" s="341" t="s">
        <v>804</v>
      </c>
      <c r="G366" s="342" t="s">
        <v>786</v>
      </c>
      <c r="H366" s="343">
        <v>13600</v>
      </c>
      <c r="I366" s="337"/>
      <c r="J366" s="338"/>
      <c r="K366" s="344">
        <f t="shared" si="4"/>
        <v>-110100</v>
      </c>
    </row>
    <row r="367" ht="12.75" spans="1:11">
      <c r="A367" s="339" t="s">
        <v>286</v>
      </c>
      <c r="B367" s="340" t="s">
        <v>805</v>
      </c>
      <c r="C367" s="341" t="s">
        <v>806</v>
      </c>
      <c r="D367" s="342" t="s">
        <v>807</v>
      </c>
      <c r="E367" s="341" t="s">
        <v>794</v>
      </c>
      <c r="F367" s="341" t="s">
        <v>808</v>
      </c>
      <c r="G367" s="342" t="s">
        <v>786</v>
      </c>
      <c r="H367" s="343">
        <v>17000</v>
      </c>
      <c r="I367" s="337"/>
      <c r="J367" s="338"/>
      <c r="K367" s="344">
        <f t="shared" si="4"/>
        <v>-127100</v>
      </c>
    </row>
    <row r="368" ht="12.75" spans="1:11">
      <c r="A368" s="339" t="s">
        <v>290</v>
      </c>
      <c r="B368" s="340" t="s">
        <v>809</v>
      </c>
      <c r="C368" s="341" t="s">
        <v>810</v>
      </c>
      <c r="D368" s="342" t="s">
        <v>811</v>
      </c>
      <c r="E368" s="341" t="s">
        <v>794</v>
      </c>
      <c r="F368" s="341" t="s">
        <v>812</v>
      </c>
      <c r="G368" s="342" t="s">
        <v>786</v>
      </c>
      <c r="H368" s="343">
        <v>6800</v>
      </c>
      <c r="I368" s="337"/>
      <c r="J368" s="338"/>
      <c r="K368" s="344">
        <f t="shared" si="4"/>
        <v>-133900</v>
      </c>
    </row>
    <row r="369" ht="12.75" spans="1:11">
      <c r="A369" s="339" t="s">
        <v>340</v>
      </c>
      <c r="B369" s="340" t="s">
        <v>813</v>
      </c>
      <c r="C369" s="341" t="s">
        <v>814</v>
      </c>
      <c r="D369" s="342" t="s">
        <v>815</v>
      </c>
      <c r="E369" s="341" t="s">
        <v>816</v>
      </c>
      <c r="F369" s="341" t="s">
        <v>804</v>
      </c>
      <c r="G369" s="342" t="s">
        <v>786</v>
      </c>
      <c r="H369" s="343">
        <v>10200</v>
      </c>
      <c r="I369" s="337"/>
      <c r="J369" s="338"/>
      <c r="K369" s="344">
        <f t="shared" si="4"/>
        <v>-144100</v>
      </c>
    </row>
    <row r="370" ht="12.75" spans="1:11">
      <c r="A370" s="339" t="s">
        <v>345</v>
      </c>
      <c r="B370" s="340" t="s">
        <v>817</v>
      </c>
      <c r="C370" s="341" t="s">
        <v>818</v>
      </c>
      <c r="D370" s="342" t="s">
        <v>819</v>
      </c>
      <c r="E370" s="341" t="s">
        <v>804</v>
      </c>
      <c r="F370" s="341" t="s">
        <v>820</v>
      </c>
      <c r="G370" s="342" t="s">
        <v>821</v>
      </c>
      <c r="H370" s="343">
        <v>7400</v>
      </c>
      <c r="I370" s="337"/>
      <c r="J370" s="338"/>
      <c r="K370" s="344">
        <f t="shared" si="4"/>
        <v>-151500</v>
      </c>
    </row>
    <row r="371" ht="12.75" spans="1:11">
      <c r="A371" s="339" t="s">
        <v>386</v>
      </c>
      <c r="B371" s="340" t="s">
        <v>822</v>
      </c>
      <c r="C371" s="341" t="s">
        <v>823</v>
      </c>
      <c r="D371" s="342" t="s">
        <v>824</v>
      </c>
      <c r="E371" s="341" t="s">
        <v>808</v>
      </c>
      <c r="F371" s="344" t="s">
        <v>825</v>
      </c>
      <c r="G371" s="342" t="s">
        <v>826</v>
      </c>
      <c r="H371" s="343">
        <v>22000</v>
      </c>
      <c r="I371" s="337"/>
      <c r="J371" s="338"/>
      <c r="K371" s="344">
        <f t="shared" si="4"/>
        <v>-173500</v>
      </c>
    </row>
    <row r="372" ht="12.75" spans="1:11">
      <c r="A372" s="339" t="s">
        <v>390</v>
      </c>
      <c r="B372" s="340" t="s">
        <v>827</v>
      </c>
      <c r="C372" s="341" t="s">
        <v>828</v>
      </c>
      <c r="D372" s="342" t="s">
        <v>829</v>
      </c>
      <c r="E372" s="341" t="s">
        <v>820</v>
      </c>
      <c r="F372" s="341" t="s">
        <v>830</v>
      </c>
      <c r="G372" s="342" t="s">
        <v>786</v>
      </c>
      <c r="H372" s="343">
        <v>10200</v>
      </c>
      <c r="I372" s="337"/>
      <c r="J372" s="338"/>
      <c r="K372" s="344">
        <f t="shared" si="4"/>
        <v>-183700</v>
      </c>
    </row>
    <row r="373" ht="12.75" spans="1:11">
      <c r="A373" s="339" t="s">
        <v>395</v>
      </c>
      <c r="B373" s="340" t="s">
        <v>831</v>
      </c>
      <c r="C373" s="341" t="s">
        <v>832</v>
      </c>
      <c r="D373" s="342" t="s">
        <v>833</v>
      </c>
      <c r="E373" s="341" t="s">
        <v>834</v>
      </c>
      <c r="F373" s="344" t="s">
        <v>825</v>
      </c>
      <c r="G373" s="342" t="s">
        <v>821</v>
      </c>
      <c r="H373" s="343">
        <v>7400</v>
      </c>
      <c r="I373" s="337"/>
      <c r="J373" s="338"/>
      <c r="K373" s="344">
        <f t="shared" si="4"/>
        <v>-191100</v>
      </c>
    </row>
    <row r="374" ht="12.75" spans="1:12">
      <c r="A374" s="335"/>
      <c r="B374" s="345"/>
      <c r="C374" s="337"/>
      <c r="D374" s="337"/>
      <c r="E374" s="346" t="s">
        <v>44</v>
      </c>
      <c r="F374" s="347"/>
      <c r="G374" s="347"/>
      <c r="H374" s="348">
        <f>SUM(H355:H373)</f>
        <v>191100</v>
      </c>
      <c r="I374" s="346" t="s">
        <v>294</v>
      </c>
      <c r="J374" s="347"/>
      <c r="K374" s="344"/>
      <c r="L374" s="21" t="s">
        <v>835</v>
      </c>
    </row>
    <row r="375" ht="12.75"/>
    <row r="376" ht="13.5" spans="1:11">
      <c r="A376" s="143" t="s">
        <v>8</v>
      </c>
      <c r="B376" s="143" t="s">
        <v>9</v>
      </c>
      <c r="C376" s="144" t="s">
        <v>10</v>
      </c>
      <c r="D376" s="144" t="s">
        <v>11</v>
      </c>
      <c r="E376" s="162" t="s">
        <v>12</v>
      </c>
      <c r="F376" s="145" t="s">
        <v>13</v>
      </c>
      <c r="G376" s="173" t="s">
        <v>14</v>
      </c>
      <c r="H376" s="174"/>
      <c r="I376" s="143" t="s">
        <v>15</v>
      </c>
      <c r="J376" s="144" t="s">
        <v>16</v>
      </c>
      <c r="K376" s="162" t="s">
        <v>17</v>
      </c>
    </row>
    <row r="377" ht="13.5" spans="1:11">
      <c r="A377" s="148"/>
      <c r="B377" s="148"/>
      <c r="C377" s="149"/>
      <c r="D377" s="148"/>
      <c r="E377" s="150"/>
      <c r="F377" s="150"/>
      <c r="G377" s="148"/>
      <c r="H377" s="149"/>
      <c r="I377" s="148"/>
      <c r="J377" s="150"/>
      <c r="K377" s="194" t="s">
        <v>118</v>
      </c>
    </row>
    <row r="378" ht="13.5" spans="1:11">
      <c r="A378" s="151" t="s">
        <v>119</v>
      </c>
      <c r="B378" s="152" t="s">
        <v>836</v>
      </c>
      <c r="C378" s="152" t="s">
        <v>837</v>
      </c>
      <c r="D378" s="153" t="s">
        <v>838</v>
      </c>
      <c r="E378" s="152" t="s">
        <v>816</v>
      </c>
      <c r="F378" s="152" t="s">
        <v>839</v>
      </c>
      <c r="G378" s="153" t="s">
        <v>840</v>
      </c>
      <c r="H378" s="154">
        <v>16200</v>
      </c>
      <c r="I378" s="350" t="s">
        <v>841</v>
      </c>
      <c r="J378" s="350" t="s">
        <v>707</v>
      </c>
      <c r="K378" s="197" t="s">
        <v>842</v>
      </c>
    </row>
    <row r="379" ht="13.5" spans="1:11">
      <c r="A379" s="151" t="s">
        <v>127</v>
      </c>
      <c r="B379" s="152" t="s">
        <v>843</v>
      </c>
      <c r="C379" s="152" t="s">
        <v>844</v>
      </c>
      <c r="D379" s="153" t="s">
        <v>845</v>
      </c>
      <c r="E379" s="152" t="s">
        <v>816</v>
      </c>
      <c r="F379" s="152" t="s">
        <v>808</v>
      </c>
      <c r="G379" s="153" t="s">
        <v>846</v>
      </c>
      <c r="H379" s="154">
        <v>14800</v>
      </c>
      <c r="I379" s="198"/>
      <c r="J379" s="199"/>
      <c r="K379" s="200" t="s">
        <v>847</v>
      </c>
    </row>
    <row r="380" ht="13.5" spans="1:11">
      <c r="A380" s="151" t="s">
        <v>133</v>
      </c>
      <c r="B380" s="152" t="s">
        <v>848</v>
      </c>
      <c r="C380" s="152" t="s">
        <v>849</v>
      </c>
      <c r="D380" s="153" t="s">
        <v>850</v>
      </c>
      <c r="E380" s="152" t="s">
        <v>816</v>
      </c>
      <c r="F380" s="152" t="s">
        <v>808</v>
      </c>
      <c r="G380" s="153" t="s">
        <v>779</v>
      </c>
      <c r="H380" s="154">
        <v>9600</v>
      </c>
      <c r="I380" s="198"/>
      <c r="J380" s="199"/>
      <c r="K380" s="200" t="s">
        <v>851</v>
      </c>
    </row>
    <row r="381" ht="13.5" spans="1:11">
      <c r="A381" s="151" t="s">
        <v>172</v>
      </c>
      <c r="B381" s="152" t="s">
        <v>852</v>
      </c>
      <c r="C381" s="152" t="s">
        <v>853</v>
      </c>
      <c r="D381" s="153" t="s">
        <v>854</v>
      </c>
      <c r="E381" s="152" t="s">
        <v>816</v>
      </c>
      <c r="F381" s="152" t="s">
        <v>804</v>
      </c>
      <c r="G381" s="153" t="s">
        <v>840</v>
      </c>
      <c r="H381" s="154">
        <v>8100</v>
      </c>
      <c r="I381" s="198"/>
      <c r="J381" s="199"/>
      <c r="K381" s="200" t="s">
        <v>855</v>
      </c>
    </row>
    <row r="382" ht="13.5" spans="1:11">
      <c r="A382" s="151" t="s">
        <v>176</v>
      </c>
      <c r="B382" s="152" t="s">
        <v>856</v>
      </c>
      <c r="C382" s="152" t="s">
        <v>857</v>
      </c>
      <c r="D382" s="153" t="s">
        <v>858</v>
      </c>
      <c r="E382" s="152" t="s">
        <v>859</v>
      </c>
      <c r="F382" s="152" t="s">
        <v>808</v>
      </c>
      <c r="G382" s="153" t="s">
        <v>786</v>
      </c>
      <c r="H382" s="154">
        <v>6800</v>
      </c>
      <c r="I382" s="198"/>
      <c r="J382" s="199"/>
      <c r="K382" s="200" t="s">
        <v>860</v>
      </c>
    </row>
    <row r="383" ht="13.5" spans="1:11">
      <c r="A383" s="151" t="s">
        <v>180</v>
      </c>
      <c r="B383" s="152" t="s">
        <v>861</v>
      </c>
      <c r="C383" s="152" t="s">
        <v>862</v>
      </c>
      <c r="D383" s="153" t="s">
        <v>863</v>
      </c>
      <c r="E383" s="152" t="s">
        <v>804</v>
      </c>
      <c r="F383" s="152" t="s">
        <v>834</v>
      </c>
      <c r="G383" s="153" t="s">
        <v>864</v>
      </c>
      <c r="H383" s="154">
        <v>16800</v>
      </c>
      <c r="I383" s="198"/>
      <c r="J383" s="199"/>
      <c r="K383" s="200" t="s">
        <v>865</v>
      </c>
    </row>
    <row r="384" ht="13.5" spans="1:11">
      <c r="A384" s="151" t="s">
        <v>183</v>
      </c>
      <c r="B384" s="152" t="s">
        <v>866</v>
      </c>
      <c r="C384" s="152" t="s">
        <v>867</v>
      </c>
      <c r="D384" s="153" t="s">
        <v>868</v>
      </c>
      <c r="E384" s="152" t="s">
        <v>820</v>
      </c>
      <c r="F384" s="152" t="s">
        <v>869</v>
      </c>
      <c r="G384" s="153" t="s">
        <v>826</v>
      </c>
      <c r="H384" s="154">
        <v>22000</v>
      </c>
      <c r="I384" s="198"/>
      <c r="J384" s="199"/>
      <c r="K384" s="200" t="s">
        <v>870</v>
      </c>
    </row>
    <row r="385" ht="13.5" spans="1:11">
      <c r="A385" s="151" t="s">
        <v>187</v>
      </c>
      <c r="B385" s="152" t="s">
        <v>871</v>
      </c>
      <c r="C385" s="152" t="s">
        <v>872</v>
      </c>
      <c r="D385" s="153" t="s">
        <v>873</v>
      </c>
      <c r="E385" s="152" t="s">
        <v>839</v>
      </c>
      <c r="F385" s="152" t="s">
        <v>830</v>
      </c>
      <c r="G385" s="153" t="s">
        <v>874</v>
      </c>
      <c r="H385" s="154">
        <v>18000</v>
      </c>
      <c r="I385" s="198"/>
      <c r="J385" s="199"/>
      <c r="K385" s="200" t="s">
        <v>875</v>
      </c>
    </row>
    <row r="386" ht="13.5" spans="1:11">
      <c r="A386" s="151" t="s">
        <v>191</v>
      </c>
      <c r="B386" s="152" t="s">
        <v>876</v>
      </c>
      <c r="C386" s="152" t="s">
        <v>877</v>
      </c>
      <c r="D386" s="153" t="s">
        <v>878</v>
      </c>
      <c r="E386" s="152" t="s">
        <v>839</v>
      </c>
      <c r="F386" s="152" t="s">
        <v>869</v>
      </c>
      <c r="G386" s="153" t="s">
        <v>779</v>
      </c>
      <c r="H386" s="154">
        <v>9600</v>
      </c>
      <c r="I386" s="198"/>
      <c r="J386" s="199"/>
      <c r="K386" s="200" t="s">
        <v>879</v>
      </c>
    </row>
    <row r="387" ht="13.5" spans="1:11">
      <c r="A387" s="151" t="s">
        <v>194</v>
      </c>
      <c r="B387" s="152" t="s">
        <v>880</v>
      </c>
      <c r="C387" s="152" t="s">
        <v>881</v>
      </c>
      <c r="D387" s="153" t="s">
        <v>882</v>
      </c>
      <c r="E387" s="152" t="s">
        <v>839</v>
      </c>
      <c r="F387" s="152" t="s">
        <v>869</v>
      </c>
      <c r="G387" s="153" t="s">
        <v>883</v>
      </c>
      <c r="H387" s="154">
        <v>19200</v>
      </c>
      <c r="I387" s="198"/>
      <c r="J387" s="199"/>
      <c r="K387" s="200" t="s">
        <v>884</v>
      </c>
    </row>
    <row r="388" ht="13.5" spans="1:11">
      <c r="A388" s="151" t="s">
        <v>199</v>
      </c>
      <c r="B388" s="152" t="s">
        <v>885</v>
      </c>
      <c r="C388" s="152" t="s">
        <v>886</v>
      </c>
      <c r="D388" s="153" t="s">
        <v>887</v>
      </c>
      <c r="E388" s="152" t="s">
        <v>834</v>
      </c>
      <c r="F388" s="152" t="s">
        <v>869</v>
      </c>
      <c r="G388" s="153" t="s">
        <v>786</v>
      </c>
      <c r="H388" s="154">
        <v>10200</v>
      </c>
      <c r="I388" s="198"/>
      <c r="J388" s="199"/>
      <c r="K388" s="200" t="s">
        <v>888</v>
      </c>
    </row>
    <row r="389" ht="13.5" spans="1:11">
      <c r="A389" s="151" t="s">
        <v>203</v>
      </c>
      <c r="B389" s="152" t="s">
        <v>889</v>
      </c>
      <c r="C389" s="152" t="s">
        <v>890</v>
      </c>
      <c r="D389" s="153" t="s">
        <v>891</v>
      </c>
      <c r="E389" s="152" t="s">
        <v>834</v>
      </c>
      <c r="F389" s="152" t="s">
        <v>825</v>
      </c>
      <c r="G389" s="153" t="s">
        <v>892</v>
      </c>
      <c r="H389" s="154">
        <v>10800</v>
      </c>
      <c r="I389" s="198"/>
      <c r="J389" s="199"/>
      <c r="K389" s="200" t="s">
        <v>893</v>
      </c>
    </row>
    <row r="390" ht="13.5" spans="1:11">
      <c r="A390" s="151" t="s">
        <v>208</v>
      </c>
      <c r="B390" s="152" t="s">
        <v>894</v>
      </c>
      <c r="C390" s="152" t="s">
        <v>895</v>
      </c>
      <c r="D390" s="153" t="s">
        <v>896</v>
      </c>
      <c r="E390" s="152" t="s">
        <v>834</v>
      </c>
      <c r="F390" s="152" t="s">
        <v>869</v>
      </c>
      <c r="G390" s="153" t="s">
        <v>779</v>
      </c>
      <c r="H390" s="154">
        <v>7200</v>
      </c>
      <c r="I390" s="198"/>
      <c r="J390" s="199"/>
      <c r="K390" s="200" t="s">
        <v>897</v>
      </c>
    </row>
    <row r="391" ht="13.5" spans="1:11">
      <c r="A391" s="151" t="s">
        <v>286</v>
      </c>
      <c r="B391" s="152" t="s">
        <v>898</v>
      </c>
      <c r="C391" s="152">
        <v>1297525</v>
      </c>
      <c r="D391" s="153" t="s">
        <v>899</v>
      </c>
      <c r="E391" s="152" t="s">
        <v>834</v>
      </c>
      <c r="F391" s="152" t="s">
        <v>869</v>
      </c>
      <c r="G391" s="153" t="s">
        <v>779</v>
      </c>
      <c r="H391" s="154">
        <v>7200</v>
      </c>
      <c r="I391" s="198"/>
      <c r="J391" s="199"/>
      <c r="K391" s="200" t="s">
        <v>900</v>
      </c>
    </row>
    <row r="392" ht="13.5" spans="1:11">
      <c r="A392" s="151" t="s">
        <v>290</v>
      </c>
      <c r="B392" s="152" t="s">
        <v>901</v>
      </c>
      <c r="C392" s="152" t="s">
        <v>902</v>
      </c>
      <c r="D392" s="153" t="s">
        <v>903</v>
      </c>
      <c r="E392" s="152" t="s">
        <v>830</v>
      </c>
      <c r="F392" s="152" t="s">
        <v>904</v>
      </c>
      <c r="G392" s="153" t="s">
        <v>786</v>
      </c>
      <c r="H392" s="154">
        <v>10200</v>
      </c>
      <c r="I392" s="198"/>
      <c r="J392" s="199"/>
      <c r="K392" s="200" t="s">
        <v>905</v>
      </c>
    </row>
    <row r="393" ht="13.5" spans="1:11">
      <c r="A393" s="151" t="s">
        <v>340</v>
      </c>
      <c r="B393" s="152" t="s">
        <v>906</v>
      </c>
      <c r="C393" s="152" t="s">
        <v>907</v>
      </c>
      <c r="D393" s="153" t="s">
        <v>908</v>
      </c>
      <c r="E393" s="152" t="s">
        <v>830</v>
      </c>
      <c r="F393" s="152" t="s">
        <v>825</v>
      </c>
      <c r="G393" s="153" t="s">
        <v>779</v>
      </c>
      <c r="H393" s="154">
        <v>2400</v>
      </c>
      <c r="I393" s="198"/>
      <c r="J393" s="199"/>
      <c r="K393" s="200" t="s">
        <v>909</v>
      </c>
    </row>
    <row r="394" ht="13.5" spans="1:11">
      <c r="A394" s="151" t="s">
        <v>345</v>
      </c>
      <c r="B394" s="152" t="s">
        <v>910</v>
      </c>
      <c r="C394" s="152" t="s">
        <v>911</v>
      </c>
      <c r="D394" s="153" t="s">
        <v>912</v>
      </c>
      <c r="E394" s="152" t="s">
        <v>830</v>
      </c>
      <c r="F394" s="152" t="s">
        <v>904</v>
      </c>
      <c r="G394" s="153" t="s">
        <v>779</v>
      </c>
      <c r="H394" s="154">
        <v>9000</v>
      </c>
      <c r="I394" s="198"/>
      <c r="J394" s="199"/>
      <c r="K394" s="200" t="s">
        <v>913</v>
      </c>
    </row>
    <row r="395" ht="13.5" spans="1:11">
      <c r="A395" s="148"/>
      <c r="B395" s="148"/>
      <c r="C395" s="149"/>
      <c r="D395" s="148"/>
      <c r="E395" s="150"/>
      <c r="F395" s="150"/>
      <c r="G395" s="148"/>
      <c r="H395" s="149"/>
      <c r="I395" s="273"/>
      <c r="J395" s="312"/>
      <c r="K395" s="288" t="s">
        <v>913</v>
      </c>
    </row>
    <row r="396" ht="15" spans="1:12">
      <c r="A396" s="155"/>
      <c r="B396" s="157"/>
      <c r="C396" s="155"/>
      <c r="D396" s="157"/>
      <c r="E396" s="219" t="s">
        <v>44</v>
      </c>
      <c r="F396" s="220"/>
      <c r="G396" s="221"/>
      <c r="H396" s="161">
        <v>198100</v>
      </c>
      <c r="I396" s="219" t="s">
        <v>294</v>
      </c>
      <c r="J396" s="221"/>
      <c r="K396" s="222" t="s">
        <v>914</v>
      </c>
      <c r="L396" s="320" t="s">
        <v>915</v>
      </c>
    </row>
    <row r="397" ht="12.75"/>
    <row r="398" ht="13.5" spans="1:11">
      <c r="A398" s="143" t="s">
        <v>8</v>
      </c>
      <c r="B398" s="143" t="s">
        <v>9</v>
      </c>
      <c r="C398" s="144" t="s">
        <v>10</v>
      </c>
      <c r="D398" s="144" t="s">
        <v>11</v>
      </c>
      <c r="E398" s="162" t="s">
        <v>12</v>
      </c>
      <c r="F398" s="145" t="s">
        <v>13</v>
      </c>
      <c r="G398" s="173" t="s">
        <v>14</v>
      </c>
      <c r="H398" s="174"/>
      <c r="I398" s="143" t="s">
        <v>15</v>
      </c>
      <c r="J398" s="144" t="s">
        <v>16</v>
      </c>
      <c r="K398" s="162" t="s">
        <v>17</v>
      </c>
    </row>
    <row r="399" ht="13.5" spans="1:11">
      <c r="A399" s="148"/>
      <c r="B399" s="148"/>
      <c r="C399" s="149"/>
      <c r="D399" s="148"/>
      <c r="E399" s="150"/>
      <c r="F399" s="150"/>
      <c r="G399" s="148"/>
      <c r="H399" s="149"/>
      <c r="I399" s="148"/>
      <c r="J399" s="150"/>
      <c r="K399" s="194" t="s">
        <v>118</v>
      </c>
    </row>
    <row r="400" ht="13.5" spans="1:11">
      <c r="A400" s="151" t="s">
        <v>119</v>
      </c>
      <c r="B400" s="152" t="s">
        <v>916</v>
      </c>
      <c r="C400" s="152" t="s">
        <v>917</v>
      </c>
      <c r="D400" s="153" t="s">
        <v>918</v>
      </c>
      <c r="E400" s="152" t="s">
        <v>812</v>
      </c>
      <c r="F400" s="152" t="s">
        <v>859</v>
      </c>
      <c r="G400" s="153" t="s">
        <v>779</v>
      </c>
      <c r="H400" s="154">
        <v>2400</v>
      </c>
      <c r="I400" s="195"/>
      <c r="J400" s="196"/>
      <c r="K400" s="197" t="s">
        <v>919</v>
      </c>
    </row>
    <row r="401" ht="13.5" spans="1:11">
      <c r="A401" s="151" t="s">
        <v>127</v>
      </c>
      <c r="B401" s="152" t="s">
        <v>920</v>
      </c>
      <c r="C401" s="152" t="s">
        <v>921</v>
      </c>
      <c r="D401" s="153" t="s">
        <v>922</v>
      </c>
      <c r="E401" s="152" t="s">
        <v>834</v>
      </c>
      <c r="F401" s="152" t="s">
        <v>825</v>
      </c>
      <c r="G401" s="153" t="s">
        <v>779</v>
      </c>
      <c r="H401" s="154">
        <v>4800</v>
      </c>
      <c r="I401" s="198"/>
      <c r="J401" s="199"/>
      <c r="K401" s="200" t="s">
        <v>923</v>
      </c>
    </row>
    <row r="402" ht="13.5" spans="1:11">
      <c r="A402" s="151" t="s">
        <v>133</v>
      </c>
      <c r="B402" s="152" t="s">
        <v>924</v>
      </c>
      <c r="C402" s="152" t="s">
        <v>925</v>
      </c>
      <c r="D402" s="153" t="s">
        <v>926</v>
      </c>
      <c r="E402" s="152" t="s">
        <v>830</v>
      </c>
      <c r="F402" s="152" t="s">
        <v>927</v>
      </c>
      <c r="G402" s="153" t="s">
        <v>779</v>
      </c>
      <c r="H402" s="154">
        <v>9600</v>
      </c>
      <c r="I402" s="198"/>
      <c r="J402" s="199"/>
      <c r="K402" s="200" t="s">
        <v>928</v>
      </c>
    </row>
    <row r="403" ht="13.5" spans="1:11">
      <c r="A403" s="151" t="s">
        <v>172</v>
      </c>
      <c r="B403" s="152" t="s">
        <v>929</v>
      </c>
      <c r="C403" s="152" t="s">
        <v>930</v>
      </c>
      <c r="D403" s="153" t="s">
        <v>931</v>
      </c>
      <c r="E403" s="152" t="s">
        <v>825</v>
      </c>
      <c r="F403" s="152" t="s">
        <v>927</v>
      </c>
      <c r="G403" s="153" t="s">
        <v>864</v>
      </c>
      <c r="H403" s="154">
        <v>12600</v>
      </c>
      <c r="I403" s="198"/>
      <c r="J403" s="199"/>
      <c r="K403" s="200" t="s">
        <v>932</v>
      </c>
    </row>
    <row r="404" ht="13.5" spans="1:11">
      <c r="A404" s="151" t="s">
        <v>176</v>
      </c>
      <c r="B404" s="152" t="s">
        <v>933</v>
      </c>
      <c r="C404" s="152" t="s">
        <v>934</v>
      </c>
      <c r="D404" s="153" t="s">
        <v>935</v>
      </c>
      <c r="E404" s="152" t="s">
        <v>825</v>
      </c>
      <c r="F404" s="152" t="s">
        <v>904</v>
      </c>
      <c r="G404" s="153" t="s">
        <v>936</v>
      </c>
      <c r="H404" s="154">
        <v>6400</v>
      </c>
      <c r="I404" s="198"/>
      <c r="J404" s="199"/>
      <c r="K404" s="200" t="s">
        <v>937</v>
      </c>
    </row>
    <row r="405" ht="13.5" spans="1:11">
      <c r="A405" s="151" t="s">
        <v>180</v>
      </c>
      <c r="B405" s="152" t="s">
        <v>938</v>
      </c>
      <c r="C405" s="152" t="s">
        <v>939</v>
      </c>
      <c r="D405" s="153" t="s">
        <v>940</v>
      </c>
      <c r="E405" s="152" t="s">
        <v>869</v>
      </c>
      <c r="F405" s="152" t="s">
        <v>927</v>
      </c>
      <c r="G405" s="153" t="s">
        <v>840</v>
      </c>
      <c r="H405" s="154">
        <v>5400</v>
      </c>
      <c r="I405" s="198"/>
      <c r="J405" s="199"/>
      <c r="K405" s="200" t="s">
        <v>941</v>
      </c>
    </row>
    <row r="406" ht="13.5" spans="1:11">
      <c r="A406" s="151" t="s">
        <v>183</v>
      </c>
      <c r="B406" s="152" t="s">
        <v>942</v>
      </c>
      <c r="C406" s="152" t="s">
        <v>943</v>
      </c>
      <c r="D406" s="153" t="s">
        <v>944</v>
      </c>
      <c r="E406" s="152" t="s">
        <v>869</v>
      </c>
      <c r="F406" s="152" t="s">
        <v>945</v>
      </c>
      <c r="G406" s="153" t="s">
        <v>779</v>
      </c>
      <c r="H406" s="154">
        <v>9600</v>
      </c>
      <c r="I406" s="198"/>
      <c r="J406" s="199"/>
      <c r="K406" s="200" t="s">
        <v>946</v>
      </c>
    </row>
    <row r="407" ht="13.5" spans="1:11">
      <c r="A407" s="151" t="s">
        <v>187</v>
      </c>
      <c r="B407" s="152" t="s">
        <v>947</v>
      </c>
      <c r="C407" s="152" t="s">
        <v>948</v>
      </c>
      <c r="D407" s="153" t="s">
        <v>949</v>
      </c>
      <c r="E407" s="152" t="s">
        <v>904</v>
      </c>
      <c r="F407" s="152" t="s">
        <v>950</v>
      </c>
      <c r="G407" s="153" t="s">
        <v>779</v>
      </c>
      <c r="H407" s="154">
        <v>12000</v>
      </c>
      <c r="I407" s="198"/>
      <c r="J407" s="199"/>
      <c r="K407" s="200" t="s">
        <v>540</v>
      </c>
    </row>
    <row r="408" ht="13.5" spans="1:11">
      <c r="A408" s="151" t="s">
        <v>191</v>
      </c>
      <c r="B408" s="152" t="s">
        <v>951</v>
      </c>
      <c r="C408" s="152" t="s">
        <v>952</v>
      </c>
      <c r="D408" s="153" t="s">
        <v>953</v>
      </c>
      <c r="E408" s="152" t="s">
        <v>904</v>
      </c>
      <c r="F408" s="152" t="s">
        <v>950</v>
      </c>
      <c r="G408" s="153" t="s">
        <v>779</v>
      </c>
      <c r="H408" s="154">
        <v>12000</v>
      </c>
      <c r="I408" s="198"/>
      <c r="J408" s="199"/>
      <c r="K408" s="200" t="s">
        <v>954</v>
      </c>
    </row>
    <row r="409" ht="13.5" spans="1:11">
      <c r="A409" s="151" t="s">
        <v>194</v>
      </c>
      <c r="B409" s="152" t="s">
        <v>955</v>
      </c>
      <c r="C409" s="152" t="s">
        <v>956</v>
      </c>
      <c r="D409" s="153" t="s">
        <v>957</v>
      </c>
      <c r="E409" s="152" t="s">
        <v>927</v>
      </c>
      <c r="F409" s="152" t="s">
        <v>958</v>
      </c>
      <c r="G409" s="153" t="s">
        <v>821</v>
      </c>
      <c r="H409" s="154">
        <v>11100</v>
      </c>
      <c r="I409" s="198"/>
      <c r="J409" s="199"/>
      <c r="K409" s="200" t="s">
        <v>959</v>
      </c>
    </row>
    <row r="410" ht="13.5" spans="1:11">
      <c r="A410" s="151" t="s">
        <v>199</v>
      </c>
      <c r="B410" s="152" t="s">
        <v>960</v>
      </c>
      <c r="C410" s="152" t="s">
        <v>961</v>
      </c>
      <c r="D410" s="153" t="s">
        <v>962</v>
      </c>
      <c r="E410" s="152" t="s">
        <v>927</v>
      </c>
      <c r="F410" s="152" t="s">
        <v>963</v>
      </c>
      <c r="G410" s="153" t="s">
        <v>892</v>
      </c>
      <c r="H410" s="154">
        <v>27000</v>
      </c>
      <c r="I410" s="198"/>
      <c r="J410" s="199"/>
      <c r="K410" s="200" t="s">
        <v>964</v>
      </c>
    </row>
    <row r="411" ht="13.5" spans="1:11">
      <c r="A411" s="151" t="s">
        <v>203</v>
      </c>
      <c r="B411" s="152" t="s">
        <v>965</v>
      </c>
      <c r="C411" s="152" t="s">
        <v>966</v>
      </c>
      <c r="D411" s="153" t="s">
        <v>967</v>
      </c>
      <c r="E411" s="152" t="s">
        <v>968</v>
      </c>
      <c r="F411" s="152" t="s">
        <v>958</v>
      </c>
      <c r="G411" s="153" t="s">
        <v>786</v>
      </c>
      <c r="H411" s="154">
        <v>6800</v>
      </c>
      <c r="I411" s="198"/>
      <c r="J411" s="199"/>
      <c r="K411" s="200" t="s">
        <v>969</v>
      </c>
    </row>
    <row r="412" ht="13.5" spans="1:11">
      <c r="A412" s="151" t="s">
        <v>208</v>
      </c>
      <c r="B412" s="152" t="s">
        <v>970</v>
      </c>
      <c r="C412" s="152" t="s">
        <v>971</v>
      </c>
      <c r="D412" s="153" t="s">
        <v>972</v>
      </c>
      <c r="E412" s="152" t="s">
        <v>945</v>
      </c>
      <c r="F412" s="152" t="s">
        <v>963</v>
      </c>
      <c r="G412" s="153" t="s">
        <v>774</v>
      </c>
      <c r="H412" s="154">
        <v>9000</v>
      </c>
      <c r="I412" s="198"/>
      <c r="J412" s="199"/>
      <c r="K412" s="200" t="s">
        <v>973</v>
      </c>
    </row>
    <row r="413" ht="13.5" spans="1:11">
      <c r="A413" s="151" t="s">
        <v>286</v>
      </c>
      <c r="B413" s="152" t="s">
        <v>974</v>
      </c>
      <c r="C413" s="152" t="s">
        <v>975</v>
      </c>
      <c r="D413" s="153" t="s">
        <v>976</v>
      </c>
      <c r="E413" s="152" t="s">
        <v>945</v>
      </c>
      <c r="F413" s="152" t="s">
        <v>963</v>
      </c>
      <c r="G413" s="153" t="s">
        <v>883</v>
      </c>
      <c r="H413" s="154">
        <v>14400</v>
      </c>
      <c r="I413" s="198"/>
      <c r="J413" s="199"/>
      <c r="K413" s="200" t="s">
        <v>977</v>
      </c>
    </row>
    <row r="414" ht="13.5" spans="1:11">
      <c r="A414" s="151" t="s">
        <v>290</v>
      </c>
      <c r="B414" s="152" t="s">
        <v>978</v>
      </c>
      <c r="C414" s="152" t="s">
        <v>979</v>
      </c>
      <c r="D414" s="153" t="s">
        <v>980</v>
      </c>
      <c r="E414" s="152" t="s">
        <v>950</v>
      </c>
      <c r="F414" s="152" t="s">
        <v>981</v>
      </c>
      <c r="G414" s="153" t="s">
        <v>821</v>
      </c>
      <c r="H414" s="154">
        <v>11100</v>
      </c>
      <c r="I414" s="198"/>
      <c r="J414" s="199"/>
      <c r="K414" s="200" t="s">
        <v>982</v>
      </c>
    </row>
    <row r="415" ht="13.5" spans="1:11">
      <c r="A415" s="151" t="s">
        <v>340</v>
      </c>
      <c r="B415" s="152" t="s">
        <v>983</v>
      </c>
      <c r="C415" s="152" t="s">
        <v>984</v>
      </c>
      <c r="D415" s="153" t="s">
        <v>985</v>
      </c>
      <c r="E415" s="152" t="s">
        <v>963</v>
      </c>
      <c r="F415" s="152" t="s">
        <v>986</v>
      </c>
      <c r="G415" s="153" t="s">
        <v>883</v>
      </c>
      <c r="H415" s="154">
        <v>19200</v>
      </c>
      <c r="I415" s="198"/>
      <c r="J415" s="199"/>
      <c r="K415" s="200" t="s">
        <v>987</v>
      </c>
    </row>
    <row r="416" ht="13.5" spans="1:11">
      <c r="A416" s="151" t="s">
        <v>345</v>
      </c>
      <c r="B416" s="152" t="s">
        <v>988</v>
      </c>
      <c r="C416" s="152" t="s">
        <v>989</v>
      </c>
      <c r="D416" s="153" t="s">
        <v>990</v>
      </c>
      <c r="E416" s="152" t="s">
        <v>991</v>
      </c>
      <c r="F416" s="152" t="s">
        <v>992</v>
      </c>
      <c r="G416" s="153" t="s">
        <v>786</v>
      </c>
      <c r="H416" s="154">
        <v>6800</v>
      </c>
      <c r="I416" s="198"/>
      <c r="J416" s="199"/>
      <c r="K416" s="200" t="s">
        <v>993</v>
      </c>
    </row>
    <row r="417" ht="13.5" spans="1:11">
      <c r="A417" s="151" t="s">
        <v>386</v>
      </c>
      <c r="B417" s="152" t="s">
        <v>994</v>
      </c>
      <c r="C417" s="152" t="s">
        <v>995</v>
      </c>
      <c r="D417" s="153" t="s">
        <v>996</v>
      </c>
      <c r="E417" s="152" t="s">
        <v>997</v>
      </c>
      <c r="F417" s="152" t="s">
        <v>998</v>
      </c>
      <c r="G417" s="153" t="s">
        <v>999</v>
      </c>
      <c r="H417" s="154">
        <v>48000</v>
      </c>
      <c r="I417" s="198"/>
      <c r="J417" s="199"/>
      <c r="K417" s="200" t="s">
        <v>1000</v>
      </c>
    </row>
    <row r="418" ht="13.5" spans="1:11">
      <c r="A418" s="151" t="s">
        <v>390</v>
      </c>
      <c r="B418" s="152" t="s">
        <v>1001</v>
      </c>
      <c r="C418" s="152" t="s">
        <v>1002</v>
      </c>
      <c r="D418" s="153" t="s">
        <v>1003</v>
      </c>
      <c r="E418" s="152" t="s">
        <v>1004</v>
      </c>
      <c r="F418" s="152" t="s">
        <v>998</v>
      </c>
      <c r="G418" s="153" t="s">
        <v>821</v>
      </c>
      <c r="H418" s="154">
        <v>7400</v>
      </c>
      <c r="I418" s="198"/>
      <c r="J418" s="199"/>
      <c r="K418" s="200" t="s">
        <v>1005</v>
      </c>
    </row>
    <row r="419" ht="13.5" spans="1:11">
      <c r="A419" s="151" t="s">
        <v>395</v>
      </c>
      <c r="B419" s="152" t="s">
        <v>1006</v>
      </c>
      <c r="C419" s="152" t="s">
        <v>1007</v>
      </c>
      <c r="D419" s="153" t="s">
        <v>1008</v>
      </c>
      <c r="E419" s="152" t="s">
        <v>1004</v>
      </c>
      <c r="F419" s="152" t="s">
        <v>998</v>
      </c>
      <c r="G419" s="153" t="s">
        <v>821</v>
      </c>
      <c r="H419" s="154">
        <v>7400</v>
      </c>
      <c r="I419" s="198"/>
      <c r="J419" s="199"/>
      <c r="K419" s="200" t="s">
        <v>1009</v>
      </c>
    </row>
    <row r="420" ht="13.5" spans="1:11">
      <c r="A420" s="151" t="s">
        <v>400</v>
      </c>
      <c r="B420" s="152" t="s">
        <v>1010</v>
      </c>
      <c r="C420" s="152" t="s">
        <v>1011</v>
      </c>
      <c r="D420" s="153" t="s">
        <v>1012</v>
      </c>
      <c r="E420" s="152" t="s">
        <v>998</v>
      </c>
      <c r="F420" s="152" t="s">
        <v>1013</v>
      </c>
      <c r="G420" s="153" t="s">
        <v>786</v>
      </c>
      <c r="H420" s="154">
        <v>6800</v>
      </c>
      <c r="I420" s="198"/>
      <c r="J420" s="199"/>
      <c r="K420" s="200" t="s">
        <v>1014</v>
      </c>
    </row>
    <row r="421" ht="13.5" spans="1:11">
      <c r="A421" s="151" t="s">
        <v>404</v>
      </c>
      <c r="B421" s="152" t="s">
        <v>1015</v>
      </c>
      <c r="C421" s="152" t="s">
        <v>1016</v>
      </c>
      <c r="D421" s="153" t="s">
        <v>1017</v>
      </c>
      <c r="E421" s="152" t="s">
        <v>1018</v>
      </c>
      <c r="F421" s="152" t="s">
        <v>1019</v>
      </c>
      <c r="G421" s="153" t="s">
        <v>840</v>
      </c>
      <c r="H421" s="154">
        <v>8100</v>
      </c>
      <c r="I421" s="198"/>
      <c r="J421" s="199"/>
      <c r="K421" s="200" t="s">
        <v>1020</v>
      </c>
    </row>
    <row r="422" ht="13.5" spans="1:11">
      <c r="A422" s="151" t="s">
        <v>408</v>
      </c>
      <c r="B422" s="152" t="s">
        <v>1021</v>
      </c>
      <c r="C422" s="152" t="s">
        <v>1022</v>
      </c>
      <c r="D422" s="153" t="s">
        <v>1023</v>
      </c>
      <c r="E422" s="152" t="s">
        <v>1024</v>
      </c>
      <c r="F422" s="152" t="s">
        <v>1025</v>
      </c>
      <c r="G422" s="153" t="s">
        <v>826</v>
      </c>
      <c r="H422" s="154">
        <v>22000</v>
      </c>
      <c r="I422" s="198"/>
      <c r="J422" s="199"/>
      <c r="K422" s="200" t="s">
        <v>1026</v>
      </c>
    </row>
    <row r="423" ht="13.5" spans="1:11">
      <c r="A423" s="151" t="s">
        <v>411</v>
      </c>
      <c r="B423" s="152" t="s">
        <v>1027</v>
      </c>
      <c r="C423" s="152" t="s">
        <v>1028</v>
      </c>
      <c r="D423" s="153" t="s">
        <v>1029</v>
      </c>
      <c r="E423" s="152" t="s">
        <v>1030</v>
      </c>
      <c r="F423" s="152" t="s">
        <v>1031</v>
      </c>
      <c r="G423" s="153" t="s">
        <v>786</v>
      </c>
      <c r="H423" s="154">
        <v>13600</v>
      </c>
      <c r="I423" s="198"/>
      <c r="J423" s="199"/>
      <c r="K423" s="200" t="s">
        <v>1032</v>
      </c>
    </row>
    <row r="424" ht="13.5" spans="1:11">
      <c r="A424" s="151" t="s">
        <v>416</v>
      </c>
      <c r="B424" s="152" t="s">
        <v>1033</v>
      </c>
      <c r="C424" s="152" t="s">
        <v>1034</v>
      </c>
      <c r="D424" s="153" t="s">
        <v>1035</v>
      </c>
      <c r="E424" s="152" t="s">
        <v>1030</v>
      </c>
      <c r="F424" s="152" t="s">
        <v>1031</v>
      </c>
      <c r="G424" s="153" t="s">
        <v>779</v>
      </c>
      <c r="H424" s="154">
        <v>9600</v>
      </c>
      <c r="I424" s="198"/>
      <c r="J424" s="199"/>
      <c r="K424" s="200" t="s">
        <v>1036</v>
      </c>
    </row>
    <row r="425" ht="13.5" spans="1:11">
      <c r="A425" s="148"/>
      <c r="B425" s="148"/>
      <c r="C425" s="149"/>
      <c r="D425" s="148"/>
      <c r="E425" s="150"/>
      <c r="F425" s="150"/>
      <c r="G425" s="148"/>
      <c r="H425" s="149"/>
      <c r="I425" s="198"/>
      <c r="J425" s="199"/>
      <c r="K425" s="200" t="s">
        <v>1036</v>
      </c>
    </row>
    <row r="426" ht="13.5" spans="1:12">
      <c r="A426" s="155"/>
      <c r="B426" s="156"/>
      <c r="C426" s="156"/>
      <c r="D426" s="157"/>
      <c r="E426" s="219" t="s">
        <v>44</v>
      </c>
      <c r="F426" s="220"/>
      <c r="G426" s="221"/>
      <c r="H426" s="161">
        <v>303100</v>
      </c>
      <c r="I426" s="251" t="s">
        <v>294</v>
      </c>
      <c r="J426" s="252"/>
      <c r="K426" s="203" t="s">
        <v>1037</v>
      </c>
      <c r="L426" s="21" t="s">
        <v>1038</v>
      </c>
    </row>
    <row r="427" ht="12.75"/>
    <row r="428" ht="27" spans="1:11">
      <c r="A428" s="357" t="s">
        <v>8</v>
      </c>
      <c r="B428" s="358" t="s">
        <v>9</v>
      </c>
      <c r="C428" s="358" t="s">
        <v>10</v>
      </c>
      <c r="D428" s="359" t="s">
        <v>11</v>
      </c>
      <c r="E428" s="358" t="s">
        <v>12</v>
      </c>
      <c r="F428" s="358" t="s">
        <v>13</v>
      </c>
      <c r="G428" s="359" t="s">
        <v>14</v>
      </c>
      <c r="H428" s="359"/>
      <c r="I428" s="371" t="s">
        <v>15</v>
      </c>
      <c r="J428" s="371" t="s">
        <v>16</v>
      </c>
      <c r="K428" s="372" t="s">
        <v>17</v>
      </c>
    </row>
    <row r="429" ht="14.25" spans="1:11">
      <c r="A429" s="360"/>
      <c r="B429" s="361"/>
      <c r="C429" s="361"/>
      <c r="D429" s="361"/>
      <c r="E429" s="361"/>
      <c r="F429" s="361"/>
      <c r="G429" s="361"/>
      <c r="H429" s="361"/>
      <c r="I429" s="361"/>
      <c r="J429" s="361"/>
      <c r="K429" s="373">
        <v>0</v>
      </c>
    </row>
    <row r="430" ht="13.5" spans="1:11">
      <c r="A430" s="362">
        <v>1</v>
      </c>
      <c r="B430" s="363">
        <v>299374</v>
      </c>
      <c r="C430" s="363">
        <v>1300025</v>
      </c>
      <c r="D430" s="364" t="s">
        <v>1039</v>
      </c>
      <c r="E430" s="365">
        <v>43218</v>
      </c>
      <c r="F430" s="365">
        <v>43220</v>
      </c>
      <c r="G430" s="364" t="s">
        <v>1040</v>
      </c>
      <c r="H430" s="366">
        <v>19200</v>
      </c>
      <c r="I430" s="374"/>
      <c r="J430" s="374"/>
      <c r="K430" s="375">
        <v>19200</v>
      </c>
    </row>
    <row r="431" ht="13.5" spans="1:11">
      <c r="A431" s="362">
        <v>2</v>
      </c>
      <c r="B431" s="363">
        <v>299459</v>
      </c>
      <c r="C431" s="363">
        <v>1300458</v>
      </c>
      <c r="D431" s="364" t="s">
        <v>1041</v>
      </c>
      <c r="E431" s="365">
        <v>43220</v>
      </c>
      <c r="F431" s="365">
        <v>43222</v>
      </c>
      <c r="G431" s="364" t="s">
        <v>779</v>
      </c>
      <c r="H431" s="366">
        <v>4800</v>
      </c>
      <c r="I431" s="374"/>
      <c r="J431" s="374"/>
      <c r="K431" s="375">
        <v>24000</v>
      </c>
    </row>
    <row r="432" ht="13.5" spans="1:11">
      <c r="A432" s="362">
        <v>3</v>
      </c>
      <c r="B432" s="363">
        <v>299569</v>
      </c>
      <c r="C432" s="363">
        <v>1301047</v>
      </c>
      <c r="D432" s="364" t="s">
        <v>1042</v>
      </c>
      <c r="E432" s="365">
        <v>43220</v>
      </c>
      <c r="F432" s="365">
        <v>43222</v>
      </c>
      <c r="G432" s="364" t="s">
        <v>779</v>
      </c>
      <c r="H432" s="366">
        <v>4800</v>
      </c>
      <c r="I432" s="374"/>
      <c r="J432" s="374"/>
      <c r="K432" s="375">
        <v>28800</v>
      </c>
    </row>
    <row r="433" ht="13.5" spans="1:11">
      <c r="A433" s="362">
        <v>4</v>
      </c>
      <c r="B433" s="363">
        <v>299585</v>
      </c>
      <c r="C433" s="363">
        <v>1301137</v>
      </c>
      <c r="D433" s="364" t="s">
        <v>1043</v>
      </c>
      <c r="E433" s="365">
        <v>43220</v>
      </c>
      <c r="F433" s="365">
        <v>43222</v>
      </c>
      <c r="G433" s="364" t="s">
        <v>779</v>
      </c>
      <c r="H433" s="366">
        <v>4800</v>
      </c>
      <c r="I433" s="374"/>
      <c r="J433" s="374"/>
      <c r="K433" s="375">
        <v>33600</v>
      </c>
    </row>
    <row r="434" ht="13.5" spans="1:11">
      <c r="A434" s="362">
        <v>5</v>
      </c>
      <c r="B434" s="363">
        <v>299570</v>
      </c>
      <c r="C434" s="363">
        <v>1301059</v>
      </c>
      <c r="D434" s="364" t="s">
        <v>1044</v>
      </c>
      <c r="E434" s="365">
        <v>43220</v>
      </c>
      <c r="F434" s="365">
        <v>43224</v>
      </c>
      <c r="G434" s="364" t="s">
        <v>779</v>
      </c>
      <c r="H434" s="366">
        <v>9600</v>
      </c>
      <c r="I434" s="374"/>
      <c r="J434" s="374"/>
      <c r="K434" s="375">
        <v>43200</v>
      </c>
    </row>
    <row r="435" ht="13.5" spans="1:11">
      <c r="A435" s="362">
        <v>6</v>
      </c>
      <c r="B435" s="363">
        <v>299678</v>
      </c>
      <c r="C435" s="363">
        <v>1301479</v>
      </c>
      <c r="D435" s="364" t="s">
        <v>1045</v>
      </c>
      <c r="E435" s="365">
        <v>43221</v>
      </c>
      <c r="F435" s="365">
        <v>43222</v>
      </c>
      <c r="G435" s="364" t="s">
        <v>779</v>
      </c>
      <c r="H435" s="366">
        <v>2400</v>
      </c>
      <c r="I435" s="374"/>
      <c r="J435" s="374"/>
      <c r="K435" s="375">
        <v>45600</v>
      </c>
    </row>
    <row r="436" ht="13.5" spans="1:11">
      <c r="A436" s="362">
        <v>7</v>
      </c>
      <c r="B436" s="363">
        <v>299643</v>
      </c>
      <c r="C436" s="363">
        <v>1301298</v>
      </c>
      <c r="D436" s="364" t="s">
        <v>1046</v>
      </c>
      <c r="E436" s="365">
        <v>43222</v>
      </c>
      <c r="F436" s="365">
        <v>43226</v>
      </c>
      <c r="G436" s="364" t="s">
        <v>779</v>
      </c>
      <c r="H436" s="366">
        <v>9600</v>
      </c>
      <c r="I436" s="374"/>
      <c r="J436" s="374"/>
      <c r="K436" s="375">
        <v>55200</v>
      </c>
    </row>
    <row r="437" ht="13.5" spans="1:11">
      <c r="A437" s="362">
        <v>8</v>
      </c>
      <c r="B437" s="363">
        <v>299651</v>
      </c>
      <c r="C437" s="363">
        <v>1301364</v>
      </c>
      <c r="D437" s="364" t="s">
        <v>1047</v>
      </c>
      <c r="E437" s="365">
        <v>43223</v>
      </c>
      <c r="F437" s="365">
        <v>43225</v>
      </c>
      <c r="G437" s="364" t="s">
        <v>779</v>
      </c>
      <c r="H437" s="366">
        <v>4800</v>
      </c>
      <c r="I437" s="374"/>
      <c r="J437" s="374"/>
      <c r="K437" s="375">
        <v>60000</v>
      </c>
    </row>
    <row r="438" ht="13.5" spans="1:11">
      <c r="A438" s="362">
        <v>9</v>
      </c>
      <c r="B438" s="363">
        <v>299953</v>
      </c>
      <c r="C438" s="363">
        <v>1302116</v>
      </c>
      <c r="D438" s="364" t="s">
        <v>1048</v>
      </c>
      <c r="E438" s="365">
        <v>43225</v>
      </c>
      <c r="F438" s="365">
        <v>43230</v>
      </c>
      <c r="G438" s="364" t="s">
        <v>779</v>
      </c>
      <c r="H438" s="366">
        <v>12000</v>
      </c>
      <c r="I438" s="374"/>
      <c r="J438" s="374"/>
      <c r="K438" s="375">
        <v>72000</v>
      </c>
    </row>
    <row r="439" ht="13.5" spans="1:11">
      <c r="A439" s="362">
        <v>10</v>
      </c>
      <c r="B439" s="363">
        <v>300103</v>
      </c>
      <c r="C439" s="363">
        <v>1302839</v>
      </c>
      <c r="D439" s="364" t="s">
        <v>1047</v>
      </c>
      <c r="E439" s="365">
        <v>43225</v>
      </c>
      <c r="F439" s="365">
        <v>43228</v>
      </c>
      <c r="G439" s="364" t="s">
        <v>779</v>
      </c>
      <c r="H439" s="366">
        <v>7200</v>
      </c>
      <c r="I439" s="374"/>
      <c r="J439" s="374"/>
      <c r="K439" s="375">
        <v>79200</v>
      </c>
    </row>
    <row r="440" ht="13.5" spans="1:11">
      <c r="A440" s="362">
        <v>11</v>
      </c>
      <c r="B440" s="363">
        <v>300087</v>
      </c>
      <c r="C440" s="363">
        <v>1302799</v>
      </c>
      <c r="D440" s="364" t="s">
        <v>1049</v>
      </c>
      <c r="E440" s="365">
        <v>43238</v>
      </c>
      <c r="F440" s="365">
        <v>43239</v>
      </c>
      <c r="G440" s="364" t="s">
        <v>779</v>
      </c>
      <c r="H440" s="366">
        <v>2400</v>
      </c>
      <c r="I440" s="374"/>
      <c r="J440" s="374"/>
      <c r="K440" s="375">
        <v>81600</v>
      </c>
    </row>
    <row r="441" ht="13.5" spans="1:11">
      <c r="A441" s="362">
        <v>12</v>
      </c>
      <c r="B441" s="363">
        <v>300047</v>
      </c>
      <c r="C441" s="363">
        <v>1302503</v>
      </c>
      <c r="D441" s="364" t="s">
        <v>1050</v>
      </c>
      <c r="E441" s="365">
        <v>43251</v>
      </c>
      <c r="F441" s="365">
        <v>43253</v>
      </c>
      <c r="G441" s="364" t="s">
        <v>774</v>
      </c>
      <c r="H441" s="366">
        <v>6000</v>
      </c>
      <c r="I441" s="374"/>
      <c r="J441" s="374"/>
      <c r="K441" s="375">
        <v>87600</v>
      </c>
    </row>
    <row r="442" ht="13.5" spans="1:11">
      <c r="A442" s="360"/>
      <c r="B442" s="361"/>
      <c r="C442" s="361"/>
      <c r="D442" s="361"/>
      <c r="E442" s="361"/>
      <c r="F442" s="361"/>
      <c r="G442" s="361"/>
      <c r="H442" s="361"/>
      <c r="I442" s="374"/>
      <c r="J442" s="374"/>
      <c r="K442" s="375">
        <v>87600</v>
      </c>
    </row>
    <row r="443" ht="14.25" spans="1:12">
      <c r="A443" s="367"/>
      <c r="B443" s="367"/>
      <c r="C443" s="367"/>
      <c r="D443" s="367"/>
      <c r="E443" s="368" t="s">
        <v>44</v>
      </c>
      <c r="F443" s="368"/>
      <c r="G443" s="368"/>
      <c r="H443" s="369">
        <v>87600</v>
      </c>
      <c r="I443" s="376" t="s">
        <v>294</v>
      </c>
      <c r="J443" s="376"/>
      <c r="K443" s="377">
        <v>-87600</v>
      </c>
      <c r="L443" s="192" t="s">
        <v>1051</v>
      </c>
    </row>
    <row r="444" ht="13.5"/>
    <row r="445" ht="13.5" spans="1:12">
      <c r="A445" s="143" t="s">
        <v>8</v>
      </c>
      <c r="B445" s="143" t="s">
        <v>9</v>
      </c>
      <c r="C445" s="144" t="s">
        <v>10</v>
      </c>
      <c r="D445" s="144" t="s">
        <v>11</v>
      </c>
      <c r="E445" s="144" t="s">
        <v>12</v>
      </c>
      <c r="F445" s="145" t="s">
        <v>13</v>
      </c>
      <c r="G445" s="173" t="s">
        <v>14</v>
      </c>
      <c r="H445" s="174"/>
      <c r="I445" s="143" t="s">
        <v>15</v>
      </c>
      <c r="J445" s="144" t="s">
        <v>16</v>
      </c>
      <c r="K445" s="162" t="s">
        <v>17</v>
      </c>
      <c r="L445" s="89"/>
    </row>
    <row r="446" ht="13.5" spans="1:12">
      <c r="A446" s="148"/>
      <c r="B446" s="148"/>
      <c r="C446" s="149"/>
      <c r="D446" s="148"/>
      <c r="E446" s="150"/>
      <c r="F446" s="150"/>
      <c r="G446" s="148"/>
      <c r="H446" s="149"/>
      <c r="I446" s="148"/>
      <c r="J446" s="150"/>
      <c r="K446" s="194" t="s">
        <v>118</v>
      </c>
      <c r="L446" s="89"/>
    </row>
    <row r="447" ht="13.5" spans="1:12">
      <c r="A447" s="151" t="s">
        <v>119</v>
      </c>
      <c r="B447" s="152" t="s">
        <v>1052</v>
      </c>
      <c r="C447" s="573" t="s">
        <v>1053</v>
      </c>
      <c r="D447" s="153" t="s">
        <v>1054</v>
      </c>
      <c r="E447" s="152" t="s">
        <v>1055</v>
      </c>
      <c r="F447" s="152" t="s">
        <v>1056</v>
      </c>
      <c r="G447" s="153" t="s">
        <v>1057</v>
      </c>
      <c r="H447" s="154">
        <v>6000</v>
      </c>
      <c r="I447" s="195"/>
      <c r="J447" s="196"/>
      <c r="K447" s="197" t="s">
        <v>1058</v>
      </c>
      <c r="L447" s="89"/>
    </row>
    <row r="448" ht="13.5" spans="1:12">
      <c r="A448" s="151" t="s">
        <v>127</v>
      </c>
      <c r="B448" s="152" t="s">
        <v>1059</v>
      </c>
      <c r="C448" s="152" t="s">
        <v>1060</v>
      </c>
      <c r="D448" s="153" t="s">
        <v>1061</v>
      </c>
      <c r="E448" s="152" t="s">
        <v>1056</v>
      </c>
      <c r="F448" s="152" t="s">
        <v>1062</v>
      </c>
      <c r="G448" s="153" t="s">
        <v>846</v>
      </c>
      <c r="H448" s="154">
        <v>14800</v>
      </c>
      <c r="I448" s="198"/>
      <c r="J448" s="199"/>
      <c r="K448" s="200" t="s">
        <v>1063</v>
      </c>
      <c r="L448" s="89"/>
    </row>
    <row r="449" ht="13.5" spans="1:12">
      <c r="A449" s="151" t="s">
        <v>133</v>
      </c>
      <c r="B449" s="152" t="s">
        <v>1064</v>
      </c>
      <c r="C449" s="152" t="s">
        <v>1065</v>
      </c>
      <c r="D449" s="153" t="s">
        <v>1066</v>
      </c>
      <c r="E449" s="152" t="s">
        <v>1013</v>
      </c>
      <c r="F449" s="152" t="s">
        <v>1019</v>
      </c>
      <c r="G449" s="153" t="s">
        <v>1067</v>
      </c>
      <c r="H449" s="154">
        <v>5400</v>
      </c>
      <c r="I449" s="198"/>
      <c r="J449" s="199"/>
      <c r="K449" s="200" t="s">
        <v>1068</v>
      </c>
      <c r="L449" s="89"/>
    </row>
    <row r="450" ht="13.5" spans="1:12">
      <c r="A450" s="151" t="s">
        <v>172</v>
      </c>
      <c r="B450" s="152" t="s">
        <v>1069</v>
      </c>
      <c r="C450" s="152" t="s">
        <v>1070</v>
      </c>
      <c r="D450" s="153" t="s">
        <v>1071</v>
      </c>
      <c r="E450" s="152" t="s">
        <v>1072</v>
      </c>
      <c r="F450" s="152" t="s">
        <v>1031</v>
      </c>
      <c r="G450" s="153" t="s">
        <v>774</v>
      </c>
      <c r="H450" s="154">
        <v>9000</v>
      </c>
      <c r="I450" s="198"/>
      <c r="J450" s="199"/>
      <c r="K450" s="200" t="s">
        <v>1073</v>
      </c>
      <c r="L450" s="89"/>
    </row>
    <row r="451" ht="13.5" spans="1:12">
      <c r="A451" s="151" t="s">
        <v>176</v>
      </c>
      <c r="B451" s="152" t="s">
        <v>1074</v>
      </c>
      <c r="C451" s="152" t="s">
        <v>1075</v>
      </c>
      <c r="D451" s="153" t="s">
        <v>1076</v>
      </c>
      <c r="E451" s="152" t="s">
        <v>1031</v>
      </c>
      <c r="F451" s="152" t="s">
        <v>1077</v>
      </c>
      <c r="G451" s="153" t="s">
        <v>1067</v>
      </c>
      <c r="H451" s="154">
        <v>10800</v>
      </c>
      <c r="I451" s="198"/>
      <c r="J451" s="199"/>
      <c r="K451" s="200" t="s">
        <v>1078</v>
      </c>
      <c r="L451" s="89"/>
    </row>
    <row r="452" ht="13.5" spans="1:12">
      <c r="A452" s="151" t="s">
        <v>180</v>
      </c>
      <c r="B452" s="152" t="s">
        <v>1079</v>
      </c>
      <c r="C452" s="152" t="s">
        <v>1080</v>
      </c>
      <c r="D452" s="153" t="s">
        <v>1081</v>
      </c>
      <c r="E452" s="152" t="s">
        <v>1082</v>
      </c>
      <c r="F452" s="152" t="s">
        <v>1077</v>
      </c>
      <c r="G452" s="153" t="s">
        <v>779</v>
      </c>
      <c r="H452" s="154">
        <v>7200</v>
      </c>
      <c r="I452" s="198"/>
      <c r="J452" s="199"/>
      <c r="K452" s="200" t="s">
        <v>1083</v>
      </c>
      <c r="L452" s="89"/>
    </row>
    <row r="453" ht="13.5" spans="1:12">
      <c r="A453" s="151" t="s">
        <v>183</v>
      </c>
      <c r="B453" s="152" t="s">
        <v>1084</v>
      </c>
      <c r="C453" s="152" t="s">
        <v>1085</v>
      </c>
      <c r="D453" s="153" t="s">
        <v>1086</v>
      </c>
      <c r="E453" s="152" t="s">
        <v>1087</v>
      </c>
      <c r="F453" s="152" t="s">
        <v>1088</v>
      </c>
      <c r="G453" s="153" t="s">
        <v>779</v>
      </c>
      <c r="H453" s="154">
        <v>12000</v>
      </c>
      <c r="I453" s="198"/>
      <c r="J453" s="199"/>
      <c r="K453" s="200" t="s">
        <v>1089</v>
      </c>
      <c r="L453" s="89"/>
    </row>
    <row r="454" ht="13.5" spans="1:12">
      <c r="A454" s="151" t="s">
        <v>187</v>
      </c>
      <c r="B454" s="152" t="s">
        <v>1090</v>
      </c>
      <c r="C454" s="152" t="s">
        <v>1091</v>
      </c>
      <c r="D454" s="153" t="s">
        <v>1092</v>
      </c>
      <c r="E454" s="152" t="s">
        <v>1087</v>
      </c>
      <c r="F454" s="152" t="s">
        <v>1077</v>
      </c>
      <c r="G454" s="153" t="s">
        <v>779</v>
      </c>
      <c r="H454" s="154">
        <v>4800</v>
      </c>
      <c r="I454" s="198"/>
      <c r="J454" s="199"/>
      <c r="K454" s="200" t="s">
        <v>1093</v>
      </c>
      <c r="L454" s="89"/>
    </row>
    <row r="455" ht="13.5" spans="1:12">
      <c r="A455" s="151" t="s">
        <v>191</v>
      </c>
      <c r="B455" s="152" t="s">
        <v>1094</v>
      </c>
      <c r="C455" s="152" t="s">
        <v>1095</v>
      </c>
      <c r="D455" s="153" t="s">
        <v>1096</v>
      </c>
      <c r="E455" s="152" t="s">
        <v>1077</v>
      </c>
      <c r="F455" s="152" t="s">
        <v>1097</v>
      </c>
      <c r="G455" s="153" t="s">
        <v>883</v>
      </c>
      <c r="H455" s="154">
        <v>19200</v>
      </c>
      <c r="I455" s="198"/>
      <c r="J455" s="199"/>
      <c r="K455" s="200" t="s">
        <v>1098</v>
      </c>
      <c r="L455" s="89"/>
    </row>
    <row r="456" ht="13.5" spans="1:12">
      <c r="A456" s="151" t="s">
        <v>194</v>
      </c>
      <c r="B456" s="152" t="s">
        <v>1099</v>
      </c>
      <c r="C456" s="152" t="s">
        <v>1100</v>
      </c>
      <c r="D456" s="153" t="s">
        <v>1101</v>
      </c>
      <c r="E456" s="152" t="s">
        <v>1097</v>
      </c>
      <c r="F456" s="152" t="s">
        <v>1102</v>
      </c>
      <c r="G456" s="153" t="s">
        <v>779</v>
      </c>
      <c r="H456" s="154">
        <v>12000</v>
      </c>
      <c r="I456" s="198"/>
      <c r="J456" s="199"/>
      <c r="K456" s="200" t="s">
        <v>1103</v>
      </c>
      <c r="L456" s="89"/>
    </row>
    <row r="457" ht="13.5" spans="1:12">
      <c r="A457" s="151" t="s">
        <v>199</v>
      </c>
      <c r="B457" s="152" t="s">
        <v>1104</v>
      </c>
      <c r="C457" s="152" t="s">
        <v>1105</v>
      </c>
      <c r="D457" s="153" t="s">
        <v>1106</v>
      </c>
      <c r="E457" s="152" t="s">
        <v>1107</v>
      </c>
      <c r="F457" s="152" t="s">
        <v>1108</v>
      </c>
      <c r="G457" s="153" t="s">
        <v>1067</v>
      </c>
      <c r="H457" s="154">
        <v>5400</v>
      </c>
      <c r="I457" s="198"/>
      <c r="J457" s="199"/>
      <c r="K457" s="200" t="s">
        <v>1109</v>
      </c>
      <c r="L457" s="89"/>
    </row>
    <row r="458" ht="13.5" spans="1:12">
      <c r="A458" s="151" t="s">
        <v>203</v>
      </c>
      <c r="B458" s="152" t="s">
        <v>1110</v>
      </c>
      <c r="C458" s="152" t="s">
        <v>1111</v>
      </c>
      <c r="D458" s="153" t="s">
        <v>1112</v>
      </c>
      <c r="E458" s="152" t="s">
        <v>1108</v>
      </c>
      <c r="F458" s="152" t="s">
        <v>1113</v>
      </c>
      <c r="G458" s="153" t="s">
        <v>779</v>
      </c>
      <c r="H458" s="154">
        <v>12000</v>
      </c>
      <c r="I458" s="198"/>
      <c r="J458" s="199"/>
      <c r="K458" s="200" t="s">
        <v>1114</v>
      </c>
      <c r="L458" s="89"/>
    </row>
    <row r="459" ht="13.5" spans="1:12">
      <c r="A459" s="151" t="s">
        <v>208</v>
      </c>
      <c r="B459" s="152" t="s">
        <v>1115</v>
      </c>
      <c r="C459" s="152" t="s">
        <v>1116</v>
      </c>
      <c r="D459" s="153" t="s">
        <v>1117</v>
      </c>
      <c r="E459" s="152" t="s">
        <v>1118</v>
      </c>
      <c r="F459" s="152" t="s">
        <v>1119</v>
      </c>
      <c r="G459" s="153" t="s">
        <v>779</v>
      </c>
      <c r="H459" s="154">
        <v>7200</v>
      </c>
      <c r="I459" s="198"/>
      <c r="J459" s="199"/>
      <c r="K459" s="200" t="s">
        <v>1120</v>
      </c>
      <c r="L459" s="89"/>
    </row>
    <row r="460" ht="13.5" spans="1:12">
      <c r="A460" s="151" t="s">
        <v>286</v>
      </c>
      <c r="B460" s="152" t="s">
        <v>1121</v>
      </c>
      <c r="C460" s="152" t="s">
        <v>1122</v>
      </c>
      <c r="D460" s="153" t="s">
        <v>1123</v>
      </c>
      <c r="E460" s="152" t="s">
        <v>1124</v>
      </c>
      <c r="F460" s="152" t="s">
        <v>1125</v>
      </c>
      <c r="G460" s="153" t="s">
        <v>786</v>
      </c>
      <c r="H460" s="154">
        <v>20400</v>
      </c>
      <c r="I460" s="198"/>
      <c r="J460" s="199"/>
      <c r="K460" s="200" t="s">
        <v>1126</v>
      </c>
      <c r="L460" s="89"/>
    </row>
    <row r="461" ht="13.5" spans="1:12">
      <c r="A461" s="151" t="s">
        <v>290</v>
      </c>
      <c r="B461" s="152" t="s">
        <v>1127</v>
      </c>
      <c r="C461" s="152" t="s">
        <v>1128</v>
      </c>
      <c r="D461" s="153" t="s">
        <v>1129</v>
      </c>
      <c r="E461" s="152" t="s">
        <v>1130</v>
      </c>
      <c r="F461" s="152" t="s">
        <v>1131</v>
      </c>
      <c r="G461" s="153" t="s">
        <v>779</v>
      </c>
      <c r="H461" s="154">
        <v>4800</v>
      </c>
      <c r="I461" s="198"/>
      <c r="J461" s="199"/>
      <c r="K461" s="200" t="s">
        <v>1132</v>
      </c>
      <c r="L461" s="89"/>
    </row>
    <row r="462" ht="13.5" spans="1:12">
      <c r="A462" s="151" t="s">
        <v>340</v>
      </c>
      <c r="B462" s="152" t="s">
        <v>1133</v>
      </c>
      <c r="C462" s="152" t="s">
        <v>1134</v>
      </c>
      <c r="D462" s="153" t="s">
        <v>1135</v>
      </c>
      <c r="E462" s="152" t="s">
        <v>1136</v>
      </c>
      <c r="F462" s="152" t="s">
        <v>1125</v>
      </c>
      <c r="G462" s="153" t="s">
        <v>779</v>
      </c>
      <c r="H462" s="154">
        <v>4800</v>
      </c>
      <c r="I462" s="198"/>
      <c r="J462" s="199"/>
      <c r="K462" s="200" t="s">
        <v>1137</v>
      </c>
      <c r="L462" s="89"/>
    </row>
    <row r="463" ht="13.5" spans="1:12">
      <c r="A463" s="151" t="s">
        <v>345</v>
      </c>
      <c r="B463" s="152" t="s">
        <v>1138</v>
      </c>
      <c r="C463" s="152" t="s">
        <v>1139</v>
      </c>
      <c r="D463" s="153" t="s">
        <v>1140</v>
      </c>
      <c r="E463" s="152" t="s">
        <v>1131</v>
      </c>
      <c r="F463" s="152" t="s">
        <v>1141</v>
      </c>
      <c r="G463" s="153" t="s">
        <v>840</v>
      </c>
      <c r="H463" s="154">
        <v>5400</v>
      </c>
      <c r="I463" s="198"/>
      <c r="J463" s="199"/>
      <c r="K463" s="200" t="s">
        <v>1142</v>
      </c>
      <c r="L463" s="89"/>
    </row>
    <row r="464" ht="13.5" spans="1:12">
      <c r="A464" s="151" t="s">
        <v>386</v>
      </c>
      <c r="B464" s="152" t="s">
        <v>1143</v>
      </c>
      <c r="C464" s="152" t="s">
        <v>1144</v>
      </c>
      <c r="D464" s="153" t="s">
        <v>1145</v>
      </c>
      <c r="E464" s="152" t="s">
        <v>1146</v>
      </c>
      <c r="F464" s="152" t="s">
        <v>1147</v>
      </c>
      <c r="G464" s="153" t="s">
        <v>786</v>
      </c>
      <c r="H464" s="154">
        <v>14400</v>
      </c>
      <c r="I464" s="198"/>
      <c r="J464" s="199"/>
      <c r="K464" s="200" t="s">
        <v>1148</v>
      </c>
      <c r="L464" s="89"/>
    </row>
    <row r="465" ht="13.5" spans="1:12">
      <c r="A465" s="151" t="s">
        <v>390</v>
      </c>
      <c r="B465" s="152" t="s">
        <v>1149</v>
      </c>
      <c r="C465" s="152" t="s">
        <v>1150</v>
      </c>
      <c r="D465" s="153" t="s">
        <v>1151</v>
      </c>
      <c r="E465" s="152" t="s">
        <v>1152</v>
      </c>
      <c r="F465" s="152" t="s">
        <v>1153</v>
      </c>
      <c r="G465" s="153" t="s">
        <v>1154</v>
      </c>
      <c r="H465" s="154">
        <v>5800</v>
      </c>
      <c r="I465" s="198"/>
      <c r="J465" s="199"/>
      <c r="K465" s="200" t="s">
        <v>1155</v>
      </c>
      <c r="L465" s="89"/>
    </row>
    <row r="466" ht="13.5" spans="1:12">
      <c r="A466" s="148"/>
      <c r="B466" s="148"/>
      <c r="C466" s="149"/>
      <c r="D466" s="148"/>
      <c r="E466" s="150"/>
      <c r="F466" s="150"/>
      <c r="G466" s="148"/>
      <c r="H466" s="149"/>
      <c r="I466" s="198"/>
      <c r="J466" s="199"/>
      <c r="K466" s="200" t="s">
        <v>1155</v>
      </c>
      <c r="L466" s="89"/>
    </row>
    <row r="467" ht="14.25" spans="1:12">
      <c r="A467" s="155"/>
      <c r="B467" s="156"/>
      <c r="C467" s="156"/>
      <c r="D467" s="157"/>
      <c r="E467" s="219" t="s">
        <v>44</v>
      </c>
      <c r="F467" s="220"/>
      <c r="G467" s="221"/>
      <c r="H467" s="161">
        <v>181400</v>
      </c>
      <c r="I467" s="251" t="s">
        <v>294</v>
      </c>
      <c r="J467" s="252"/>
      <c r="K467" s="203" t="s">
        <v>1156</v>
      </c>
      <c r="L467" s="378" t="s">
        <v>1157</v>
      </c>
    </row>
    <row r="468" ht="13.5" spans="1:12">
      <c r="A468" s="89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</row>
    <row r="469" ht="13.5" spans="1:11">
      <c r="A469" s="143" t="s">
        <v>8</v>
      </c>
      <c r="B469" s="143" t="s">
        <v>9</v>
      </c>
      <c r="C469" s="144" t="s">
        <v>10</v>
      </c>
      <c r="D469" s="144" t="s">
        <v>11</v>
      </c>
      <c r="E469" s="144" t="s">
        <v>12</v>
      </c>
      <c r="F469" s="145" t="s">
        <v>13</v>
      </c>
      <c r="G469" s="173" t="s">
        <v>14</v>
      </c>
      <c r="H469" s="174"/>
      <c r="I469" s="143" t="s">
        <v>15</v>
      </c>
      <c r="J469" s="144" t="s">
        <v>16</v>
      </c>
      <c r="K469" s="162" t="s">
        <v>17</v>
      </c>
    </row>
    <row r="470" ht="13.5" spans="1:11">
      <c r="A470" s="148"/>
      <c r="B470" s="148"/>
      <c r="C470" s="149"/>
      <c r="D470" s="148"/>
      <c r="E470" s="150"/>
      <c r="F470" s="150"/>
      <c r="G470" s="148"/>
      <c r="H470" s="149"/>
      <c r="I470" s="148"/>
      <c r="J470" s="150"/>
      <c r="K470" s="194" t="s">
        <v>118</v>
      </c>
    </row>
    <row r="471" ht="15" spans="1:11">
      <c r="A471" s="151" t="s">
        <v>119</v>
      </c>
      <c r="B471" s="152" t="s">
        <v>1158</v>
      </c>
      <c r="C471" s="152" t="s">
        <v>1159</v>
      </c>
      <c r="D471" s="153" t="s">
        <v>1160</v>
      </c>
      <c r="E471" s="152" t="s">
        <v>1077</v>
      </c>
      <c r="F471" s="152" t="s">
        <v>1107</v>
      </c>
      <c r="G471" s="153" t="s">
        <v>883</v>
      </c>
      <c r="H471" s="154">
        <v>24000</v>
      </c>
      <c r="I471" s="195"/>
      <c r="J471" s="196"/>
      <c r="K471" s="197" t="s">
        <v>1161</v>
      </c>
    </row>
    <row r="472" ht="13.5" spans="1:11">
      <c r="A472" s="151" t="s">
        <v>127</v>
      </c>
      <c r="B472" s="152" t="s">
        <v>1162</v>
      </c>
      <c r="C472" s="152" t="s">
        <v>1163</v>
      </c>
      <c r="D472" s="153" t="s">
        <v>1164</v>
      </c>
      <c r="E472" s="152" t="s">
        <v>1165</v>
      </c>
      <c r="F472" s="152" t="s">
        <v>1097</v>
      </c>
      <c r="G472" s="153" t="s">
        <v>779</v>
      </c>
      <c r="H472" s="154">
        <v>7200</v>
      </c>
      <c r="I472" s="198"/>
      <c r="J472" s="199"/>
      <c r="K472" s="200" t="s">
        <v>1166</v>
      </c>
    </row>
    <row r="473" ht="13.5" spans="1:11">
      <c r="A473" s="151" t="s">
        <v>133</v>
      </c>
      <c r="B473" s="152" t="s">
        <v>1167</v>
      </c>
      <c r="C473" s="152" t="s">
        <v>1168</v>
      </c>
      <c r="D473" s="153" t="s">
        <v>1169</v>
      </c>
      <c r="E473" s="152" t="s">
        <v>1170</v>
      </c>
      <c r="F473" s="152" t="s">
        <v>1171</v>
      </c>
      <c r="G473" s="153" t="s">
        <v>1172</v>
      </c>
      <c r="H473" s="154">
        <v>12800</v>
      </c>
      <c r="I473" s="198"/>
      <c r="J473" s="199"/>
      <c r="K473" s="200" t="s">
        <v>1173</v>
      </c>
    </row>
    <row r="474" ht="13.5" spans="1:11">
      <c r="A474" s="151" t="s">
        <v>172</v>
      </c>
      <c r="B474" s="152" t="s">
        <v>1174</v>
      </c>
      <c r="C474" s="152" t="s">
        <v>1175</v>
      </c>
      <c r="D474" s="153" t="s">
        <v>1176</v>
      </c>
      <c r="E474" s="152" t="s">
        <v>1170</v>
      </c>
      <c r="F474" s="152" t="s">
        <v>1177</v>
      </c>
      <c r="G474" s="153" t="s">
        <v>779</v>
      </c>
      <c r="H474" s="154">
        <v>14400</v>
      </c>
      <c r="I474" s="198"/>
      <c r="J474" s="199"/>
      <c r="K474" s="200" t="s">
        <v>1178</v>
      </c>
    </row>
    <row r="475" ht="13.5" spans="1:11">
      <c r="A475" s="151" t="s">
        <v>176</v>
      </c>
      <c r="B475" s="152" t="s">
        <v>1179</v>
      </c>
      <c r="C475" s="152" t="s">
        <v>1180</v>
      </c>
      <c r="D475" s="153" t="s">
        <v>1181</v>
      </c>
      <c r="E475" s="152" t="s">
        <v>1097</v>
      </c>
      <c r="F475" s="152" t="s">
        <v>1171</v>
      </c>
      <c r="G475" s="153" t="s">
        <v>840</v>
      </c>
      <c r="H475" s="154">
        <v>5400</v>
      </c>
      <c r="I475" s="198"/>
      <c r="J475" s="199"/>
      <c r="K475" s="200" t="s">
        <v>1182</v>
      </c>
    </row>
    <row r="476" ht="13.5" spans="1:11">
      <c r="A476" s="151" t="s">
        <v>180</v>
      </c>
      <c r="B476" s="152" t="s">
        <v>1183</v>
      </c>
      <c r="C476" s="152" t="s">
        <v>1184</v>
      </c>
      <c r="D476" s="153" t="s">
        <v>1185</v>
      </c>
      <c r="E476" s="152" t="s">
        <v>1171</v>
      </c>
      <c r="F476" s="152" t="s">
        <v>1186</v>
      </c>
      <c r="G476" s="153" t="s">
        <v>840</v>
      </c>
      <c r="H476" s="154">
        <v>10800</v>
      </c>
      <c r="I476" s="198"/>
      <c r="J476" s="199"/>
      <c r="K476" s="200" t="s">
        <v>1187</v>
      </c>
    </row>
    <row r="477" ht="13.5" spans="1:11">
      <c r="A477" s="151" t="s">
        <v>183</v>
      </c>
      <c r="B477" s="152" t="s">
        <v>1188</v>
      </c>
      <c r="C477" s="152" t="s">
        <v>1189</v>
      </c>
      <c r="D477" s="153" t="s">
        <v>1190</v>
      </c>
      <c r="E477" s="152" t="s">
        <v>1171</v>
      </c>
      <c r="F477" s="152" t="s">
        <v>1108</v>
      </c>
      <c r="G477" s="153" t="s">
        <v>840</v>
      </c>
      <c r="H477" s="154">
        <v>2700</v>
      </c>
      <c r="I477" s="198"/>
      <c r="J477" s="199"/>
      <c r="K477" s="200" t="s">
        <v>1191</v>
      </c>
    </row>
    <row r="478" ht="13.5" spans="1:11">
      <c r="A478" s="151" t="s">
        <v>187</v>
      </c>
      <c r="B478" s="152" t="s">
        <v>1192</v>
      </c>
      <c r="C478" s="152" t="s">
        <v>1193</v>
      </c>
      <c r="D478" s="153" t="s">
        <v>1194</v>
      </c>
      <c r="E478" s="152" t="s">
        <v>1108</v>
      </c>
      <c r="F478" s="152" t="s">
        <v>1195</v>
      </c>
      <c r="G478" s="153" t="s">
        <v>779</v>
      </c>
      <c r="H478" s="154">
        <v>9600</v>
      </c>
      <c r="I478" s="198"/>
      <c r="J478" s="199"/>
      <c r="K478" s="200" t="s">
        <v>1196</v>
      </c>
    </row>
    <row r="479" ht="13.5" spans="1:11">
      <c r="A479" s="151" t="s">
        <v>191</v>
      </c>
      <c r="B479" s="152" t="s">
        <v>1197</v>
      </c>
      <c r="C479" s="152" t="s">
        <v>1198</v>
      </c>
      <c r="D479" s="153" t="s">
        <v>1199</v>
      </c>
      <c r="E479" s="152" t="s">
        <v>1177</v>
      </c>
      <c r="F479" s="152" t="s">
        <v>1102</v>
      </c>
      <c r="G479" s="153" t="s">
        <v>840</v>
      </c>
      <c r="H479" s="154">
        <v>2700</v>
      </c>
      <c r="I479" s="198"/>
      <c r="J479" s="199"/>
      <c r="K479" s="200" t="s">
        <v>1200</v>
      </c>
    </row>
    <row r="480" ht="13.5" spans="1:11">
      <c r="A480" s="151" t="s">
        <v>194</v>
      </c>
      <c r="B480" s="152" t="s">
        <v>1201</v>
      </c>
      <c r="C480" s="152" t="s">
        <v>1202</v>
      </c>
      <c r="D480" s="153" t="s">
        <v>1203</v>
      </c>
      <c r="E480" s="152" t="s">
        <v>1195</v>
      </c>
      <c r="F480" s="152" t="s">
        <v>1119</v>
      </c>
      <c r="G480" s="153" t="s">
        <v>779</v>
      </c>
      <c r="H480" s="154">
        <v>12000</v>
      </c>
      <c r="I480" s="198"/>
      <c r="J480" s="199"/>
      <c r="K480" s="200" t="s">
        <v>1204</v>
      </c>
    </row>
    <row r="481" ht="13.5" spans="1:11">
      <c r="A481" s="151" t="s">
        <v>199</v>
      </c>
      <c r="B481" s="152" t="s">
        <v>1205</v>
      </c>
      <c r="C481" s="152" t="s">
        <v>1206</v>
      </c>
      <c r="D481" s="153" t="s">
        <v>1207</v>
      </c>
      <c r="E481" s="152" t="s">
        <v>1208</v>
      </c>
      <c r="F481" s="152" t="s">
        <v>1209</v>
      </c>
      <c r="G481" s="153" t="s">
        <v>786</v>
      </c>
      <c r="H481" s="154">
        <v>10200</v>
      </c>
      <c r="I481" s="198"/>
      <c r="J481" s="199"/>
      <c r="K481" s="200" t="s">
        <v>1210</v>
      </c>
    </row>
    <row r="482" ht="13.5" spans="1:11">
      <c r="A482" s="151" t="s">
        <v>203</v>
      </c>
      <c r="B482" s="152" t="s">
        <v>1211</v>
      </c>
      <c r="C482" s="152" t="s">
        <v>1212</v>
      </c>
      <c r="D482" s="153" t="s">
        <v>1213</v>
      </c>
      <c r="E482" s="152" t="s">
        <v>1209</v>
      </c>
      <c r="F482" s="152" t="s">
        <v>1141</v>
      </c>
      <c r="G482" s="153" t="s">
        <v>1172</v>
      </c>
      <c r="H482" s="154">
        <v>16000</v>
      </c>
      <c r="I482" s="198"/>
      <c r="J482" s="199"/>
      <c r="K482" s="200" t="s">
        <v>1214</v>
      </c>
    </row>
    <row r="483" ht="13.5" spans="1:11">
      <c r="A483" s="151" t="s">
        <v>208</v>
      </c>
      <c r="B483" s="152" t="s">
        <v>1215</v>
      </c>
      <c r="C483" s="152" t="s">
        <v>1216</v>
      </c>
      <c r="D483" s="153" t="s">
        <v>1217</v>
      </c>
      <c r="E483" s="152" t="s">
        <v>1209</v>
      </c>
      <c r="F483" s="152" t="s">
        <v>1141</v>
      </c>
      <c r="G483" s="153" t="s">
        <v>840</v>
      </c>
      <c r="H483" s="154">
        <v>13500</v>
      </c>
      <c r="I483" s="198"/>
      <c r="J483" s="199"/>
      <c r="K483" s="200" t="s">
        <v>1218</v>
      </c>
    </row>
    <row r="484" ht="13.5" spans="1:11">
      <c r="A484" s="151" t="s">
        <v>286</v>
      </c>
      <c r="B484" s="152" t="s">
        <v>1219</v>
      </c>
      <c r="C484" s="152" t="s">
        <v>1220</v>
      </c>
      <c r="D484" s="153" t="s">
        <v>1221</v>
      </c>
      <c r="E484" s="152" t="s">
        <v>1130</v>
      </c>
      <c r="F484" s="152" t="s">
        <v>1141</v>
      </c>
      <c r="G484" s="153" t="s">
        <v>1057</v>
      </c>
      <c r="H484" s="154">
        <v>24000</v>
      </c>
      <c r="I484" s="198"/>
      <c r="J484" s="199"/>
      <c r="K484" s="200" t="s">
        <v>1222</v>
      </c>
    </row>
    <row r="485" ht="13.5" spans="1:11">
      <c r="A485" s="151" t="s">
        <v>290</v>
      </c>
      <c r="B485" s="152" t="s">
        <v>1223</v>
      </c>
      <c r="C485" s="152" t="s">
        <v>1224</v>
      </c>
      <c r="D485" s="153" t="s">
        <v>1225</v>
      </c>
      <c r="E485" s="152" t="s">
        <v>1226</v>
      </c>
      <c r="F485" s="152" t="s">
        <v>1147</v>
      </c>
      <c r="G485" s="153" t="s">
        <v>1227</v>
      </c>
      <c r="H485" s="154">
        <v>25600</v>
      </c>
      <c r="I485" s="198"/>
      <c r="J485" s="199"/>
      <c r="K485" s="200" t="s">
        <v>1228</v>
      </c>
    </row>
    <row r="486" ht="13.5" spans="1:11">
      <c r="A486" s="148"/>
      <c r="B486" s="148"/>
      <c r="C486" s="149"/>
      <c r="D486" s="148"/>
      <c r="E486" s="150"/>
      <c r="F486" s="150"/>
      <c r="G486" s="148"/>
      <c r="H486" s="149"/>
      <c r="I486" s="198"/>
      <c r="J486" s="199"/>
      <c r="K486" s="200" t="s">
        <v>1228</v>
      </c>
    </row>
    <row r="487" ht="14.25" spans="1:12">
      <c r="A487" s="155"/>
      <c r="B487" s="156"/>
      <c r="C487" s="156"/>
      <c r="D487" s="157"/>
      <c r="E487" s="219" t="s">
        <v>44</v>
      </c>
      <c r="F487" s="220"/>
      <c r="G487" s="221"/>
      <c r="H487" s="161">
        <v>190900</v>
      </c>
      <c r="I487" s="251" t="s">
        <v>294</v>
      </c>
      <c r="J487" s="252"/>
      <c r="K487" s="203" t="s">
        <v>1229</v>
      </c>
      <c r="L487" s="378" t="s">
        <v>1230</v>
      </c>
    </row>
    <row r="488" ht="12.75"/>
    <row r="489" ht="13.5" spans="1:11">
      <c r="A489" s="143" t="s">
        <v>8</v>
      </c>
      <c r="B489" s="143" t="s">
        <v>9</v>
      </c>
      <c r="C489" s="144" t="s">
        <v>10</v>
      </c>
      <c r="D489" s="144" t="s">
        <v>11</v>
      </c>
      <c r="E489" s="162" t="s">
        <v>12</v>
      </c>
      <c r="F489" s="145" t="s">
        <v>13</v>
      </c>
      <c r="G489" s="173" t="s">
        <v>14</v>
      </c>
      <c r="H489" s="174"/>
      <c r="I489" s="143" t="s">
        <v>15</v>
      </c>
      <c r="J489" s="144" t="s">
        <v>16</v>
      </c>
      <c r="K489" s="162" t="s">
        <v>17</v>
      </c>
    </row>
    <row r="490" ht="13.5" spans="1:11">
      <c r="A490" s="148"/>
      <c r="B490" s="148"/>
      <c r="C490" s="149"/>
      <c r="D490" s="148"/>
      <c r="E490" s="150"/>
      <c r="F490" s="150"/>
      <c r="G490" s="148"/>
      <c r="H490" s="149"/>
      <c r="I490" s="148"/>
      <c r="J490" s="150"/>
      <c r="K490" s="194" t="s">
        <v>118</v>
      </c>
    </row>
    <row r="491" ht="13.5" spans="1:11">
      <c r="A491" s="151" t="s">
        <v>119</v>
      </c>
      <c r="B491" s="152" t="s">
        <v>1231</v>
      </c>
      <c r="C491" s="152" t="s">
        <v>1232</v>
      </c>
      <c r="D491" s="153" t="s">
        <v>1190</v>
      </c>
      <c r="E491" s="152" t="s">
        <v>1108</v>
      </c>
      <c r="F491" s="152" t="s">
        <v>1102</v>
      </c>
      <c r="G491" s="153" t="s">
        <v>840</v>
      </c>
      <c r="H491" s="154">
        <v>5400</v>
      </c>
      <c r="I491" s="195"/>
      <c r="J491" s="196"/>
      <c r="K491" s="197" t="s">
        <v>1233</v>
      </c>
    </row>
    <row r="492" ht="13.5" spans="1:11">
      <c r="A492" s="151" t="s">
        <v>127</v>
      </c>
      <c r="B492" s="152" t="s">
        <v>1234</v>
      </c>
      <c r="C492" s="152" t="s">
        <v>1235</v>
      </c>
      <c r="D492" s="153" t="s">
        <v>1236</v>
      </c>
      <c r="E492" s="152" t="s">
        <v>1102</v>
      </c>
      <c r="F492" s="152" t="s">
        <v>1124</v>
      </c>
      <c r="G492" s="153" t="s">
        <v>779</v>
      </c>
      <c r="H492" s="154">
        <v>14400</v>
      </c>
      <c r="I492" s="198"/>
      <c r="J492" s="199"/>
      <c r="K492" s="200" t="s">
        <v>1237</v>
      </c>
    </row>
    <row r="493" ht="13.5" spans="1:11">
      <c r="A493" s="151" t="s">
        <v>133</v>
      </c>
      <c r="B493" s="152" t="s">
        <v>1238</v>
      </c>
      <c r="C493" s="152" t="s">
        <v>1239</v>
      </c>
      <c r="D493" s="153" t="s">
        <v>1190</v>
      </c>
      <c r="E493" s="152" t="s">
        <v>1102</v>
      </c>
      <c r="F493" s="152" t="s">
        <v>1195</v>
      </c>
      <c r="G493" s="153" t="s">
        <v>840</v>
      </c>
      <c r="H493" s="154">
        <v>5400</v>
      </c>
      <c r="I493" s="198"/>
      <c r="J493" s="199"/>
      <c r="K493" s="200" t="s">
        <v>1240</v>
      </c>
    </row>
    <row r="494" ht="13.5" spans="1:11">
      <c r="A494" s="151" t="s">
        <v>172</v>
      </c>
      <c r="B494" s="152" t="s">
        <v>1241</v>
      </c>
      <c r="C494" s="152" t="s">
        <v>1242</v>
      </c>
      <c r="D494" s="153" t="s">
        <v>1243</v>
      </c>
      <c r="E494" s="152" t="s">
        <v>1102</v>
      </c>
      <c r="F494" s="152" t="s">
        <v>1124</v>
      </c>
      <c r="G494" s="153" t="s">
        <v>779</v>
      </c>
      <c r="H494" s="154">
        <v>14400</v>
      </c>
      <c r="I494" s="198"/>
      <c r="J494" s="199"/>
      <c r="K494" s="200" t="s">
        <v>1244</v>
      </c>
    </row>
    <row r="495" ht="13.5" spans="1:11">
      <c r="A495" s="151" t="s">
        <v>176</v>
      </c>
      <c r="B495" s="152" t="s">
        <v>1245</v>
      </c>
      <c r="C495" s="152" t="s">
        <v>1246</v>
      </c>
      <c r="D495" s="153" t="s">
        <v>1247</v>
      </c>
      <c r="E495" s="152" t="s">
        <v>1113</v>
      </c>
      <c r="F495" s="152" t="s">
        <v>1208</v>
      </c>
      <c r="G495" s="153" t="s">
        <v>779</v>
      </c>
      <c r="H495" s="154">
        <v>4800</v>
      </c>
      <c r="I495" s="198"/>
      <c r="J495" s="199"/>
      <c r="K495" s="200" t="s">
        <v>1248</v>
      </c>
    </row>
    <row r="496" ht="13.5" spans="1:11">
      <c r="A496" s="151" t="s">
        <v>180</v>
      </c>
      <c r="B496" s="152" t="s">
        <v>1249</v>
      </c>
      <c r="C496" s="152" t="s">
        <v>1250</v>
      </c>
      <c r="D496" s="153" t="s">
        <v>1251</v>
      </c>
      <c r="E496" s="152" t="s">
        <v>1113</v>
      </c>
      <c r="F496" s="152" t="s">
        <v>1124</v>
      </c>
      <c r="G496" s="153" t="s">
        <v>774</v>
      </c>
      <c r="H496" s="154">
        <v>9000</v>
      </c>
      <c r="I496" s="198"/>
      <c r="J496" s="199"/>
      <c r="K496" s="200" t="s">
        <v>1252</v>
      </c>
    </row>
    <row r="497" ht="13.5" spans="1:11">
      <c r="A497" s="151" t="s">
        <v>183</v>
      </c>
      <c r="B497" s="152" t="s">
        <v>1253</v>
      </c>
      <c r="C497" s="152" t="s">
        <v>1254</v>
      </c>
      <c r="D497" s="153" t="s">
        <v>1255</v>
      </c>
      <c r="E497" s="152" t="s">
        <v>1118</v>
      </c>
      <c r="F497" s="152" t="s">
        <v>1208</v>
      </c>
      <c r="G497" s="153" t="s">
        <v>779</v>
      </c>
      <c r="H497" s="154">
        <v>2400</v>
      </c>
      <c r="I497" s="198"/>
      <c r="J497" s="199"/>
      <c r="K497" s="200" t="s">
        <v>1256</v>
      </c>
    </row>
    <row r="498" ht="13.5" spans="1:11">
      <c r="A498" s="151" t="s">
        <v>187</v>
      </c>
      <c r="B498" s="152" t="s">
        <v>1257</v>
      </c>
      <c r="C498" s="152" t="s">
        <v>1258</v>
      </c>
      <c r="D498" s="153" t="s">
        <v>1259</v>
      </c>
      <c r="E498" s="152" t="s">
        <v>1208</v>
      </c>
      <c r="F498" s="152" t="s">
        <v>1209</v>
      </c>
      <c r="G498" s="153" t="s">
        <v>774</v>
      </c>
      <c r="H498" s="154">
        <v>9000</v>
      </c>
      <c r="I498" s="198"/>
      <c r="J498" s="199"/>
      <c r="K498" s="200" t="s">
        <v>1260</v>
      </c>
    </row>
    <row r="499" ht="13.5" spans="1:11">
      <c r="A499" s="151" t="s">
        <v>191</v>
      </c>
      <c r="B499" s="152" t="s">
        <v>1261</v>
      </c>
      <c r="C499" s="152" t="s">
        <v>1262</v>
      </c>
      <c r="D499" s="153" t="s">
        <v>1263</v>
      </c>
      <c r="E499" s="152" t="s">
        <v>1136</v>
      </c>
      <c r="F499" s="152" t="s">
        <v>1146</v>
      </c>
      <c r="G499" s="153" t="s">
        <v>1057</v>
      </c>
      <c r="H499" s="154">
        <v>30000</v>
      </c>
      <c r="I499" s="198"/>
      <c r="J499" s="199"/>
      <c r="K499" s="200" t="s">
        <v>1264</v>
      </c>
    </row>
    <row r="500" ht="13.5" spans="1:11">
      <c r="A500" s="151" t="s">
        <v>194</v>
      </c>
      <c r="B500" s="152" t="s">
        <v>1265</v>
      </c>
      <c r="C500" s="152" t="s">
        <v>1266</v>
      </c>
      <c r="D500" s="153" t="s">
        <v>1267</v>
      </c>
      <c r="E500" s="152" t="s">
        <v>1125</v>
      </c>
      <c r="F500" s="152" t="s">
        <v>1226</v>
      </c>
      <c r="G500" s="153" t="s">
        <v>1172</v>
      </c>
      <c r="H500" s="154">
        <v>6400</v>
      </c>
      <c r="I500" s="198"/>
      <c r="J500" s="199"/>
      <c r="K500" s="200" t="s">
        <v>1103</v>
      </c>
    </row>
    <row r="501" ht="13.5" spans="1:11">
      <c r="A501" s="151" t="s">
        <v>199</v>
      </c>
      <c r="B501" s="152" t="s">
        <v>1268</v>
      </c>
      <c r="C501" s="152" t="s">
        <v>1269</v>
      </c>
      <c r="D501" s="153" t="s">
        <v>1270</v>
      </c>
      <c r="E501" s="152" t="s">
        <v>1125</v>
      </c>
      <c r="F501" s="152" t="s">
        <v>1146</v>
      </c>
      <c r="G501" s="153" t="s">
        <v>786</v>
      </c>
      <c r="H501" s="154">
        <v>10200</v>
      </c>
      <c r="I501" s="198"/>
      <c r="J501" s="199"/>
      <c r="K501" s="200" t="s">
        <v>1271</v>
      </c>
    </row>
    <row r="502" ht="13.5" spans="1:11">
      <c r="A502" s="151" t="s">
        <v>203</v>
      </c>
      <c r="B502" s="152" t="s">
        <v>1272</v>
      </c>
      <c r="C502" s="152" t="s">
        <v>1273</v>
      </c>
      <c r="D502" s="153" t="s">
        <v>1274</v>
      </c>
      <c r="E502" s="152" t="s">
        <v>1125</v>
      </c>
      <c r="F502" s="152" t="s">
        <v>1152</v>
      </c>
      <c r="G502" s="153" t="s">
        <v>786</v>
      </c>
      <c r="H502" s="154">
        <v>13600</v>
      </c>
      <c r="I502" s="198"/>
      <c r="J502" s="199"/>
      <c r="K502" s="200" t="s">
        <v>1275</v>
      </c>
    </row>
    <row r="503" ht="13.5" spans="1:11">
      <c r="A503" s="151" t="s">
        <v>208</v>
      </c>
      <c r="B503" s="152" t="s">
        <v>1276</v>
      </c>
      <c r="C503" s="152" t="s">
        <v>1277</v>
      </c>
      <c r="D503" s="153" t="s">
        <v>1278</v>
      </c>
      <c r="E503" s="152" t="s">
        <v>1226</v>
      </c>
      <c r="F503" s="152" t="s">
        <v>1146</v>
      </c>
      <c r="G503" s="153" t="s">
        <v>1279</v>
      </c>
      <c r="H503" s="154">
        <v>4000</v>
      </c>
      <c r="I503" s="198"/>
      <c r="J503" s="199"/>
      <c r="K503" s="200" t="s">
        <v>1280</v>
      </c>
    </row>
    <row r="504" ht="13.5" spans="1:11">
      <c r="A504" s="151" t="s">
        <v>286</v>
      </c>
      <c r="B504" s="152" t="s">
        <v>1281</v>
      </c>
      <c r="C504" s="152" t="s">
        <v>1282</v>
      </c>
      <c r="D504" s="153" t="s">
        <v>1283</v>
      </c>
      <c r="E504" s="152" t="s">
        <v>1152</v>
      </c>
      <c r="F504" s="152" t="s">
        <v>1147</v>
      </c>
      <c r="G504" s="153" t="s">
        <v>1284</v>
      </c>
      <c r="H504" s="154">
        <v>11000</v>
      </c>
      <c r="I504" s="198"/>
      <c r="J504" s="199"/>
      <c r="K504" s="200" t="s">
        <v>1285</v>
      </c>
    </row>
    <row r="505" ht="13.5" spans="1:11">
      <c r="A505" s="148"/>
      <c r="B505" s="148"/>
      <c r="C505" s="149"/>
      <c r="D505" s="148"/>
      <c r="E505" s="150"/>
      <c r="F505" s="150"/>
      <c r="G505" s="148"/>
      <c r="H505" s="149"/>
      <c r="I505" s="198"/>
      <c r="J505" s="199"/>
      <c r="K505" s="200" t="s">
        <v>1285</v>
      </c>
    </row>
    <row r="506" ht="29.25" spans="1:12">
      <c r="A506" s="155"/>
      <c r="B506" s="156"/>
      <c r="C506" s="156"/>
      <c r="D506" s="157"/>
      <c r="E506" s="219" t="s">
        <v>44</v>
      </c>
      <c r="F506" s="220"/>
      <c r="G506" s="221"/>
      <c r="H506" s="161">
        <v>140000</v>
      </c>
      <c r="I506" s="251" t="s">
        <v>294</v>
      </c>
      <c r="J506" s="252"/>
      <c r="K506" s="203" t="s">
        <v>1286</v>
      </c>
      <c r="L506" s="349" t="s">
        <v>1287</v>
      </c>
    </row>
    <row r="507" ht="12.75"/>
    <row r="508" ht="13.5" spans="1:11">
      <c r="A508" s="143" t="s">
        <v>8</v>
      </c>
      <c r="B508" s="143" t="s">
        <v>9</v>
      </c>
      <c r="C508" s="144" t="s">
        <v>10</v>
      </c>
      <c r="D508" s="144" t="s">
        <v>11</v>
      </c>
      <c r="E508" s="144" t="s">
        <v>12</v>
      </c>
      <c r="F508" s="145" t="s">
        <v>13</v>
      </c>
      <c r="G508" s="173" t="s">
        <v>14</v>
      </c>
      <c r="H508" s="174"/>
      <c r="I508" s="143" t="s">
        <v>15</v>
      </c>
      <c r="J508" s="144" t="s">
        <v>16</v>
      </c>
      <c r="K508" s="162" t="s">
        <v>17</v>
      </c>
    </row>
    <row r="509" ht="13.5" spans="1:11">
      <c r="A509" s="148"/>
      <c r="B509" s="148"/>
      <c r="C509" s="149"/>
      <c r="D509" s="148"/>
      <c r="E509" s="150"/>
      <c r="F509" s="150"/>
      <c r="G509" s="148"/>
      <c r="H509" s="149"/>
      <c r="I509" s="148"/>
      <c r="J509" s="150"/>
      <c r="K509" s="194" t="s">
        <v>118</v>
      </c>
    </row>
    <row r="510" ht="13.5" spans="1:12">
      <c r="A510" s="151" t="s">
        <v>119</v>
      </c>
      <c r="B510" s="152" t="s">
        <v>1288</v>
      </c>
      <c r="C510" s="176">
        <v>1326181</v>
      </c>
      <c r="D510" s="153" t="s">
        <v>1289</v>
      </c>
      <c r="E510" s="152" t="s">
        <v>1141</v>
      </c>
      <c r="F510" s="152" t="s">
        <v>1290</v>
      </c>
      <c r="G510" s="153" t="s">
        <v>774</v>
      </c>
      <c r="H510" s="154">
        <v>12000</v>
      </c>
      <c r="I510" s="195"/>
      <c r="J510" s="196"/>
      <c r="K510" s="197" t="s">
        <v>1291</v>
      </c>
      <c r="L510" s="255"/>
    </row>
    <row r="511" ht="13.5" spans="1:12">
      <c r="A511" s="151" t="s">
        <v>127</v>
      </c>
      <c r="B511" s="152" t="s">
        <v>1292</v>
      </c>
      <c r="C511" s="176">
        <v>1326676</v>
      </c>
      <c r="D511" s="153" t="s">
        <v>1293</v>
      </c>
      <c r="E511" s="152" t="s">
        <v>1226</v>
      </c>
      <c r="F511" s="152" t="s">
        <v>1153</v>
      </c>
      <c r="G511" s="153" t="s">
        <v>1294</v>
      </c>
      <c r="H511" s="154">
        <v>10000</v>
      </c>
      <c r="I511" s="198"/>
      <c r="J511" s="199"/>
      <c r="K511" s="200" t="s">
        <v>1295</v>
      </c>
      <c r="L511" s="255"/>
    </row>
    <row r="512" ht="13.5" spans="1:12">
      <c r="A512" s="151" t="s">
        <v>133</v>
      </c>
      <c r="B512" s="152" t="s">
        <v>1296</v>
      </c>
      <c r="C512" s="176">
        <v>1327498</v>
      </c>
      <c r="D512" s="153" t="s">
        <v>1297</v>
      </c>
      <c r="E512" s="152" t="s">
        <v>1146</v>
      </c>
      <c r="F512" s="152" t="s">
        <v>1152</v>
      </c>
      <c r="G512" s="153" t="s">
        <v>1057</v>
      </c>
      <c r="H512" s="154">
        <v>6000</v>
      </c>
      <c r="I512" s="198"/>
      <c r="J512" s="199"/>
      <c r="K512" s="200" t="s">
        <v>1298</v>
      </c>
      <c r="L512" s="255"/>
    </row>
    <row r="513" ht="13.5" spans="1:12">
      <c r="A513" s="151" t="s">
        <v>172</v>
      </c>
      <c r="B513" s="152" t="s">
        <v>1299</v>
      </c>
      <c r="C513" s="176">
        <v>1317687</v>
      </c>
      <c r="D513" s="153" t="s">
        <v>1300</v>
      </c>
      <c r="E513" s="152" t="s">
        <v>1290</v>
      </c>
      <c r="F513" s="152" t="s">
        <v>1301</v>
      </c>
      <c r="G513" s="153" t="s">
        <v>1302</v>
      </c>
      <c r="H513" s="154">
        <v>52500</v>
      </c>
      <c r="I513" s="198"/>
      <c r="J513" s="199"/>
      <c r="K513" s="200" t="s">
        <v>1303</v>
      </c>
      <c r="L513" s="255"/>
    </row>
    <row r="514" ht="13.5" spans="1:12">
      <c r="A514" s="151" t="s">
        <v>176</v>
      </c>
      <c r="B514" s="152" t="s">
        <v>1304</v>
      </c>
      <c r="C514" s="176">
        <v>1323180</v>
      </c>
      <c r="D514" s="153" t="s">
        <v>1305</v>
      </c>
      <c r="E514" s="152" t="s">
        <v>1290</v>
      </c>
      <c r="F514" s="152" t="s">
        <v>1301</v>
      </c>
      <c r="G514" s="153" t="s">
        <v>1306</v>
      </c>
      <c r="H514" s="154">
        <v>31000</v>
      </c>
      <c r="I514" s="198"/>
      <c r="J514" s="199"/>
      <c r="K514" s="200" t="s">
        <v>1307</v>
      </c>
      <c r="L514" s="255"/>
    </row>
    <row r="515" ht="13.5" spans="1:12">
      <c r="A515" s="151" t="s">
        <v>180</v>
      </c>
      <c r="B515" s="152" t="s">
        <v>1308</v>
      </c>
      <c r="C515" s="176">
        <v>1324142</v>
      </c>
      <c r="D515" s="153" t="s">
        <v>1309</v>
      </c>
      <c r="E515" s="152" t="s">
        <v>1153</v>
      </c>
      <c r="F515" s="152" t="s">
        <v>1301</v>
      </c>
      <c r="G515" s="153" t="s">
        <v>1310</v>
      </c>
      <c r="H515" s="154">
        <v>14000</v>
      </c>
      <c r="I515" s="198"/>
      <c r="J515" s="199"/>
      <c r="K515" s="200" t="s">
        <v>1311</v>
      </c>
      <c r="L515" s="255"/>
    </row>
    <row r="516" ht="13.5" spans="1:12">
      <c r="A516" s="151" t="s">
        <v>183</v>
      </c>
      <c r="B516" s="152" t="s">
        <v>1312</v>
      </c>
      <c r="C516" s="176">
        <v>1313251</v>
      </c>
      <c r="D516" s="153" t="s">
        <v>1313</v>
      </c>
      <c r="E516" s="152" t="s">
        <v>1314</v>
      </c>
      <c r="F516" s="152" t="s">
        <v>1315</v>
      </c>
      <c r="G516" s="153" t="s">
        <v>1316</v>
      </c>
      <c r="H516" s="154">
        <v>11200</v>
      </c>
      <c r="I516" s="198"/>
      <c r="J516" s="199"/>
      <c r="K516" s="200" t="s">
        <v>1317</v>
      </c>
      <c r="L516" s="255"/>
    </row>
    <row r="517" ht="13.5" spans="1:12">
      <c r="A517" s="151" t="s">
        <v>187</v>
      </c>
      <c r="B517" s="152" t="s">
        <v>1318</v>
      </c>
      <c r="C517" s="176">
        <v>1313265</v>
      </c>
      <c r="D517" s="153" t="s">
        <v>1319</v>
      </c>
      <c r="E517" s="152" t="s">
        <v>1314</v>
      </c>
      <c r="F517" s="152" t="s">
        <v>1315</v>
      </c>
      <c r="G517" s="153" t="s">
        <v>1320</v>
      </c>
      <c r="H517" s="154">
        <v>22400</v>
      </c>
      <c r="I517" s="198"/>
      <c r="J517" s="199"/>
      <c r="K517" s="200" t="s">
        <v>1321</v>
      </c>
      <c r="L517" s="255"/>
    </row>
    <row r="518" ht="13.5" spans="1:12">
      <c r="A518" s="151" t="s">
        <v>191</v>
      </c>
      <c r="B518" s="152" t="s">
        <v>1322</v>
      </c>
      <c r="C518" s="176">
        <v>1313519</v>
      </c>
      <c r="D518" s="153" t="s">
        <v>1323</v>
      </c>
      <c r="E518" s="152" t="s">
        <v>1324</v>
      </c>
      <c r="F518" s="152" t="s">
        <v>1325</v>
      </c>
      <c r="G518" s="153" t="s">
        <v>1316</v>
      </c>
      <c r="H518" s="154">
        <v>5600</v>
      </c>
      <c r="I518" s="198"/>
      <c r="J518" s="199"/>
      <c r="K518" s="200" t="s">
        <v>1326</v>
      </c>
      <c r="L518" s="255"/>
    </row>
    <row r="519" ht="13.5" spans="1:12">
      <c r="A519" s="151" t="s">
        <v>194</v>
      </c>
      <c r="B519" s="152" t="s">
        <v>1327</v>
      </c>
      <c r="C519" s="176">
        <v>1307404</v>
      </c>
      <c r="D519" s="153" t="s">
        <v>1328</v>
      </c>
      <c r="E519" s="152" t="s">
        <v>1329</v>
      </c>
      <c r="F519" s="152" t="s">
        <v>1330</v>
      </c>
      <c r="G519" s="153" t="s">
        <v>1331</v>
      </c>
      <c r="H519" s="154">
        <v>15000</v>
      </c>
      <c r="I519" s="198"/>
      <c r="J519" s="199"/>
      <c r="K519" s="200" t="s">
        <v>1332</v>
      </c>
      <c r="L519" s="255"/>
    </row>
    <row r="520" ht="13.5" spans="1:12">
      <c r="A520" s="151" t="s">
        <v>199</v>
      </c>
      <c r="B520" s="152" t="s">
        <v>1333</v>
      </c>
      <c r="C520" s="176">
        <v>1307402</v>
      </c>
      <c r="D520" s="153" t="s">
        <v>1334</v>
      </c>
      <c r="E520" s="152" t="s">
        <v>1329</v>
      </c>
      <c r="F520" s="152" t="s">
        <v>1330</v>
      </c>
      <c r="G520" s="153" t="s">
        <v>1320</v>
      </c>
      <c r="H520" s="154">
        <v>16800</v>
      </c>
      <c r="I520" s="198"/>
      <c r="J520" s="199"/>
      <c r="K520" s="200" t="s">
        <v>1335</v>
      </c>
      <c r="L520" s="255"/>
    </row>
    <row r="521" ht="13.5" spans="1:12">
      <c r="A521" s="151" t="s">
        <v>203</v>
      </c>
      <c r="B521" s="152" t="s">
        <v>1336</v>
      </c>
      <c r="C521" s="176">
        <v>1325712</v>
      </c>
      <c r="D521" s="153" t="s">
        <v>1337</v>
      </c>
      <c r="E521" s="152" t="s">
        <v>1329</v>
      </c>
      <c r="F521" s="152" t="s">
        <v>1330</v>
      </c>
      <c r="G521" s="153" t="s">
        <v>1310</v>
      </c>
      <c r="H521" s="154">
        <v>10500</v>
      </c>
      <c r="I521" s="198"/>
      <c r="J521" s="199"/>
      <c r="K521" s="200" t="s">
        <v>1338</v>
      </c>
      <c r="L521" s="255"/>
    </row>
    <row r="522" ht="13.5" spans="1:12">
      <c r="A522" s="151" t="s">
        <v>208</v>
      </c>
      <c r="B522" s="152" t="s">
        <v>1339</v>
      </c>
      <c r="C522" s="176">
        <v>1326398</v>
      </c>
      <c r="D522" s="153" t="s">
        <v>1340</v>
      </c>
      <c r="E522" s="152" t="s">
        <v>1341</v>
      </c>
      <c r="F522" s="152" t="s">
        <v>1342</v>
      </c>
      <c r="G522" s="153" t="s">
        <v>1343</v>
      </c>
      <c r="H522" s="154">
        <v>19000</v>
      </c>
      <c r="I522" s="198"/>
      <c r="J522" s="199"/>
      <c r="K522" s="200" t="s">
        <v>1344</v>
      </c>
      <c r="L522" s="255"/>
    </row>
    <row r="523" ht="13.5" spans="1:12">
      <c r="A523" s="151" t="s">
        <v>286</v>
      </c>
      <c r="B523" s="152" t="s">
        <v>1345</v>
      </c>
      <c r="C523" s="176">
        <v>1325149</v>
      </c>
      <c r="D523" s="153" t="s">
        <v>1346</v>
      </c>
      <c r="E523" s="152" t="s">
        <v>1347</v>
      </c>
      <c r="F523" s="152" t="s">
        <v>1348</v>
      </c>
      <c r="G523" s="153" t="s">
        <v>1306</v>
      </c>
      <c r="H523" s="154">
        <v>18600</v>
      </c>
      <c r="I523" s="198"/>
      <c r="J523" s="199"/>
      <c r="K523" s="200" t="s">
        <v>1349</v>
      </c>
      <c r="L523" s="255"/>
    </row>
    <row r="524" ht="13.5" spans="1:12">
      <c r="A524" s="151" t="s">
        <v>290</v>
      </c>
      <c r="B524" s="152" t="s">
        <v>1350</v>
      </c>
      <c r="C524" s="176">
        <v>1314188</v>
      </c>
      <c r="D524" s="153" t="s">
        <v>1351</v>
      </c>
      <c r="E524" s="152" t="s">
        <v>1342</v>
      </c>
      <c r="F524" s="152" t="s">
        <v>1352</v>
      </c>
      <c r="G524" s="153" t="s">
        <v>1353</v>
      </c>
      <c r="H524" s="154">
        <v>22800</v>
      </c>
      <c r="I524" s="198"/>
      <c r="J524" s="199"/>
      <c r="K524" s="200" t="s">
        <v>1354</v>
      </c>
      <c r="L524" s="255"/>
    </row>
    <row r="525" ht="13.5" spans="1:12">
      <c r="A525" s="151" t="s">
        <v>340</v>
      </c>
      <c r="B525" s="152" t="s">
        <v>1355</v>
      </c>
      <c r="C525" s="176">
        <v>1315541</v>
      </c>
      <c r="D525" s="153" t="s">
        <v>1356</v>
      </c>
      <c r="E525" s="152" t="s">
        <v>1342</v>
      </c>
      <c r="F525" s="152" t="s">
        <v>1357</v>
      </c>
      <c r="G525" s="153" t="s">
        <v>1358</v>
      </c>
      <c r="H525" s="154">
        <v>15200</v>
      </c>
      <c r="I525" s="198"/>
      <c r="J525" s="199"/>
      <c r="K525" s="200" t="s">
        <v>1359</v>
      </c>
      <c r="L525" s="255"/>
    </row>
    <row r="526" ht="13.5" spans="1:12">
      <c r="A526" s="151" t="s">
        <v>345</v>
      </c>
      <c r="B526" s="152" t="s">
        <v>1360</v>
      </c>
      <c r="C526" s="176">
        <v>1326854</v>
      </c>
      <c r="D526" s="153" t="s">
        <v>1361</v>
      </c>
      <c r="E526" s="152" t="s">
        <v>1362</v>
      </c>
      <c r="F526" s="152" t="s">
        <v>1363</v>
      </c>
      <c r="G526" s="153" t="s">
        <v>1353</v>
      </c>
      <c r="H526" s="154">
        <v>7600</v>
      </c>
      <c r="I526" s="198"/>
      <c r="J526" s="199"/>
      <c r="K526" s="200" t="s">
        <v>1364</v>
      </c>
      <c r="L526" s="255"/>
    </row>
    <row r="527" ht="13.5" spans="1:12">
      <c r="A527" s="151" t="s">
        <v>386</v>
      </c>
      <c r="B527" s="152" t="s">
        <v>1365</v>
      </c>
      <c r="C527" s="176">
        <v>1317206</v>
      </c>
      <c r="D527" s="153" t="s">
        <v>1366</v>
      </c>
      <c r="E527" s="152" t="s">
        <v>1367</v>
      </c>
      <c r="F527" s="152" t="s">
        <v>1368</v>
      </c>
      <c r="G527" s="153" t="s">
        <v>1358</v>
      </c>
      <c r="H527" s="154">
        <v>15200</v>
      </c>
      <c r="I527" s="198"/>
      <c r="J527" s="199"/>
      <c r="K527" s="200" t="s">
        <v>1369</v>
      </c>
      <c r="L527" s="255"/>
    </row>
    <row r="528" ht="13.5" spans="1:11">
      <c r="A528" s="148"/>
      <c r="B528" s="148"/>
      <c r="C528" s="149"/>
      <c r="D528" s="148"/>
      <c r="E528" s="150"/>
      <c r="F528" s="150"/>
      <c r="G528" s="148"/>
      <c r="H528" s="149"/>
      <c r="I528" s="198"/>
      <c r="J528" s="199"/>
      <c r="K528" s="200" t="s">
        <v>1369</v>
      </c>
    </row>
    <row r="529" ht="13.5" spans="1:11">
      <c r="A529" s="148"/>
      <c r="B529" s="148"/>
      <c r="C529" s="149"/>
      <c r="D529" s="148"/>
      <c r="E529" s="150"/>
      <c r="F529" s="150"/>
      <c r="G529" s="148"/>
      <c r="H529" s="149"/>
      <c r="I529" s="198"/>
      <c r="J529" s="199"/>
      <c r="K529" s="200" t="s">
        <v>1369</v>
      </c>
    </row>
    <row r="530" ht="15" spans="1:12">
      <c r="A530" s="155"/>
      <c r="B530" s="156"/>
      <c r="C530" s="156"/>
      <c r="D530" s="157"/>
      <c r="E530" s="219" t="s">
        <v>44</v>
      </c>
      <c r="F530" s="220"/>
      <c r="G530" s="221"/>
      <c r="H530" s="161">
        <v>305400</v>
      </c>
      <c r="I530" s="251" t="s">
        <v>294</v>
      </c>
      <c r="J530" s="252"/>
      <c r="K530" s="253">
        <v>-305400</v>
      </c>
      <c r="L530" s="320" t="s">
        <v>1370</v>
      </c>
    </row>
    <row r="533" ht="12.75" spans="1:11">
      <c r="A533" s="133" t="s">
        <v>8</v>
      </c>
      <c r="B533" s="133" t="s">
        <v>9</v>
      </c>
      <c r="C533" s="133" t="s">
        <v>10</v>
      </c>
      <c r="D533" s="134" t="s">
        <v>11</v>
      </c>
      <c r="E533" s="133" t="s">
        <v>12</v>
      </c>
      <c r="F533" s="379" t="s">
        <v>13</v>
      </c>
      <c r="G533" s="134" t="s">
        <v>14</v>
      </c>
      <c r="H533" s="246"/>
      <c r="I533" s="386" t="s">
        <v>15</v>
      </c>
      <c r="J533" s="386" t="s">
        <v>16</v>
      </c>
      <c r="K533" s="387" t="s">
        <v>17</v>
      </c>
    </row>
    <row r="534" ht="12.75" spans="1:11">
      <c r="A534" s="108"/>
      <c r="B534" s="108"/>
      <c r="C534" s="108"/>
      <c r="D534" s="108"/>
      <c r="E534" s="108"/>
      <c r="F534" s="108"/>
      <c r="G534" s="108"/>
      <c r="H534" s="108"/>
      <c r="I534" s="388"/>
      <c r="J534" s="388"/>
      <c r="K534" s="389">
        <v>0</v>
      </c>
    </row>
    <row r="535" ht="12.75" spans="1:11">
      <c r="A535" s="135">
        <v>1</v>
      </c>
      <c r="B535" s="136">
        <v>306931</v>
      </c>
      <c r="C535" s="136">
        <v>1334603</v>
      </c>
      <c r="D535" s="137" t="s">
        <v>1371</v>
      </c>
      <c r="E535" s="138">
        <v>43293</v>
      </c>
      <c r="F535" s="138">
        <v>43296</v>
      </c>
      <c r="G535" s="137" t="s">
        <v>1372</v>
      </c>
      <c r="H535" s="108"/>
      <c r="I535" s="390">
        <v>14400</v>
      </c>
      <c r="J535" s="388"/>
      <c r="K535" s="391">
        <v>14400</v>
      </c>
    </row>
    <row r="536" ht="12.75" spans="1:11">
      <c r="A536" s="135">
        <v>2</v>
      </c>
      <c r="B536" s="136">
        <v>306493</v>
      </c>
      <c r="C536" s="136">
        <v>1332267</v>
      </c>
      <c r="D536" s="137" t="s">
        <v>1373</v>
      </c>
      <c r="E536" s="138">
        <v>43301</v>
      </c>
      <c r="F536" s="138">
        <v>43307</v>
      </c>
      <c r="G536" s="137" t="s">
        <v>1374</v>
      </c>
      <c r="H536" s="108"/>
      <c r="I536" s="390">
        <v>42000</v>
      </c>
      <c r="J536" s="388"/>
      <c r="K536" s="391">
        <v>56400</v>
      </c>
    </row>
    <row r="537" ht="12.75" spans="1:11">
      <c r="A537" s="135">
        <v>3</v>
      </c>
      <c r="B537" s="136">
        <v>307858</v>
      </c>
      <c r="C537" s="136">
        <v>1338947</v>
      </c>
      <c r="D537" s="137" t="s">
        <v>1375</v>
      </c>
      <c r="E537" s="138">
        <v>43302</v>
      </c>
      <c r="F537" s="138">
        <v>43304</v>
      </c>
      <c r="G537" s="137" t="s">
        <v>1376</v>
      </c>
      <c r="H537" s="108"/>
      <c r="I537" s="390">
        <v>18000</v>
      </c>
      <c r="J537" s="388"/>
      <c r="K537" s="391">
        <v>74400</v>
      </c>
    </row>
    <row r="538" ht="12.75" spans="1:11">
      <c r="A538" s="135">
        <v>4</v>
      </c>
      <c r="B538" s="136">
        <v>307878</v>
      </c>
      <c r="C538" s="136">
        <v>1338983</v>
      </c>
      <c r="D538" s="137" t="s">
        <v>1377</v>
      </c>
      <c r="E538" s="138">
        <v>43303</v>
      </c>
      <c r="F538" s="138">
        <v>43309</v>
      </c>
      <c r="G538" s="137" t="s">
        <v>1378</v>
      </c>
      <c r="H538" s="108"/>
      <c r="I538" s="390">
        <v>33000</v>
      </c>
      <c r="J538" s="388"/>
      <c r="K538" s="391">
        <v>107400</v>
      </c>
    </row>
    <row r="539" ht="12.75" spans="1:11">
      <c r="A539" s="135">
        <v>5</v>
      </c>
      <c r="B539" s="136">
        <v>306248</v>
      </c>
      <c r="C539" s="136">
        <v>1330869</v>
      </c>
      <c r="D539" s="137" t="s">
        <v>1379</v>
      </c>
      <c r="E539" s="138">
        <v>43304</v>
      </c>
      <c r="F539" s="138">
        <v>43309</v>
      </c>
      <c r="G539" s="137" t="s">
        <v>1374</v>
      </c>
      <c r="H539" s="108"/>
      <c r="I539" s="390">
        <v>35000</v>
      </c>
      <c r="J539" s="388"/>
      <c r="K539" s="391">
        <v>142400</v>
      </c>
    </row>
    <row r="540" ht="12.75" spans="1:11">
      <c r="A540" s="135">
        <v>6</v>
      </c>
      <c r="B540" s="136">
        <v>307046</v>
      </c>
      <c r="C540" s="136">
        <v>1335056</v>
      </c>
      <c r="D540" s="137" t="s">
        <v>1380</v>
      </c>
      <c r="E540" s="138">
        <v>43304</v>
      </c>
      <c r="F540" s="138">
        <v>43306</v>
      </c>
      <c r="G540" s="137" t="s">
        <v>1374</v>
      </c>
      <c r="H540" s="108"/>
      <c r="I540" s="390">
        <v>14000</v>
      </c>
      <c r="J540" s="388"/>
      <c r="K540" s="391">
        <v>156400</v>
      </c>
    </row>
    <row r="541" ht="12.75" spans="1:11">
      <c r="A541" s="135">
        <v>7</v>
      </c>
      <c r="B541" s="136">
        <v>306930</v>
      </c>
      <c r="C541" s="136">
        <v>1334579</v>
      </c>
      <c r="D541" s="137" t="s">
        <v>1381</v>
      </c>
      <c r="E541" s="138">
        <v>43309</v>
      </c>
      <c r="F541" s="138">
        <v>43314</v>
      </c>
      <c r="G541" s="137" t="s">
        <v>1382</v>
      </c>
      <c r="H541" s="108"/>
      <c r="I541" s="390">
        <v>20250</v>
      </c>
      <c r="J541" s="388"/>
      <c r="K541" s="391">
        <v>176650</v>
      </c>
    </row>
    <row r="542" ht="12.75" spans="1:11">
      <c r="A542" s="135">
        <v>8</v>
      </c>
      <c r="B542" s="136">
        <v>306580</v>
      </c>
      <c r="C542" s="136">
        <v>1332757</v>
      </c>
      <c r="D542" s="137" t="s">
        <v>1383</v>
      </c>
      <c r="E542" s="138">
        <v>43312</v>
      </c>
      <c r="F542" s="138">
        <v>43317</v>
      </c>
      <c r="G542" s="137" t="s">
        <v>1353</v>
      </c>
      <c r="H542" s="108"/>
      <c r="I542" s="390">
        <v>19000</v>
      </c>
      <c r="J542" s="388"/>
      <c r="K542" s="391">
        <v>195650</v>
      </c>
    </row>
    <row r="543" ht="12.75" spans="1:11">
      <c r="A543" s="135">
        <v>9</v>
      </c>
      <c r="B543" s="136">
        <v>307871</v>
      </c>
      <c r="C543" s="136">
        <v>1338960</v>
      </c>
      <c r="D543" s="137" t="s">
        <v>1384</v>
      </c>
      <c r="E543" s="138">
        <v>43312</v>
      </c>
      <c r="F543" s="138">
        <v>43316</v>
      </c>
      <c r="G543" s="137" t="s">
        <v>1310</v>
      </c>
      <c r="H543" s="108"/>
      <c r="I543" s="390">
        <v>14000</v>
      </c>
      <c r="J543" s="388"/>
      <c r="K543" s="391">
        <v>209650</v>
      </c>
    </row>
    <row r="544" ht="12.75" spans="1:11">
      <c r="A544" s="108"/>
      <c r="B544" s="108"/>
      <c r="C544" s="108"/>
      <c r="D544" s="108"/>
      <c r="E544" s="108"/>
      <c r="F544" s="108"/>
      <c r="G544" s="108"/>
      <c r="H544" s="108"/>
      <c r="I544" s="388"/>
      <c r="J544" s="388"/>
      <c r="K544" s="391">
        <v>209650</v>
      </c>
    </row>
    <row r="545" ht="14.25" spans="1:12">
      <c r="A545" s="108"/>
      <c r="B545" s="108"/>
      <c r="C545" s="108"/>
      <c r="D545" s="108"/>
      <c r="E545" s="108"/>
      <c r="F545" s="246"/>
      <c r="G545" s="134" t="s">
        <v>44</v>
      </c>
      <c r="H545" s="108"/>
      <c r="I545" s="392">
        <v>209650</v>
      </c>
      <c r="J545" s="393" t="s">
        <v>294</v>
      </c>
      <c r="K545" s="394">
        <v>-209650</v>
      </c>
      <c r="L545" s="320" t="s">
        <v>1385</v>
      </c>
    </row>
    <row r="546" ht="12.75" spans="1:11">
      <c r="A546" s="142"/>
      <c r="B546" s="142"/>
      <c r="C546" s="142"/>
      <c r="D546" s="142"/>
      <c r="E546" s="142"/>
      <c r="F546" s="142"/>
      <c r="G546" s="142"/>
      <c r="H546" s="142"/>
      <c r="I546" s="142"/>
      <c r="J546" s="142"/>
      <c r="K546" s="193"/>
    </row>
    <row r="548" ht="13.5" spans="1:15">
      <c r="A548" s="380" t="s">
        <v>0</v>
      </c>
      <c r="B548" s="381" t="s">
        <v>1</v>
      </c>
      <c r="C548" s="381"/>
      <c r="D548" s="382"/>
      <c r="E548" s="382"/>
      <c r="F548" s="382"/>
      <c r="G548" s="382"/>
      <c r="H548" s="382"/>
      <c r="I548" s="382"/>
      <c r="J548" s="382"/>
      <c r="K548" s="382"/>
      <c r="L548" s="382"/>
      <c r="M548" s="382"/>
      <c r="N548" s="382"/>
      <c r="O548" s="382"/>
    </row>
    <row r="549" ht="26.25" spans="1:11">
      <c r="A549" s="321" t="s">
        <v>8</v>
      </c>
      <c r="B549" s="322" t="s">
        <v>9</v>
      </c>
      <c r="C549" s="322" t="s">
        <v>10</v>
      </c>
      <c r="D549" s="323" t="s">
        <v>11</v>
      </c>
      <c r="E549" s="383" t="s">
        <v>12</v>
      </c>
      <c r="F549" s="322" t="s">
        <v>13</v>
      </c>
      <c r="G549" s="324" t="s">
        <v>14</v>
      </c>
      <c r="H549" s="324"/>
      <c r="I549" s="324"/>
      <c r="J549" s="352" t="s">
        <v>16</v>
      </c>
      <c r="K549" s="353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1386</v>
      </c>
      <c r="E551" s="384">
        <v>43318</v>
      </c>
      <c r="F551" s="45">
        <v>43322</v>
      </c>
      <c r="G551" s="46" t="s">
        <v>1387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1388</v>
      </c>
      <c r="E552" s="384">
        <v>43319</v>
      </c>
      <c r="F552" s="45">
        <v>43323</v>
      </c>
      <c r="G552" s="46" t="s">
        <v>1389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1390</v>
      </c>
      <c r="E553" s="384">
        <v>43320</v>
      </c>
      <c r="F553" s="45">
        <v>43322</v>
      </c>
      <c r="G553" s="46" t="s">
        <v>1391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1392</v>
      </c>
      <c r="E554" s="384">
        <v>43320</v>
      </c>
      <c r="F554" s="45">
        <v>43321</v>
      </c>
      <c r="G554" s="46" t="s">
        <v>1393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1394</v>
      </c>
      <c r="E555" s="384">
        <v>43320</v>
      </c>
      <c r="F555" s="45">
        <v>43325</v>
      </c>
      <c r="G555" s="46" t="s">
        <v>1395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1396</v>
      </c>
      <c r="E556" s="384">
        <v>43320</v>
      </c>
      <c r="F556" s="45">
        <v>43323</v>
      </c>
      <c r="G556" s="46" t="s">
        <v>1395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1397</v>
      </c>
      <c r="E557" s="384">
        <v>43322</v>
      </c>
      <c r="F557" s="45">
        <v>43327</v>
      </c>
      <c r="G557" s="46" t="s">
        <v>1389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1398</v>
      </c>
      <c r="E558" s="384">
        <v>43324</v>
      </c>
      <c r="F558" s="45">
        <v>43330</v>
      </c>
      <c r="G558" s="46" t="s">
        <v>1393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1399</v>
      </c>
      <c r="E559" s="384">
        <v>43325</v>
      </c>
      <c r="F559" s="45">
        <v>43327</v>
      </c>
      <c r="G559" s="46" t="s">
        <v>1400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1401</v>
      </c>
      <c r="E560" s="384">
        <v>43327</v>
      </c>
      <c r="F560" s="45">
        <v>43331</v>
      </c>
      <c r="G560" s="46" t="s">
        <v>1400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1402</v>
      </c>
      <c r="E561" s="384">
        <v>43327</v>
      </c>
      <c r="F561" s="45">
        <v>43328</v>
      </c>
      <c r="G561" s="46" t="s">
        <v>1393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1403</v>
      </c>
      <c r="E562" s="384">
        <v>43332</v>
      </c>
      <c r="F562" s="45">
        <v>43333</v>
      </c>
      <c r="G562" s="46" t="s">
        <v>1393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1404</v>
      </c>
      <c r="E563" s="384">
        <v>43332</v>
      </c>
      <c r="F563" s="45">
        <v>43337</v>
      </c>
      <c r="G563" s="46" t="s">
        <v>1393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1405</v>
      </c>
      <c r="E564" s="384">
        <v>43339</v>
      </c>
      <c r="F564" s="45">
        <v>43342</v>
      </c>
      <c r="G564" s="46" t="s">
        <v>1400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5"/>
      <c r="O565" s="255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2" t="s">
        <v>1406</v>
      </c>
      <c r="N566" s="255"/>
      <c r="O566" s="255"/>
    </row>
    <row r="567" ht="13.5" spans="1:15">
      <c r="A567" s="325"/>
      <c r="B567" s="326"/>
      <c r="C567" s="326"/>
      <c r="D567" s="327"/>
      <c r="E567" s="327"/>
      <c r="F567" s="326"/>
      <c r="G567" s="326"/>
      <c r="H567" s="327"/>
      <c r="I567" s="326"/>
      <c r="J567" s="326"/>
      <c r="K567" s="355"/>
      <c r="N567" s="255"/>
      <c r="O567" s="255"/>
    </row>
    <row r="568" ht="12.75" spans="14:15">
      <c r="N568" s="255"/>
      <c r="O568" s="255"/>
    </row>
    <row r="569" ht="13.5" spans="1:15">
      <c r="A569" s="380"/>
      <c r="B569" s="381"/>
      <c r="C569" s="381"/>
      <c r="D569" s="382"/>
      <c r="E569" s="382"/>
      <c r="F569" s="382"/>
      <c r="G569" s="382"/>
      <c r="H569" s="382"/>
      <c r="I569" s="382"/>
      <c r="J569" s="382"/>
      <c r="K569" s="382"/>
      <c r="L569" s="382"/>
      <c r="M569" s="382"/>
      <c r="N569" s="382"/>
      <c r="O569" s="382"/>
    </row>
    <row r="570" ht="26.25" spans="1:11">
      <c r="A570" s="321" t="s">
        <v>8</v>
      </c>
      <c r="B570" s="322" t="s">
        <v>9</v>
      </c>
      <c r="C570" s="322" t="s">
        <v>10</v>
      </c>
      <c r="D570" s="323" t="s">
        <v>11</v>
      </c>
      <c r="E570" s="323" t="s">
        <v>12</v>
      </c>
      <c r="F570" s="322" t="s">
        <v>13</v>
      </c>
      <c r="G570" s="324" t="s">
        <v>14</v>
      </c>
      <c r="H570" s="324"/>
      <c r="I570" s="324"/>
      <c r="J570" s="352" t="s">
        <v>15</v>
      </c>
      <c r="K570" s="353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1407</v>
      </c>
      <c r="E572" s="385">
        <v>43324</v>
      </c>
      <c r="F572" s="45">
        <v>43325</v>
      </c>
      <c r="G572" s="46" t="s">
        <v>1310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1408</v>
      </c>
      <c r="E573" s="385">
        <v>43327</v>
      </c>
      <c r="F573" s="45">
        <v>43331</v>
      </c>
      <c r="G573" s="46" t="s">
        <v>1310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1409</v>
      </c>
      <c r="E574" s="385">
        <v>43328</v>
      </c>
      <c r="F574" s="45">
        <v>43334</v>
      </c>
      <c r="G574" s="46" t="s">
        <v>1310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1410</v>
      </c>
      <c r="E575" s="385">
        <v>43328</v>
      </c>
      <c r="F575" s="45">
        <v>43333</v>
      </c>
      <c r="G575" s="46" t="s">
        <v>1411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1412</v>
      </c>
      <c r="E576" s="385">
        <v>43331</v>
      </c>
      <c r="F576" s="45">
        <v>43334</v>
      </c>
      <c r="G576" s="46" t="s">
        <v>1302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1413</v>
      </c>
      <c r="E577" s="385">
        <v>43335</v>
      </c>
      <c r="F577" s="45">
        <v>43339</v>
      </c>
      <c r="G577" s="46" t="s">
        <v>1374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1414</v>
      </c>
      <c r="E578" s="385">
        <v>43337</v>
      </c>
      <c r="F578" s="45">
        <v>43339</v>
      </c>
      <c r="G578" s="46" t="s">
        <v>1415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1416</v>
      </c>
      <c r="E579" s="385">
        <v>43337</v>
      </c>
      <c r="F579" s="45">
        <v>43339</v>
      </c>
      <c r="G579" s="46" t="s">
        <v>1400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1417</v>
      </c>
      <c r="E580" s="385">
        <v>43339</v>
      </c>
      <c r="F580" s="45">
        <v>43340</v>
      </c>
      <c r="G580" s="46" t="s">
        <v>1400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5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4" t="s">
        <v>294</v>
      </c>
      <c r="K582" s="85">
        <v>-138900</v>
      </c>
      <c r="L582" s="311" t="s">
        <v>1418</v>
      </c>
    </row>
    <row r="583" ht="13.5" spans="1:11">
      <c r="A583" s="325"/>
      <c r="B583" s="326"/>
      <c r="C583" s="326"/>
      <c r="D583" s="327"/>
      <c r="E583" s="327"/>
      <c r="F583" s="326"/>
      <c r="G583" s="326"/>
      <c r="H583" s="327"/>
      <c r="I583" s="326"/>
      <c r="J583" s="326"/>
      <c r="K583" s="355"/>
    </row>
    <row r="584" ht="12.75"/>
    <row r="585" ht="26.25" spans="1:11">
      <c r="A585" s="321" t="s">
        <v>8</v>
      </c>
      <c r="B585" s="322" t="s">
        <v>9</v>
      </c>
      <c r="C585" s="322" t="s">
        <v>10</v>
      </c>
      <c r="D585" s="323" t="s">
        <v>11</v>
      </c>
      <c r="E585" s="383" t="s">
        <v>12</v>
      </c>
      <c r="F585" s="322" t="s">
        <v>13</v>
      </c>
      <c r="G585" s="324" t="s">
        <v>14</v>
      </c>
      <c r="H585" s="324"/>
      <c r="I585" s="324"/>
      <c r="J585" s="352" t="s">
        <v>15</v>
      </c>
      <c r="K585" s="353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1419</v>
      </c>
      <c r="E587" s="384">
        <v>43333</v>
      </c>
      <c r="F587" s="45">
        <v>43335</v>
      </c>
      <c r="G587" s="46" t="s">
        <v>1420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1421</v>
      </c>
      <c r="E588" s="384">
        <v>43347</v>
      </c>
      <c r="F588" s="45">
        <v>43348</v>
      </c>
      <c r="G588" s="46" t="s">
        <v>1172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1422</v>
      </c>
      <c r="E589" s="384">
        <v>43358</v>
      </c>
      <c r="F589" s="45">
        <v>43360</v>
      </c>
      <c r="G589" s="46" t="s">
        <v>864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1423</v>
      </c>
      <c r="E590" s="384">
        <v>43359</v>
      </c>
      <c r="F590" s="45">
        <v>43364</v>
      </c>
      <c r="G590" s="46" t="s">
        <v>779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1424</v>
      </c>
      <c r="E591" s="384">
        <v>43369</v>
      </c>
      <c r="F591" s="45">
        <v>43370</v>
      </c>
      <c r="G591" s="46" t="s">
        <v>779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4" t="s">
        <v>294</v>
      </c>
      <c r="K593" s="85">
        <v>-34200</v>
      </c>
      <c r="L593" s="192" t="s">
        <v>1425</v>
      </c>
    </row>
    <row r="594" ht="13.5" spans="1:11">
      <c r="A594" s="325"/>
      <c r="B594" s="326"/>
      <c r="C594" s="326"/>
      <c r="D594" s="327"/>
      <c r="E594" s="327"/>
      <c r="F594" s="326"/>
      <c r="G594" s="326"/>
      <c r="H594" s="327"/>
      <c r="I594" s="326"/>
      <c r="J594" s="326"/>
      <c r="K594" s="355"/>
    </row>
    <row r="595" ht="12.75"/>
    <row r="596" ht="13.5" spans="1:11">
      <c r="A596" s="143" t="s">
        <v>8</v>
      </c>
      <c r="B596" s="143" t="s">
        <v>9</v>
      </c>
      <c r="C596" s="144" t="s">
        <v>10</v>
      </c>
      <c r="D596" s="144" t="s">
        <v>11</v>
      </c>
      <c r="E596" s="144" t="s">
        <v>12</v>
      </c>
      <c r="F596" s="145" t="s">
        <v>13</v>
      </c>
      <c r="G596" s="173" t="s">
        <v>14</v>
      </c>
      <c r="H596" s="174"/>
      <c r="I596" s="143" t="s">
        <v>15</v>
      </c>
      <c r="J596" s="144" t="s">
        <v>16</v>
      </c>
      <c r="K596" s="162" t="s">
        <v>17</v>
      </c>
    </row>
    <row r="597" ht="13.5" spans="1:11">
      <c r="A597" s="148"/>
      <c r="B597" s="148"/>
      <c r="C597" s="149"/>
      <c r="D597" s="148"/>
      <c r="E597" s="150"/>
      <c r="F597" s="150"/>
      <c r="G597" s="148"/>
      <c r="H597" s="149"/>
      <c r="I597" s="148"/>
      <c r="J597" s="149"/>
      <c r="K597" s="194" t="s">
        <v>118</v>
      </c>
    </row>
    <row r="598" ht="13.5" spans="1:11">
      <c r="A598" s="151" t="s">
        <v>119</v>
      </c>
      <c r="B598" s="152" t="s">
        <v>1426</v>
      </c>
      <c r="C598" s="152" t="s">
        <v>1427</v>
      </c>
      <c r="D598" s="153" t="s">
        <v>1428</v>
      </c>
      <c r="E598" s="152" t="s">
        <v>1429</v>
      </c>
      <c r="F598" s="152" t="s">
        <v>1430</v>
      </c>
      <c r="G598" s="153" t="s">
        <v>883</v>
      </c>
      <c r="H598" s="154">
        <v>9600</v>
      </c>
      <c r="I598" s="195"/>
      <c r="J598" s="215"/>
      <c r="K598" s="197" t="s">
        <v>1431</v>
      </c>
    </row>
    <row r="599" ht="13.5" spans="1:11">
      <c r="A599" s="151" t="s">
        <v>127</v>
      </c>
      <c r="B599" s="152" t="s">
        <v>1432</v>
      </c>
      <c r="C599" s="152" t="s">
        <v>1433</v>
      </c>
      <c r="D599" s="153" t="s">
        <v>1434</v>
      </c>
      <c r="E599" s="152" t="s">
        <v>1430</v>
      </c>
      <c r="F599" s="152" t="s">
        <v>1435</v>
      </c>
      <c r="G599" s="153" t="s">
        <v>840</v>
      </c>
      <c r="H599" s="154">
        <v>5400</v>
      </c>
      <c r="I599" s="198"/>
      <c r="J599" s="217"/>
      <c r="K599" s="200" t="s">
        <v>501</v>
      </c>
    </row>
    <row r="600" ht="13.5" spans="1:11">
      <c r="A600" s="148"/>
      <c r="B600" s="148"/>
      <c r="C600" s="149"/>
      <c r="D600" s="148"/>
      <c r="E600" s="150"/>
      <c r="F600" s="150"/>
      <c r="G600" s="148"/>
      <c r="H600" s="149"/>
      <c r="I600" s="198"/>
      <c r="J600" s="217"/>
      <c r="K600" s="200" t="s">
        <v>501</v>
      </c>
    </row>
    <row r="601" ht="14.25" spans="1:12">
      <c r="A601" s="155"/>
      <c r="B601" s="156"/>
      <c r="C601" s="156"/>
      <c r="D601" s="157"/>
      <c r="E601" s="219" t="s">
        <v>44</v>
      </c>
      <c r="F601" s="220"/>
      <c r="G601" s="221"/>
      <c r="H601" s="161">
        <v>15000</v>
      </c>
      <c r="I601" s="251" t="s">
        <v>294</v>
      </c>
      <c r="J601" s="252"/>
      <c r="K601" s="203" t="s">
        <v>1436</v>
      </c>
      <c r="L601" s="192" t="s">
        <v>1437</v>
      </c>
    </row>
    <row r="602" ht="12.75"/>
    <row r="603" ht="13.5" spans="1:11">
      <c r="A603" s="143" t="s">
        <v>8</v>
      </c>
      <c r="B603" s="143" t="s">
        <v>9</v>
      </c>
      <c r="C603" s="144" t="s">
        <v>10</v>
      </c>
      <c r="D603" s="144" t="s">
        <v>11</v>
      </c>
      <c r="E603" s="162" t="s">
        <v>12</v>
      </c>
      <c r="F603" s="145" t="s">
        <v>13</v>
      </c>
      <c r="G603" s="173" t="s">
        <v>14</v>
      </c>
      <c r="H603" s="174"/>
      <c r="I603" s="143" t="s">
        <v>15</v>
      </c>
      <c r="J603" s="144" t="s">
        <v>16</v>
      </c>
      <c r="K603" s="162" t="s">
        <v>17</v>
      </c>
    </row>
    <row r="604" ht="13.5" spans="1:11">
      <c r="A604" s="148"/>
      <c r="B604" s="148"/>
      <c r="C604" s="149"/>
      <c r="D604" s="148"/>
      <c r="E604" s="150"/>
      <c r="F604" s="150"/>
      <c r="G604" s="148"/>
      <c r="H604" s="149"/>
      <c r="I604" s="148"/>
      <c r="J604" s="150"/>
      <c r="K604" s="194" t="s">
        <v>118</v>
      </c>
    </row>
    <row r="605" ht="13.5" spans="1:11">
      <c r="A605" s="151" t="s">
        <v>119</v>
      </c>
      <c r="B605" s="152" t="s">
        <v>1438</v>
      </c>
      <c r="C605" s="152" t="s">
        <v>1439</v>
      </c>
      <c r="D605" s="153" t="s">
        <v>1440</v>
      </c>
      <c r="E605" s="152" t="s">
        <v>1441</v>
      </c>
      <c r="F605" s="152" t="s">
        <v>1442</v>
      </c>
      <c r="G605" s="153" t="s">
        <v>883</v>
      </c>
      <c r="H605" s="154">
        <v>24000</v>
      </c>
      <c r="I605" s="195"/>
      <c r="J605" s="196"/>
      <c r="K605" s="197" t="s">
        <v>1161</v>
      </c>
    </row>
    <row r="606" ht="13.5" spans="1:11">
      <c r="A606" s="151" t="s">
        <v>127</v>
      </c>
      <c r="B606" s="152" t="s">
        <v>1443</v>
      </c>
      <c r="C606" s="152" t="s">
        <v>1444</v>
      </c>
      <c r="D606" s="153" t="s">
        <v>1445</v>
      </c>
      <c r="E606" s="152" t="s">
        <v>1446</v>
      </c>
      <c r="F606" s="152" t="s">
        <v>1447</v>
      </c>
      <c r="G606" s="153" t="s">
        <v>883</v>
      </c>
      <c r="H606" s="154">
        <v>4800</v>
      </c>
      <c r="I606" s="198"/>
      <c r="J606" s="199"/>
      <c r="K606" s="200" t="s">
        <v>1448</v>
      </c>
    </row>
    <row r="607" ht="13.5" spans="1:11">
      <c r="A607" s="151" t="s">
        <v>133</v>
      </c>
      <c r="B607" s="152" t="s">
        <v>1449</v>
      </c>
      <c r="C607" s="152" t="s">
        <v>1450</v>
      </c>
      <c r="D607" s="153" t="s">
        <v>1451</v>
      </c>
      <c r="E607" s="152" t="s">
        <v>1452</v>
      </c>
      <c r="F607" s="152" t="s">
        <v>1453</v>
      </c>
      <c r="G607" s="153" t="s">
        <v>840</v>
      </c>
      <c r="H607" s="154">
        <v>13500</v>
      </c>
      <c r="I607" s="198"/>
      <c r="J607" s="199"/>
      <c r="K607" s="200" t="s">
        <v>1454</v>
      </c>
    </row>
    <row r="608" ht="13.5" spans="1:11">
      <c r="A608" s="151" t="s">
        <v>172</v>
      </c>
      <c r="B608" s="152" t="s">
        <v>1455</v>
      </c>
      <c r="C608" s="152" t="s">
        <v>1456</v>
      </c>
      <c r="D608" s="153" t="s">
        <v>1457</v>
      </c>
      <c r="E608" s="152" t="s">
        <v>1442</v>
      </c>
      <c r="F608" s="152" t="s">
        <v>1453</v>
      </c>
      <c r="G608" s="153" t="s">
        <v>840</v>
      </c>
      <c r="H608" s="154">
        <v>10800</v>
      </c>
      <c r="I608" s="198"/>
      <c r="J608" s="199"/>
      <c r="K608" s="200" t="s">
        <v>1458</v>
      </c>
    </row>
    <row r="609" ht="13.5" spans="1:11">
      <c r="A609" s="151" t="s">
        <v>176</v>
      </c>
      <c r="B609" s="152" t="s">
        <v>1459</v>
      </c>
      <c r="C609" s="152" t="s">
        <v>1460</v>
      </c>
      <c r="D609" s="153" t="s">
        <v>1461</v>
      </c>
      <c r="E609" s="152" t="s">
        <v>1462</v>
      </c>
      <c r="F609" s="152" t="s">
        <v>1463</v>
      </c>
      <c r="G609" s="153" t="s">
        <v>1464</v>
      </c>
      <c r="H609" s="154">
        <v>14200</v>
      </c>
      <c r="I609" s="198"/>
      <c r="J609" s="199"/>
      <c r="K609" s="200" t="s">
        <v>1465</v>
      </c>
    </row>
    <row r="610" ht="13.5" spans="1:11">
      <c r="A610" s="148"/>
      <c r="B610" s="148"/>
      <c r="C610" s="149"/>
      <c r="D610" s="148"/>
      <c r="E610" s="150"/>
      <c r="F610" s="150"/>
      <c r="G610" s="148"/>
      <c r="H610" s="149"/>
      <c r="I610" s="198"/>
      <c r="J610" s="199"/>
      <c r="K610" s="254" t="s">
        <v>1465</v>
      </c>
    </row>
    <row r="611" ht="13.5" spans="1:12">
      <c r="A611" s="155"/>
      <c r="B611" s="156"/>
      <c r="C611" s="156"/>
      <c r="D611" s="157"/>
      <c r="E611" s="292" t="s">
        <v>44</v>
      </c>
      <c r="F611" s="293"/>
      <c r="G611" s="294"/>
      <c r="H611" s="295">
        <v>67300</v>
      </c>
      <c r="I611" s="396" t="s">
        <v>294</v>
      </c>
      <c r="J611" s="397"/>
      <c r="K611" s="313" t="s">
        <v>1466</v>
      </c>
      <c r="L611" s="21" t="s">
        <v>1467</v>
      </c>
    </row>
    <row r="612" ht="12.75" spans="1:11">
      <c r="A612" s="89"/>
      <c r="B612" s="89"/>
      <c r="C612" s="89"/>
      <c r="D612" s="89"/>
      <c r="E612" s="89"/>
      <c r="F612" s="89"/>
      <c r="G612" s="89"/>
      <c r="H612" s="89"/>
      <c r="I612" s="89"/>
      <c r="J612" s="89"/>
      <c r="K612" s="89"/>
    </row>
    <row r="613" ht="13.5" spans="1:11">
      <c r="A613" s="89"/>
      <c r="B613" s="89"/>
      <c r="C613" s="89"/>
      <c r="D613" s="89"/>
      <c r="E613" s="89"/>
      <c r="F613" s="89"/>
      <c r="G613" s="89"/>
      <c r="H613" s="89"/>
      <c r="I613" s="89"/>
      <c r="J613" s="89"/>
      <c r="K613" s="89"/>
    </row>
    <row r="614" ht="13.5" spans="1:11">
      <c r="A614" s="143" t="s">
        <v>8</v>
      </c>
      <c r="B614" s="143" t="s">
        <v>9</v>
      </c>
      <c r="C614" s="144" t="s">
        <v>10</v>
      </c>
      <c r="D614" s="144" t="s">
        <v>11</v>
      </c>
      <c r="E614" s="144" t="s">
        <v>12</v>
      </c>
      <c r="F614" s="145" t="s">
        <v>13</v>
      </c>
      <c r="G614" s="173" t="s">
        <v>14</v>
      </c>
      <c r="H614" s="174"/>
      <c r="I614" s="143" t="s">
        <v>15</v>
      </c>
      <c r="J614" s="144" t="s">
        <v>16</v>
      </c>
      <c r="K614" s="162" t="s">
        <v>17</v>
      </c>
    </row>
    <row r="615" ht="13.5" spans="1:11">
      <c r="A615" s="148"/>
      <c r="B615" s="148"/>
      <c r="C615" s="149"/>
      <c r="D615" s="148"/>
      <c r="E615" s="150"/>
      <c r="F615" s="150"/>
      <c r="G615" s="148"/>
      <c r="H615" s="149"/>
      <c r="I615" s="148"/>
      <c r="J615" s="149"/>
      <c r="K615" s="194" t="s">
        <v>118</v>
      </c>
    </row>
    <row r="616" ht="13.5" spans="1:15">
      <c r="A616" s="151" t="s">
        <v>119</v>
      </c>
      <c r="B616" s="152" t="s">
        <v>1468</v>
      </c>
      <c r="C616" s="176">
        <v>1379279</v>
      </c>
      <c r="D616" s="153" t="s">
        <v>1469</v>
      </c>
      <c r="E616" s="152" t="s">
        <v>1470</v>
      </c>
      <c r="F616" s="152" t="s">
        <v>1471</v>
      </c>
      <c r="G616" s="153" t="s">
        <v>1472</v>
      </c>
      <c r="H616" s="154">
        <v>6000</v>
      </c>
      <c r="I616" s="195"/>
      <c r="J616" s="215"/>
      <c r="K616" s="197" t="s">
        <v>1058</v>
      </c>
      <c r="N616" s="255"/>
      <c r="O616" s="255"/>
    </row>
    <row r="617" ht="13.5" spans="1:15">
      <c r="A617" s="151" t="s">
        <v>127</v>
      </c>
      <c r="B617" s="152" t="s">
        <v>1473</v>
      </c>
      <c r="C617" s="176">
        <v>1381253</v>
      </c>
      <c r="D617" s="153" t="s">
        <v>1474</v>
      </c>
      <c r="E617" s="152" t="s">
        <v>1470</v>
      </c>
      <c r="F617" s="152" t="s">
        <v>1475</v>
      </c>
      <c r="G617" s="153" t="s">
        <v>1476</v>
      </c>
      <c r="H617" s="154">
        <v>13600</v>
      </c>
      <c r="I617" s="198"/>
      <c r="J617" s="217"/>
      <c r="K617" s="200" t="s">
        <v>1477</v>
      </c>
      <c r="N617" s="255"/>
      <c r="O617" s="255"/>
    </row>
    <row r="618" ht="13.5" spans="1:15">
      <c r="A618" s="151" t="s">
        <v>133</v>
      </c>
      <c r="B618" s="152" t="s">
        <v>1478</v>
      </c>
      <c r="C618" s="176">
        <v>1384242</v>
      </c>
      <c r="D618" s="153" t="s">
        <v>1479</v>
      </c>
      <c r="E618" s="152" t="s">
        <v>1470</v>
      </c>
      <c r="F618" s="152" t="s">
        <v>1471</v>
      </c>
      <c r="G618" s="153" t="s">
        <v>1480</v>
      </c>
      <c r="H618" s="154">
        <v>12000</v>
      </c>
      <c r="I618" s="198"/>
      <c r="J618" s="217"/>
      <c r="K618" s="200" t="s">
        <v>744</v>
      </c>
      <c r="N618" s="255"/>
      <c r="O618" s="255"/>
    </row>
    <row r="619" ht="13.5" spans="1:15">
      <c r="A619" s="151" t="s">
        <v>172</v>
      </c>
      <c r="B619" s="152" t="s">
        <v>1481</v>
      </c>
      <c r="C619" s="176">
        <v>1379304</v>
      </c>
      <c r="D619" s="153" t="s">
        <v>1482</v>
      </c>
      <c r="E619" s="152" t="s">
        <v>1471</v>
      </c>
      <c r="F619" s="152" t="s">
        <v>1483</v>
      </c>
      <c r="G619" s="153" t="s">
        <v>1472</v>
      </c>
      <c r="H619" s="154">
        <v>18000</v>
      </c>
      <c r="I619" s="198"/>
      <c r="J619" s="217"/>
      <c r="K619" s="200" t="s">
        <v>1484</v>
      </c>
      <c r="N619" s="255"/>
      <c r="O619" s="255"/>
    </row>
    <row r="620" ht="13.5" spans="1:15">
      <c r="A620" s="151" t="s">
        <v>176</v>
      </c>
      <c r="B620" s="152" t="s">
        <v>1485</v>
      </c>
      <c r="C620" s="176">
        <v>1379306</v>
      </c>
      <c r="D620" s="153" t="s">
        <v>1486</v>
      </c>
      <c r="E620" s="152" t="s">
        <v>1471</v>
      </c>
      <c r="F620" s="152" t="s">
        <v>1483</v>
      </c>
      <c r="G620" s="153" t="s">
        <v>1472</v>
      </c>
      <c r="H620" s="154">
        <v>18000</v>
      </c>
      <c r="I620" s="198"/>
      <c r="J620" s="217"/>
      <c r="K620" s="200" t="s">
        <v>1487</v>
      </c>
      <c r="N620" s="255"/>
      <c r="O620" s="255"/>
    </row>
    <row r="621" ht="13.5" spans="1:15">
      <c r="A621" s="151" t="s">
        <v>180</v>
      </c>
      <c r="B621" s="152" t="s">
        <v>1488</v>
      </c>
      <c r="C621" s="176">
        <v>1379305</v>
      </c>
      <c r="D621" s="153" t="s">
        <v>1489</v>
      </c>
      <c r="E621" s="152" t="s">
        <v>1471</v>
      </c>
      <c r="F621" s="152" t="s">
        <v>1483</v>
      </c>
      <c r="G621" s="153" t="s">
        <v>1472</v>
      </c>
      <c r="H621" s="154">
        <v>18000</v>
      </c>
      <c r="I621" s="198"/>
      <c r="J621" s="217"/>
      <c r="K621" s="200" t="s">
        <v>1490</v>
      </c>
      <c r="N621" s="255"/>
      <c r="O621" s="255"/>
    </row>
    <row r="622" ht="13.5" spans="1:15">
      <c r="A622" s="151" t="s">
        <v>183</v>
      </c>
      <c r="B622" s="152" t="s">
        <v>1491</v>
      </c>
      <c r="C622" s="176">
        <v>1383456</v>
      </c>
      <c r="D622" s="153" t="s">
        <v>1492</v>
      </c>
      <c r="E622" s="152" t="s">
        <v>1493</v>
      </c>
      <c r="F622" s="152" t="s">
        <v>1494</v>
      </c>
      <c r="G622" s="153" t="s">
        <v>1472</v>
      </c>
      <c r="H622" s="154">
        <v>6000</v>
      </c>
      <c r="I622" s="198"/>
      <c r="J622" s="217"/>
      <c r="K622" s="200" t="s">
        <v>1495</v>
      </c>
      <c r="N622" s="255"/>
      <c r="O622" s="255"/>
    </row>
    <row r="623" ht="13.5" spans="1:15">
      <c r="A623" s="151" t="s">
        <v>187</v>
      </c>
      <c r="B623" s="152" t="s">
        <v>1496</v>
      </c>
      <c r="C623" s="176">
        <v>1383006</v>
      </c>
      <c r="D623" s="153" t="s">
        <v>1497</v>
      </c>
      <c r="E623" s="152" t="s">
        <v>1494</v>
      </c>
      <c r="F623" s="152" t="s">
        <v>1483</v>
      </c>
      <c r="G623" s="153" t="s">
        <v>1472</v>
      </c>
      <c r="H623" s="154">
        <v>9000</v>
      </c>
      <c r="I623" s="198"/>
      <c r="J623" s="217"/>
      <c r="K623" s="200" t="s">
        <v>1498</v>
      </c>
      <c r="N623" s="255"/>
      <c r="O623" s="255"/>
    </row>
    <row r="624" ht="13.5" spans="1:15">
      <c r="A624" s="151" t="s">
        <v>191</v>
      </c>
      <c r="B624" s="152" t="s">
        <v>1499</v>
      </c>
      <c r="C624" s="176">
        <v>1382251</v>
      </c>
      <c r="D624" s="153" t="s">
        <v>1500</v>
      </c>
      <c r="E624" s="152" t="s">
        <v>1501</v>
      </c>
      <c r="F624" s="152" t="s">
        <v>1483</v>
      </c>
      <c r="G624" s="153" t="s">
        <v>1502</v>
      </c>
      <c r="H624" s="154">
        <v>14400</v>
      </c>
      <c r="I624" s="198"/>
      <c r="J624" s="217"/>
      <c r="K624" s="200" t="s">
        <v>1503</v>
      </c>
      <c r="N624" s="255"/>
      <c r="O624" s="255"/>
    </row>
    <row r="625" ht="13.5" spans="1:15">
      <c r="A625" s="151" t="s">
        <v>194</v>
      </c>
      <c r="B625" s="152" t="s">
        <v>1504</v>
      </c>
      <c r="C625" s="176">
        <v>1383894</v>
      </c>
      <c r="D625" s="153" t="s">
        <v>1505</v>
      </c>
      <c r="E625" s="152" t="s">
        <v>1501</v>
      </c>
      <c r="F625" s="152" t="s">
        <v>1506</v>
      </c>
      <c r="G625" s="153" t="s">
        <v>1472</v>
      </c>
      <c r="H625" s="154">
        <v>9000</v>
      </c>
      <c r="I625" s="198"/>
      <c r="J625" s="217"/>
      <c r="K625" s="200" t="s">
        <v>1507</v>
      </c>
      <c r="N625" s="255"/>
      <c r="O625" s="255"/>
    </row>
    <row r="626" ht="13.5" spans="1:15">
      <c r="A626" s="151" t="s">
        <v>199</v>
      </c>
      <c r="B626" s="152" t="s">
        <v>1508</v>
      </c>
      <c r="C626" s="176">
        <v>1383895</v>
      </c>
      <c r="D626" s="153" t="s">
        <v>1509</v>
      </c>
      <c r="E626" s="152" t="s">
        <v>1501</v>
      </c>
      <c r="F626" s="152" t="s">
        <v>1506</v>
      </c>
      <c r="G626" s="153" t="s">
        <v>1472</v>
      </c>
      <c r="H626" s="154">
        <v>9000</v>
      </c>
      <c r="I626" s="198"/>
      <c r="J626" s="217"/>
      <c r="K626" s="200" t="s">
        <v>1510</v>
      </c>
      <c r="N626" s="255"/>
      <c r="O626" s="255"/>
    </row>
    <row r="627" ht="13.5" spans="1:15">
      <c r="A627" s="151" t="s">
        <v>203</v>
      </c>
      <c r="B627" s="152" t="s">
        <v>1511</v>
      </c>
      <c r="C627" s="176">
        <v>1379808</v>
      </c>
      <c r="D627" s="153" t="s">
        <v>1512</v>
      </c>
      <c r="E627" s="152" t="s">
        <v>1513</v>
      </c>
      <c r="F627" s="152" t="s">
        <v>1514</v>
      </c>
      <c r="G627" s="153" t="s">
        <v>1472</v>
      </c>
      <c r="H627" s="154">
        <v>12000</v>
      </c>
      <c r="I627" s="198"/>
      <c r="J627" s="217"/>
      <c r="K627" s="200" t="s">
        <v>1515</v>
      </c>
      <c r="N627" s="255"/>
      <c r="O627" s="255"/>
    </row>
    <row r="628" ht="13.5" spans="1:15">
      <c r="A628" s="151" t="s">
        <v>208</v>
      </c>
      <c r="B628" s="152" t="s">
        <v>1516</v>
      </c>
      <c r="C628" s="176">
        <v>1379833</v>
      </c>
      <c r="D628" s="153" t="s">
        <v>1517</v>
      </c>
      <c r="E628" s="152" t="s">
        <v>1483</v>
      </c>
      <c r="F628" s="152" t="s">
        <v>1518</v>
      </c>
      <c r="G628" s="153" t="s">
        <v>1472</v>
      </c>
      <c r="H628" s="154">
        <v>6000</v>
      </c>
      <c r="I628" s="198"/>
      <c r="J628" s="217"/>
      <c r="K628" s="200" t="s">
        <v>1132</v>
      </c>
      <c r="N628" s="255"/>
      <c r="O628" s="255"/>
    </row>
    <row r="629" ht="13.5" spans="1:15">
      <c r="A629" s="151" t="s">
        <v>286</v>
      </c>
      <c r="B629" s="152" t="s">
        <v>1519</v>
      </c>
      <c r="C629" s="176">
        <v>1379439</v>
      </c>
      <c r="D629" s="153" t="s">
        <v>1520</v>
      </c>
      <c r="E629" s="152" t="s">
        <v>1483</v>
      </c>
      <c r="F629" s="152" t="s">
        <v>1518</v>
      </c>
      <c r="G629" s="153" t="s">
        <v>1472</v>
      </c>
      <c r="H629" s="154">
        <v>6000</v>
      </c>
      <c r="I629" s="198"/>
      <c r="J629" s="217"/>
      <c r="K629" s="200" t="s">
        <v>1521</v>
      </c>
      <c r="N629" s="255"/>
      <c r="O629" s="255"/>
    </row>
    <row r="630" ht="13.5" spans="1:15">
      <c r="A630" s="151" t="s">
        <v>290</v>
      </c>
      <c r="B630" s="152" t="s">
        <v>1522</v>
      </c>
      <c r="C630" s="176">
        <v>1384445</v>
      </c>
      <c r="D630" s="153" t="s">
        <v>1523</v>
      </c>
      <c r="E630" s="152" t="s">
        <v>1483</v>
      </c>
      <c r="F630" s="152" t="s">
        <v>1524</v>
      </c>
      <c r="G630" s="153" t="s">
        <v>1480</v>
      </c>
      <c r="H630" s="154">
        <v>30000</v>
      </c>
      <c r="I630" s="198"/>
      <c r="J630" s="217"/>
      <c r="K630" s="200" t="s">
        <v>1525</v>
      </c>
      <c r="N630" s="255"/>
      <c r="O630" s="255"/>
    </row>
    <row r="631" ht="13.5" spans="1:15">
      <c r="A631" s="151" t="s">
        <v>340</v>
      </c>
      <c r="B631" s="152" t="s">
        <v>1526</v>
      </c>
      <c r="C631" s="176">
        <v>1383827</v>
      </c>
      <c r="D631" s="153" t="s">
        <v>1527</v>
      </c>
      <c r="E631" s="152" t="s">
        <v>1518</v>
      </c>
      <c r="F631" s="152" t="s">
        <v>1524</v>
      </c>
      <c r="G631" s="153" t="s">
        <v>1472</v>
      </c>
      <c r="H631" s="154">
        <v>9000</v>
      </c>
      <c r="I631" s="198"/>
      <c r="J631" s="217"/>
      <c r="K631" s="200" t="s">
        <v>1528</v>
      </c>
      <c r="N631" s="255"/>
      <c r="O631" s="255"/>
    </row>
    <row r="632" ht="13.5" spans="1:15">
      <c r="A632" s="151" t="s">
        <v>345</v>
      </c>
      <c r="B632" s="152" t="s">
        <v>1529</v>
      </c>
      <c r="C632" s="176">
        <v>1381875</v>
      </c>
      <c r="D632" s="153" t="s">
        <v>1530</v>
      </c>
      <c r="E632" s="152" t="s">
        <v>1524</v>
      </c>
      <c r="F632" s="152" t="s">
        <v>1531</v>
      </c>
      <c r="G632" s="153" t="s">
        <v>1476</v>
      </c>
      <c r="H632" s="154">
        <v>13600</v>
      </c>
      <c r="I632" s="198"/>
      <c r="J632" s="217"/>
      <c r="K632" s="200" t="s">
        <v>1532</v>
      </c>
      <c r="N632" s="255"/>
      <c r="O632" s="255"/>
    </row>
    <row r="633" ht="13.5" spans="1:15">
      <c r="A633" s="151" t="s">
        <v>386</v>
      </c>
      <c r="B633" s="152" t="s">
        <v>1533</v>
      </c>
      <c r="C633" s="176">
        <v>1381880</v>
      </c>
      <c r="D633" s="153" t="s">
        <v>1534</v>
      </c>
      <c r="E633" s="152" t="s">
        <v>1524</v>
      </c>
      <c r="F633" s="152" t="s">
        <v>1531</v>
      </c>
      <c r="G633" s="153" t="s">
        <v>1535</v>
      </c>
      <c r="H633" s="154">
        <v>17600</v>
      </c>
      <c r="I633" s="198"/>
      <c r="J633" s="217"/>
      <c r="K633" s="200" t="s">
        <v>1536</v>
      </c>
      <c r="N633" s="255"/>
      <c r="O633" s="255"/>
    </row>
    <row r="634" ht="13.5" spans="1:15">
      <c r="A634" s="151" t="s">
        <v>390</v>
      </c>
      <c r="B634" s="152" t="s">
        <v>1537</v>
      </c>
      <c r="C634" s="176">
        <v>1384014</v>
      </c>
      <c r="D634" s="153" t="s">
        <v>1538</v>
      </c>
      <c r="E634" s="152" t="s">
        <v>1539</v>
      </c>
      <c r="F634" s="152" t="s">
        <v>1540</v>
      </c>
      <c r="G634" s="153" t="s">
        <v>1472</v>
      </c>
      <c r="H634" s="154">
        <v>9000</v>
      </c>
      <c r="I634" s="198"/>
      <c r="J634" s="217"/>
      <c r="K634" s="200" t="s">
        <v>1541</v>
      </c>
      <c r="N634" s="255"/>
      <c r="O634" s="255"/>
    </row>
    <row r="635" ht="15" spans="1:15">
      <c r="A635" s="151" t="s">
        <v>395</v>
      </c>
      <c r="B635" s="152" t="s">
        <v>1542</v>
      </c>
      <c r="C635" s="176">
        <v>1384115</v>
      </c>
      <c r="D635" s="153" t="s">
        <v>1543</v>
      </c>
      <c r="E635" s="152" t="s">
        <v>1544</v>
      </c>
      <c r="F635" s="152" t="s">
        <v>1545</v>
      </c>
      <c r="G635" s="153" t="s">
        <v>1480</v>
      </c>
      <c r="H635" s="154">
        <v>24000</v>
      </c>
      <c r="I635" s="198"/>
      <c r="J635" s="217"/>
      <c r="K635" s="200" t="s">
        <v>1546</v>
      </c>
      <c r="N635" s="255"/>
      <c r="O635" s="255"/>
    </row>
    <row r="636" ht="15" spans="1:15">
      <c r="A636" s="151" t="s">
        <v>400</v>
      </c>
      <c r="B636" s="152" t="s">
        <v>1547</v>
      </c>
      <c r="C636" s="176">
        <v>1381918</v>
      </c>
      <c r="D636" s="153" t="s">
        <v>1548</v>
      </c>
      <c r="E636" s="152" t="s">
        <v>1540</v>
      </c>
      <c r="F636" s="152" t="s">
        <v>1545</v>
      </c>
      <c r="G636" s="153" t="s">
        <v>1549</v>
      </c>
      <c r="H636" s="154">
        <v>6000</v>
      </c>
      <c r="I636" s="198"/>
      <c r="J636" s="217"/>
      <c r="K636" s="200" t="s">
        <v>1550</v>
      </c>
      <c r="N636" s="255"/>
      <c r="O636" s="255"/>
    </row>
    <row r="637" ht="13.5" spans="1:15">
      <c r="A637" s="151" t="s">
        <v>404</v>
      </c>
      <c r="B637" s="152" t="s">
        <v>1551</v>
      </c>
      <c r="C637" s="176">
        <v>1379905</v>
      </c>
      <c r="D637" s="153" t="s">
        <v>1552</v>
      </c>
      <c r="E637" s="152" t="s">
        <v>1553</v>
      </c>
      <c r="F637" s="152" t="s">
        <v>1554</v>
      </c>
      <c r="G637" s="153" t="s">
        <v>1472</v>
      </c>
      <c r="H637" s="154">
        <v>6000</v>
      </c>
      <c r="I637" s="198"/>
      <c r="J637" s="217"/>
      <c r="K637" s="200" t="s">
        <v>1555</v>
      </c>
      <c r="N637" s="255"/>
      <c r="O637" s="255"/>
    </row>
    <row r="638" ht="13.5" spans="1:15">
      <c r="A638" s="148"/>
      <c r="B638" s="148"/>
      <c r="C638" s="149"/>
      <c r="D638" s="148"/>
      <c r="E638" s="150"/>
      <c r="F638" s="150"/>
      <c r="G638" s="148"/>
      <c r="H638" s="149"/>
      <c r="I638" s="198"/>
      <c r="J638" s="217"/>
      <c r="K638" s="200" t="s">
        <v>1555</v>
      </c>
      <c r="N638" s="255"/>
      <c r="O638" s="255"/>
    </row>
    <row r="639" ht="13.5" spans="1:15">
      <c r="A639" s="155"/>
      <c r="B639" s="156"/>
      <c r="C639" s="156"/>
      <c r="D639" s="157"/>
      <c r="E639" s="219" t="s">
        <v>44</v>
      </c>
      <c r="F639" s="220"/>
      <c r="G639" s="221"/>
      <c r="H639" s="161">
        <v>272200</v>
      </c>
      <c r="I639" s="251" t="s">
        <v>294</v>
      </c>
      <c r="J639" s="252"/>
      <c r="K639" s="203" t="s">
        <v>1556</v>
      </c>
      <c r="L639" s="21" t="s">
        <v>1557</v>
      </c>
      <c r="N639" s="255"/>
      <c r="O639" s="255"/>
    </row>
    <row r="640" ht="13.5" spans="14:15">
      <c r="N640" s="255"/>
      <c r="O640" s="255"/>
    </row>
    <row r="641" ht="26.25" spans="1:11">
      <c r="A641" s="321" t="s">
        <v>8</v>
      </c>
      <c r="B641" s="322" t="s">
        <v>9</v>
      </c>
      <c r="C641" s="322" t="s">
        <v>10</v>
      </c>
      <c r="D641" s="323" t="s">
        <v>11</v>
      </c>
      <c r="E641" s="383" t="s">
        <v>12</v>
      </c>
      <c r="F641" s="322" t="s">
        <v>13</v>
      </c>
      <c r="G641" s="324" t="s">
        <v>14</v>
      </c>
      <c r="H641" s="324"/>
      <c r="I641" s="324"/>
      <c r="J641" s="352" t="s">
        <v>15</v>
      </c>
      <c r="K641" s="353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5"/>
      <c r="Q642" s="255"/>
    </row>
    <row r="643" ht="13.5" spans="1:17">
      <c r="A643" s="41">
        <v>1</v>
      </c>
      <c r="B643" s="42">
        <v>318512</v>
      </c>
      <c r="C643" s="42">
        <v>1385889</v>
      </c>
      <c r="D643" s="44" t="s">
        <v>1558</v>
      </c>
      <c r="E643" s="384">
        <v>43401</v>
      </c>
      <c r="F643" s="45">
        <v>43403</v>
      </c>
      <c r="G643" s="46" t="s">
        <v>1172</v>
      </c>
      <c r="H643" s="31"/>
      <c r="I643" s="59">
        <v>6400</v>
      </c>
      <c r="J643" s="64"/>
      <c r="K643" s="62">
        <v>6400</v>
      </c>
      <c r="P643" s="255"/>
      <c r="Q643" s="255"/>
    </row>
    <row r="644" ht="13.5" spans="1:17">
      <c r="A644" s="41">
        <v>2</v>
      </c>
      <c r="B644" s="42">
        <v>318642</v>
      </c>
      <c r="C644" s="42">
        <v>1386299</v>
      </c>
      <c r="D644" s="44" t="s">
        <v>1559</v>
      </c>
      <c r="E644" s="384">
        <v>43401</v>
      </c>
      <c r="F644" s="45">
        <v>43403</v>
      </c>
      <c r="G644" s="46" t="s">
        <v>1172</v>
      </c>
      <c r="H644" s="31"/>
      <c r="I644" s="59">
        <v>6400</v>
      </c>
      <c r="J644" s="64"/>
      <c r="K644" s="62">
        <v>12800</v>
      </c>
      <c r="P644" s="255"/>
      <c r="Q644" s="255"/>
    </row>
    <row r="645" ht="13.5" spans="1:17">
      <c r="A645" s="41">
        <v>3</v>
      </c>
      <c r="B645" s="42">
        <v>319136</v>
      </c>
      <c r="C645" s="42">
        <v>1388021</v>
      </c>
      <c r="D645" s="44" t="s">
        <v>1560</v>
      </c>
      <c r="E645" s="384">
        <v>43405</v>
      </c>
      <c r="F645" s="45">
        <v>43407</v>
      </c>
      <c r="G645" s="46" t="s">
        <v>1561</v>
      </c>
      <c r="H645" s="31"/>
      <c r="I645" s="59">
        <v>8000</v>
      </c>
      <c r="J645" s="64"/>
      <c r="K645" s="62">
        <v>20800</v>
      </c>
      <c r="P645" s="255"/>
      <c r="Q645" s="255"/>
    </row>
    <row r="646" ht="13.5" spans="1:17">
      <c r="A646" s="41">
        <v>4</v>
      </c>
      <c r="B646" s="42">
        <v>318701</v>
      </c>
      <c r="C646" s="42">
        <v>1386444</v>
      </c>
      <c r="D646" s="44" t="s">
        <v>1562</v>
      </c>
      <c r="E646" s="384">
        <v>43407</v>
      </c>
      <c r="F646" s="45">
        <v>43409</v>
      </c>
      <c r="G646" s="46" t="s">
        <v>1353</v>
      </c>
      <c r="H646" s="31"/>
      <c r="I646" s="59">
        <v>7600</v>
      </c>
      <c r="J646" s="64"/>
      <c r="K646" s="62">
        <v>28400</v>
      </c>
      <c r="P646" s="255"/>
      <c r="Q646" s="255"/>
    </row>
    <row r="647" ht="13.5" spans="1:17">
      <c r="A647" s="41">
        <v>5</v>
      </c>
      <c r="B647" s="42">
        <v>319129</v>
      </c>
      <c r="C647" s="42">
        <v>1388037</v>
      </c>
      <c r="D647" s="44" t="s">
        <v>1563</v>
      </c>
      <c r="E647" s="384">
        <v>43407</v>
      </c>
      <c r="F647" s="45">
        <v>43411</v>
      </c>
      <c r="G647" s="46" t="s">
        <v>1480</v>
      </c>
      <c r="H647" s="31"/>
      <c r="I647" s="59">
        <v>24000</v>
      </c>
      <c r="J647" s="64"/>
      <c r="K647" s="62">
        <v>52400</v>
      </c>
      <c r="P647" s="255"/>
      <c r="Q647" s="255"/>
    </row>
    <row r="648" ht="13.5" spans="1:17">
      <c r="A648" s="41">
        <v>6</v>
      </c>
      <c r="B648" s="42">
        <v>319166</v>
      </c>
      <c r="C648" s="42">
        <v>1388171</v>
      </c>
      <c r="D648" s="44" t="s">
        <v>1564</v>
      </c>
      <c r="E648" s="384">
        <v>43409</v>
      </c>
      <c r="F648" s="45">
        <v>43414</v>
      </c>
      <c r="G648" s="46" t="s">
        <v>1565</v>
      </c>
      <c r="H648" s="31"/>
      <c r="I648" s="59">
        <v>60000</v>
      </c>
      <c r="J648" s="64"/>
      <c r="K648" s="62">
        <v>112400</v>
      </c>
      <c r="P648" s="255"/>
      <c r="Q648" s="255"/>
    </row>
    <row r="649" ht="13.5" spans="1:17">
      <c r="A649" s="41">
        <v>7</v>
      </c>
      <c r="B649" s="42">
        <v>318964</v>
      </c>
      <c r="C649" s="42">
        <v>1387533</v>
      </c>
      <c r="D649" s="44" t="s">
        <v>1566</v>
      </c>
      <c r="E649" s="384">
        <v>43410</v>
      </c>
      <c r="F649" s="45">
        <v>43413</v>
      </c>
      <c r="G649" s="46" t="s">
        <v>1567</v>
      </c>
      <c r="H649" s="31"/>
      <c r="I649" s="59">
        <v>13200</v>
      </c>
      <c r="J649" s="64"/>
      <c r="K649" s="62">
        <v>125600</v>
      </c>
      <c r="P649" s="255"/>
      <c r="Q649" s="255"/>
    </row>
    <row r="650" ht="13.5" spans="1:17">
      <c r="A650" s="41">
        <v>8</v>
      </c>
      <c r="B650" s="42">
        <v>319163</v>
      </c>
      <c r="C650" s="42">
        <v>1388152</v>
      </c>
      <c r="D650" s="44" t="s">
        <v>1568</v>
      </c>
      <c r="E650" s="384">
        <v>43412</v>
      </c>
      <c r="F650" s="45">
        <v>43415</v>
      </c>
      <c r="G650" s="46" t="s">
        <v>1567</v>
      </c>
      <c r="H650" s="31"/>
      <c r="I650" s="59">
        <v>13200</v>
      </c>
      <c r="J650" s="64"/>
      <c r="K650" s="62">
        <v>138800</v>
      </c>
      <c r="P650" s="255"/>
      <c r="Q650" s="255"/>
    </row>
    <row r="651" ht="13.5" spans="1:17">
      <c r="A651" s="41">
        <v>9</v>
      </c>
      <c r="B651" s="42">
        <v>318727</v>
      </c>
      <c r="C651" s="42">
        <v>1386518</v>
      </c>
      <c r="D651" s="44" t="s">
        <v>1569</v>
      </c>
      <c r="E651" s="384">
        <v>43414</v>
      </c>
      <c r="F651" s="45">
        <v>43419</v>
      </c>
      <c r="G651" s="46" t="s">
        <v>1480</v>
      </c>
      <c r="H651" s="31"/>
      <c r="I651" s="59">
        <v>30000</v>
      </c>
      <c r="J651" s="64"/>
      <c r="K651" s="62">
        <v>168800</v>
      </c>
      <c r="P651" s="255"/>
      <c r="Q651" s="255"/>
    </row>
    <row r="652" ht="13.5" spans="1:17">
      <c r="A652" s="41">
        <v>10</v>
      </c>
      <c r="B652" s="42">
        <v>318900</v>
      </c>
      <c r="C652" s="42">
        <v>1387173</v>
      </c>
      <c r="D652" s="44" t="s">
        <v>1570</v>
      </c>
      <c r="E652" s="384">
        <v>43414</v>
      </c>
      <c r="F652" s="45">
        <v>43415</v>
      </c>
      <c r="G652" s="46" t="s">
        <v>1571</v>
      </c>
      <c r="H652" s="31"/>
      <c r="I652" s="59">
        <v>6800</v>
      </c>
      <c r="J652" s="64"/>
      <c r="K652" s="62">
        <v>175600</v>
      </c>
      <c r="P652" s="255"/>
      <c r="Q652" s="255"/>
    </row>
    <row r="653" ht="13.5" spans="1:17">
      <c r="A653" s="41">
        <v>11</v>
      </c>
      <c r="B653" s="42">
        <v>318903</v>
      </c>
      <c r="C653" s="42">
        <v>1387175</v>
      </c>
      <c r="D653" s="44" t="s">
        <v>1572</v>
      </c>
      <c r="E653" s="384">
        <v>43414</v>
      </c>
      <c r="F653" s="45">
        <v>43415</v>
      </c>
      <c r="G653" s="46" t="s">
        <v>1535</v>
      </c>
      <c r="H653" s="31"/>
      <c r="I653" s="59">
        <v>4400</v>
      </c>
      <c r="J653" s="64"/>
      <c r="K653" s="62">
        <v>180000</v>
      </c>
      <c r="P653" s="255"/>
      <c r="Q653" s="255"/>
    </row>
    <row r="654" ht="13.5" spans="1:17">
      <c r="A654" s="41">
        <v>12</v>
      </c>
      <c r="B654" s="42">
        <v>319168</v>
      </c>
      <c r="C654" s="42">
        <v>1388151</v>
      </c>
      <c r="D654" s="44" t="s">
        <v>1573</v>
      </c>
      <c r="E654" s="384">
        <v>43414</v>
      </c>
      <c r="F654" s="45">
        <v>43419</v>
      </c>
      <c r="G654" s="46" t="s">
        <v>1472</v>
      </c>
      <c r="H654" s="31"/>
      <c r="I654" s="59">
        <v>15000</v>
      </c>
      <c r="J654" s="64"/>
      <c r="K654" s="62">
        <v>195000</v>
      </c>
      <c r="P654" s="255"/>
      <c r="Q654" s="255"/>
    </row>
    <row r="655" ht="13.5" spans="1:11">
      <c r="A655" s="41">
        <v>13</v>
      </c>
      <c r="B655" s="42">
        <v>319202</v>
      </c>
      <c r="C655" s="42">
        <v>1388395</v>
      </c>
      <c r="D655" s="44" t="s">
        <v>1574</v>
      </c>
      <c r="E655" s="384">
        <v>43420</v>
      </c>
      <c r="F655" s="45">
        <v>43424</v>
      </c>
      <c r="G655" s="46" t="s">
        <v>1472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1575</v>
      </c>
      <c r="E656" s="384">
        <v>43420</v>
      </c>
      <c r="F656" s="45">
        <v>43424</v>
      </c>
      <c r="G656" s="46" t="s">
        <v>1561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1576</v>
      </c>
      <c r="E657" s="384">
        <v>43422</v>
      </c>
      <c r="F657" s="45">
        <v>43425</v>
      </c>
      <c r="G657" s="46" t="s">
        <v>1561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4" t="s">
        <v>294</v>
      </c>
      <c r="K660" s="85">
        <v>-247000</v>
      </c>
      <c r="L660" s="192" t="s">
        <v>1577</v>
      </c>
    </row>
    <row r="661" ht="13.5" spans="1:11">
      <c r="A661" s="325"/>
      <c r="B661" s="326"/>
      <c r="C661" s="326"/>
      <c r="D661" s="327"/>
      <c r="E661" s="327"/>
      <c r="F661" s="326"/>
      <c r="G661" s="326"/>
      <c r="H661" s="327"/>
      <c r="I661" s="326"/>
      <c r="J661" s="326"/>
      <c r="K661" s="355"/>
    </row>
    <row r="664" ht="12.75" spans="1:11">
      <c r="A664" s="398" t="s">
        <v>8</v>
      </c>
      <c r="B664" s="399" t="s">
        <v>9</v>
      </c>
      <c r="C664" s="399" t="s">
        <v>10</v>
      </c>
      <c r="D664" s="400" t="s">
        <v>11</v>
      </c>
      <c r="E664" s="401" t="s">
        <v>12</v>
      </c>
      <c r="F664" s="399" t="s">
        <v>13</v>
      </c>
      <c r="G664" s="402" t="s">
        <v>14</v>
      </c>
      <c r="H664" s="402"/>
      <c r="I664" s="402"/>
      <c r="J664" s="415" t="s">
        <v>15</v>
      </c>
      <c r="K664" s="416" t="s">
        <v>17</v>
      </c>
    </row>
    <row r="665" ht="12.75" spans="1:11">
      <c r="A665" s="403"/>
      <c r="B665" s="404"/>
      <c r="C665" s="404"/>
      <c r="D665" s="405"/>
      <c r="E665" s="405"/>
      <c r="F665" s="404"/>
      <c r="G665" s="404"/>
      <c r="H665" s="405"/>
      <c r="I665" s="404"/>
      <c r="J665" s="404"/>
      <c r="K665" s="417">
        <v>0</v>
      </c>
    </row>
    <row r="666" ht="13.5" spans="1:17">
      <c r="A666" s="406">
        <v>1</v>
      </c>
      <c r="B666" s="407">
        <v>319500</v>
      </c>
      <c r="C666" s="407">
        <v>1389566</v>
      </c>
      <c r="D666" s="408" t="s">
        <v>1578</v>
      </c>
      <c r="E666" s="409">
        <v>43413</v>
      </c>
      <c r="F666" s="410">
        <v>43419</v>
      </c>
      <c r="G666" s="411" t="s">
        <v>1579</v>
      </c>
      <c r="H666" s="405"/>
      <c r="I666" s="418">
        <v>20400</v>
      </c>
      <c r="J666" s="419"/>
      <c r="K666" s="420">
        <v>20400</v>
      </c>
      <c r="P666" s="255"/>
      <c r="Q666" s="255"/>
    </row>
    <row r="667" ht="13.5" spans="1:17">
      <c r="A667" s="406">
        <v>2</v>
      </c>
      <c r="B667" s="407">
        <v>319489</v>
      </c>
      <c r="C667" s="407">
        <v>1389537</v>
      </c>
      <c r="D667" s="408" t="s">
        <v>1580</v>
      </c>
      <c r="E667" s="409">
        <v>43413</v>
      </c>
      <c r="F667" s="410">
        <v>43418</v>
      </c>
      <c r="G667" s="411" t="s">
        <v>1581</v>
      </c>
      <c r="H667" s="405"/>
      <c r="I667" s="418">
        <v>45000</v>
      </c>
      <c r="J667" s="419"/>
      <c r="K667" s="420">
        <v>65400</v>
      </c>
      <c r="P667" s="255"/>
      <c r="Q667" s="255"/>
    </row>
    <row r="668" ht="13.5" spans="1:17">
      <c r="A668" s="406">
        <v>3</v>
      </c>
      <c r="B668" s="407">
        <v>319362</v>
      </c>
      <c r="C668" s="407">
        <v>1388858</v>
      </c>
      <c r="D668" s="408" t="s">
        <v>1582</v>
      </c>
      <c r="E668" s="409">
        <v>43416</v>
      </c>
      <c r="F668" s="410">
        <v>43420</v>
      </c>
      <c r="G668" s="411" t="s">
        <v>1472</v>
      </c>
      <c r="H668" s="405"/>
      <c r="I668" s="418">
        <v>12000</v>
      </c>
      <c r="J668" s="419"/>
      <c r="K668" s="420">
        <v>77400</v>
      </c>
      <c r="P668" s="255"/>
      <c r="Q668" s="255"/>
    </row>
    <row r="669" ht="13.5" spans="1:17">
      <c r="A669" s="406">
        <v>4</v>
      </c>
      <c r="B669" s="407">
        <v>319605</v>
      </c>
      <c r="C669" s="407">
        <v>1389989</v>
      </c>
      <c r="D669" s="408" t="s">
        <v>1583</v>
      </c>
      <c r="E669" s="409">
        <v>43418</v>
      </c>
      <c r="F669" s="410">
        <v>43420</v>
      </c>
      <c r="G669" s="411" t="s">
        <v>1480</v>
      </c>
      <c r="H669" s="405"/>
      <c r="I669" s="418">
        <v>12000</v>
      </c>
      <c r="J669" s="419"/>
      <c r="K669" s="420">
        <v>89400</v>
      </c>
      <c r="P669" s="255"/>
      <c r="Q669" s="255"/>
    </row>
    <row r="670" ht="13.5" spans="1:17">
      <c r="A670" s="406">
        <v>5</v>
      </c>
      <c r="B670" s="407">
        <v>319395</v>
      </c>
      <c r="C670" s="407">
        <v>1389085</v>
      </c>
      <c r="D670" s="408" t="s">
        <v>1584</v>
      </c>
      <c r="E670" s="409">
        <v>43419</v>
      </c>
      <c r="F670" s="410">
        <v>43420</v>
      </c>
      <c r="G670" s="411" t="s">
        <v>1472</v>
      </c>
      <c r="H670" s="405"/>
      <c r="I670" s="418">
        <v>3000</v>
      </c>
      <c r="J670" s="419"/>
      <c r="K670" s="420">
        <v>92400</v>
      </c>
      <c r="P670" s="255"/>
      <c r="Q670" s="255"/>
    </row>
    <row r="671" ht="13.5" spans="1:17">
      <c r="A671" s="406">
        <v>6</v>
      </c>
      <c r="B671" s="407">
        <v>319421</v>
      </c>
      <c r="C671" s="407">
        <v>1389197</v>
      </c>
      <c r="D671" s="408" t="s">
        <v>1585</v>
      </c>
      <c r="E671" s="409">
        <v>43419</v>
      </c>
      <c r="F671" s="410">
        <v>43420</v>
      </c>
      <c r="G671" s="411" t="s">
        <v>1472</v>
      </c>
      <c r="H671" s="405"/>
      <c r="I671" s="418">
        <v>3000</v>
      </c>
      <c r="J671" s="419"/>
      <c r="K671" s="420">
        <v>95400</v>
      </c>
      <c r="P671" s="255"/>
      <c r="Q671" s="255"/>
    </row>
    <row r="672" ht="13.5" spans="1:17">
      <c r="A672" s="406">
        <v>7</v>
      </c>
      <c r="B672" s="407">
        <v>319212</v>
      </c>
      <c r="C672" s="407">
        <v>1388389</v>
      </c>
      <c r="D672" s="408" t="s">
        <v>1586</v>
      </c>
      <c r="E672" s="409">
        <v>43420</v>
      </c>
      <c r="F672" s="410">
        <v>43424</v>
      </c>
      <c r="G672" s="411" t="s">
        <v>1472</v>
      </c>
      <c r="H672" s="405"/>
      <c r="I672" s="418">
        <v>12000</v>
      </c>
      <c r="J672" s="419"/>
      <c r="K672" s="420">
        <v>107400</v>
      </c>
      <c r="P672" s="255"/>
      <c r="Q672" s="255"/>
    </row>
    <row r="673" ht="13.5" spans="1:17">
      <c r="A673" s="406">
        <v>8</v>
      </c>
      <c r="B673" s="407">
        <v>319580</v>
      </c>
      <c r="C673" s="407">
        <v>1389938</v>
      </c>
      <c r="D673" s="408" t="s">
        <v>1587</v>
      </c>
      <c r="E673" s="409">
        <v>43420</v>
      </c>
      <c r="F673" s="410">
        <v>43421</v>
      </c>
      <c r="G673" s="411" t="s">
        <v>1472</v>
      </c>
      <c r="H673" s="405"/>
      <c r="I673" s="418">
        <v>3000</v>
      </c>
      <c r="J673" s="419"/>
      <c r="K673" s="420">
        <v>110400</v>
      </c>
      <c r="P673" s="255"/>
      <c r="Q673" s="255"/>
    </row>
    <row r="674" ht="13.5" spans="1:17">
      <c r="A674" s="406">
        <v>9</v>
      </c>
      <c r="B674" s="407">
        <v>319896</v>
      </c>
      <c r="C674" s="407">
        <v>1391289</v>
      </c>
      <c r="D674" s="408" t="s">
        <v>1588</v>
      </c>
      <c r="E674" s="409">
        <v>43422</v>
      </c>
      <c r="F674" s="410">
        <v>43423</v>
      </c>
      <c r="G674" s="411" t="s">
        <v>1472</v>
      </c>
      <c r="H674" s="405"/>
      <c r="I674" s="418">
        <v>3000</v>
      </c>
      <c r="J674" s="419"/>
      <c r="K674" s="420">
        <v>113400</v>
      </c>
      <c r="P674" s="255"/>
      <c r="Q674" s="255"/>
    </row>
    <row r="675" ht="13.5" spans="1:17">
      <c r="A675" s="406">
        <v>10</v>
      </c>
      <c r="B675" s="407">
        <v>319264</v>
      </c>
      <c r="C675" s="407">
        <v>1388485</v>
      </c>
      <c r="D675" s="408" t="s">
        <v>1589</v>
      </c>
      <c r="E675" s="409">
        <v>43430</v>
      </c>
      <c r="F675" s="410">
        <v>43434</v>
      </c>
      <c r="G675" s="411" t="s">
        <v>1472</v>
      </c>
      <c r="H675" s="405"/>
      <c r="I675" s="418">
        <v>12000</v>
      </c>
      <c r="J675" s="419"/>
      <c r="K675" s="420">
        <v>125400</v>
      </c>
      <c r="P675" s="255"/>
      <c r="Q675" s="255"/>
    </row>
    <row r="676" ht="13.5" spans="1:17">
      <c r="A676" s="406">
        <v>11</v>
      </c>
      <c r="B676" s="407">
        <v>319274</v>
      </c>
      <c r="C676" s="407">
        <v>1388484</v>
      </c>
      <c r="D676" s="408" t="s">
        <v>1590</v>
      </c>
      <c r="E676" s="409">
        <v>43430</v>
      </c>
      <c r="F676" s="410">
        <v>43434</v>
      </c>
      <c r="G676" s="411" t="s">
        <v>1472</v>
      </c>
      <c r="H676" s="405"/>
      <c r="I676" s="418">
        <v>12000</v>
      </c>
      <c r="J676" s="419"/>
      <c r="K676" s="420">
        <v>137400</v>
      </c>
      <c r="P676" s="255"/>
      <c r="Q676" s="255"/>
    </row>
    <row r="677" ht="13.5" spans="1:17">
      <c r="A677" s="406">
        <v>12</v>
      </c>
      <c r="B677" s="407">
        <v>319272</v>
      </c>
      <c r="C677" s="407">
        <v>1388483</v>
      </c>
      <c r="D677" s="408" t="s">
        <v>1591</v>
      </c>
      <c r="E677" s="409">
        <v>43430</v>
      </c>
      <c r="F677" s="410">
        <v>43434</v>
      </c>
      <c r="G677" s="411" t="s">
        <v>1472</v>
      </c>
      <c r="H677" s="405"/>
      <c r="I677" s="418">
        <v>12000</v>
      </c>
      <c r="J677" s="419"/>
      <c r="K677" s="420">
        <v>149400</v>
      </c>
      <c r="P677" s="255"/>
      <c r="Q677" s="255"/>
    </row>
    <row r="678" ht="13.5" spans="1:17">
      <c r="A678" s="406">
        <v>13</v>
      </c>
      <c r="B678" s="407">
        <v>319267</v>
      </c>
      <c r="C678" s="407">
        <v>1388481</v>
      </c>
      <c r="D678" s="408" t="s">
        <v>1592</v>
      </c>
      <c r="E678" s="409">
        <v>43430</v>
      </c>
      <c r="F678" s="410">
        <v>43434</v>
      </c>
      <c r="G678" s="411" t="s">
        <v>1472</v>
      </c>
      <c r="H678" s="405"/>
      <c r="I678" s="418">
        <v>12000</v>
      </c>
      <c r="J678" s="419"/>
      <c r="K678" s="420">
        <v>161400</v>
      </c>
      <c r="P678" s="255"/>
      <c r="Q678" s="255"/>
    </row>
    <row r="679" ht="12.75" spans="1:11">
      <c r="A679" s="406">
        <v>14</v>
      </c>
      <c r="B679" s="407">
        <v>319894</v>
      </c>
      <c r="C679" s="407">
        <v>1391344</v>
      </c>
      <c r="D679" s="408" t="s">
        <v>1593</v>
      </c>
      <c r="E679" s="409">
        <v>43433</v>
      </c>
      <c r="F679" s="410">
        <v>43435</v>
      </c>
      <c r="G679" s="411" t="s">
        <v>1472</v>
      </c>
      <c r="H679" s="405"/>
      <c r="I679" s="418">
        <v>6000</v>
      </c>
      <c r="J679" s="419"/>
      <c r="K679" s="420">
        <v>167400</v>
      </c>
    </row>
    <row r="680" ht="12.75" spans="1:11">
      <c r="A680" s="403"/>
      <c r="B680" s="404"/>
      <c r="C680" s="404"/>
      <c r="D680" s="405"/>
      <c r="E680" s="405"/>
      <c r="F680" s="404"/>
      <c r="G680" s="404"/>
      <c r="H680" s="405"/>
      <c r="I680" s="404"/>
      <c r="J680" s="419"/>
      <c r="K680" s="420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21">
        <v>167400</v>
      </c>
    </row>
    <row r="682" ht="15.75" spans="1:11">
      <c r="A682" s="412"/>
      <c r="B682" s="413"/>
      <c r="C682" s="413"/>
      <c r="D682" s="413"/>
      <c r="E682" s="413"/>
      <c r="F682" s="414" t="s">
        <v>44</v>
      </c>
      <c r="G682" s="414"/>
      <c r="H682" s="413"/>
      <c r="I682" s="422">
        <v>167400</v>
      </c>
      <c r="J682" s="423" t="s">
        <v>294</v>
      </c>
      <c r="K682" s="424">
        <v>167400</v>
      </c>
    </row>
    <row r="683" ht="13.5" spans="1:12">
      <c r="A683" s="129"/>
      <c r="B683" s="130"/>
      <c r="C683" s="130"/>
      <c r="D683" s="131"/>
      <c r="E683" s="131"/>
      <c r="F683" s="130"/>
      <c r="G683" s="130"/>
      <c r="H683" s="131"/>
      <c r="I683" s="130"/>
      <c r="J683" s="130"/>
      <c r="K683" s="181"/>
      <c r="L683" s="21" t="s">
        <v>1594</v>
      </c>
    </row>
    <row r="685" ht="12.75"/>
    <row r="686" ht="26.25" spans="1:11">
      <c r="A686" s="321" t="s">
        <v>8</v>
      </c>
      <c r="B686" s="322" t="s">
        <v>9</v>
      </c>
      <c r="C686" s="322" t="s">
        <v>10</v>
      </c>
      <c r="D686" s="323" t="s">
        <v>11</v>
      </c>
      <c r="E686" s="383" t="s">
        <v>12</v>
      </c>
      <c r="F686" s="322" t="s">
        <v>13</v>
      </c>
      <c r="G686" s="324" t="s">
        <v>14</v>
      </c>
      <c r="H686" s="324"/>
      <c r="I686" s="324"/>
      <c r="J686" s="425" t="s">
        <v>16</v>
      </c>
      <c r="K686" s="353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1595</v>
      </c>
      <c r="E688" s="384">
        <v>43423</v>
      </c>
      <c r="F688" s="45">
        <v>43425</v>
      </c>
      <c r="G688" s="46" t="s">
        <v>1472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1596</v>
      </c>
      <c r="E689" s="384">
        <v>43435</v>
      </c>
      <c r="F689" s="45">
        <v>43439</v>
      </c>
      <c r="G689" s="46" t="s">
        <v>1581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1597</v>
      </c>
      <c r="E690" s="384">
        <v>43435</v>
      </c>
      <c r="F690" s="45">
        <v>43439</v>
      </c>
      <c r="G690" s="46" t="s">
        <v>1480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1598</v>
      </c>
      <c r="E691" s="384">
        <v>43435</v>
      </c>
      <c r="F691" s="45">
        <v>43440</v>
      </c>
      <c r="G691" s="46" t="s">
        <v>1472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1599</v>
      </c>
      <c r="E692" s="384">
        <v>43438</v>
      </c>
      <c r="F692" s="45">
        <v>43442</v>
      </c>
      <c r="G692" s="46" t="s">
        <v>1472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1600</v>
      </c>
      <c r="E693" s="384">
        <v>43439</v>
      </c>
      <c r="F693" s="45">
        <v>43443</v>
      </c>
      <c r="G693" s="46" t="s">
        <v>1476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1601</v>
      </c>
      <c r="E694" s="384">
        <v>43440</v>
      </c>
      <c r="F694" s="45">
        <v>43442</v>
      </c>
      <c r="G694" s="46" t="s">
        <v>1561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1602</v>
      </c>
      <c r="E695" s="384">
        <v>43444</v>
      </c>
      <c r="F695" s="45">
        <v>43445</v>
      </c>
      <c r="G695" s="46" t="s">
        <v>1561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1603</v>
      </c>
      <c r="E696" s="384">
        <v>43444</v>
      </c>
      <c r="F696" s="45">
        <v>43448</v>
      </c>
      <c r="G696" s="46" t="s">
        <v>1604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1605</v>
      </c>
      <c r="E697" s="384">
        <v>43444</v>
      </c>
      <c r="F697" s="45">
        <v>43446</v>
      </c>
      <c r="G697" s="46" t="s">
        <v>1476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1606</v>
      </c>
      <c r="E698" s="384">
        <v>43447</v>
      </c>
      <c r="F698" s="45">
        <v>43451</v>
      </c>
      <c r="G698" s="46" t="s">
        <v>1607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1608</v>
      </c>
      <c r="E699" s="384">
        <v>43448</v>
      </c>
      <c r="F699" s="45">
        <v>43452</v>
      </c>
      <c r="G699" s="46" t="s">
        <v>1561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1609</v>
      </c>
      <c r="E700" s="384">
        <v>43449</v>
      </c>
      <c r="F700" s="45">
        <v>43456</v>
      </c>
      <c r="G700" s="46" t="s">
        <v>1610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1611</v>
      </c>
      <c r="E701" s="384">
        <v>43454</v>
      </c>
      <c r="F701" s="45">
        <v>43457</v>
      </c>
      <c r="G701" s="46" t="s">
        <v>1476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1612</v>
      </c>
      <c r="E702" s="384">
        <v>43455</v>
      </c>
      <c r="F702" s="45">
        <v>43460</v>
      </c>
      <c r="G702" s="46" t="s">
        <v>1561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1613</v>
      </c>
      <c r="E703" s="384">
        <v>43456</v>
      </c>
      <c r="F703" s="45">
        <v>43460</v>
      </c>
      <c r="G703" s="46" t="s">
        <v>1561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1614</v>
      </c>
      <c r="E704" s="384">
        <v>43456</v>
      </c>
      <c r="F704" s="45">
        <v>43461</v>
      </c>
      <c r="G704" s="46" t="s">
        <v>1472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2" t="s">
        <v>1615</v>
      </c>
    </row>
    <row r="707" ht="13.5" spans="1:11">
      <c r="A707" s="325"/>
      <c r="B707" s="326"/>
      <c r="C707" s="326"/>
      <c r="D707" s="327"/>
      <c r="E707" s="327"/>
      <c r="F707" s="326"/>
      <c r="G707" s="326"/>
      <c r="H707" s="326"/>
      <c r="I707" s="326"/>
      <c r="J707" s="326"/>
      <c r="K707" s="355"/>
    </row>
    <row r="708" ht="12.75"/>
    <row r="709" ht="13.5" spans="1:11">
      <c r="A709" s="143" t="s">
        <v>8</v>
      </c>
      <c r="B709" s="143" t="s">
        <v>9</v>
      </c>
      <c r="C709" s="144" t="s">
        <v>10</v>
      </c>
      <c r="D709" s="144" t="s">
        <v>11</v>
      </c>
      <c r="E709" s="162" t="s">
        <v>12</v>
      </c>
      <c r="F709" s="145" t="s">
        <v>13</v>
      </c>
      <c r="G709" s="173" t="s">
        <v>14</v>
      </c>
      <c r="H709" s="174"/>
      <c r="I709" s="143" t="s">
        <v>15</v>
      </c>
      <c r="J709" s="144" t="s">
        <v>16</v>
      </c>
      <c r="K709" s="162" t="s">
        <v>17</v>
      </c>
    </row>
    <row r="710" ht="13.5" spans="1:11">
      <c r="A710" s="148"/>
      <c r="B710" s="148"/>
      <c r="C710" s="149"/>
      <c r="D710" s="148"/>
      <c r="E710" s="150"/>
      <c r="F710" s="150"/>
      <c r="G710" s="148"/>
      <c r="H710" s="149"/>
      <c r="I710" s="148"/>
      <c r="J710" s="150"/>
      <c r="K710" s="194" t="s">
        <v>118</v>
      </c>
    </row>
    <row r="711" ht="13.5" spans="1:11">
      <c r="A711" s="151" t="s">
        <v>119</v>
      </c>
      <c r="B711" s="152" t="s">
        <v>1616</v>
      </c>
      <c r="C711" s="152" t="s">
        <v>1617</v>
      </c>
      <c r="D711" s="153" t="s">
        <v>1618</v>
      </c>
      <c r="E711" s="152" t="s">
        <v>1619</v>
      </c>
      <c r="F711" s="152" t="s">
        <v>1620</v>
      </c>
      <c r="G711" s="153" t="s">
        <v>1472</v>
      </c>
      <c r="H711" s="154">
        <v>9000</v>
      </c>
      <c r="I711" s="195"/>
      <c r="J711" s="196"/>
      <c r="K711" s="197" t="s">
        <v>1621</v>
      </c>
    </row>
    <row r="712" ht="13.5" spans="1:11">
      <c r="A712" s="151" t="s">
        <v>127</v>
      </c>
      <c r="B712" s="152" t="s">
        <v>1622</v>
      </c>
      <c r="C712" s="152" t="s">
        <v>1623</v>
      </c>
      <c r="D712" s="153" t="s">
        <v>1624</v>
      </c>
      <c r="E712" s="152" t="s">
        <v>1620</v>
      </c>
      <c r="F712" s="152" t="s">
        <v>1625</v>
      </c>
      <c r="G712" s="153" t="s">
        <v>1353</v>
      </c>
      <c r="H712" s="154">
        <v>11400</v>
      </c>
      <c r="I712" s="198"/>
      <c r="J712" s="199"/>
      <c r="K712" s="200" t="s">
        <v>1626</v>
      </c>
    </row>
    <row r="713" ht="13.5" spans="1:11">
      <c r="A713" s="151" t="s">
        <v>133</v>
      </c>
      <c r="B713" s="152" t="s">
        <v>1627</v>
      </c>
      <c r="C713" s="152" t="s">
        <v>1628</v>
      </c>
      <c r="D713" s="153" t="s">
        <v>1629</v>
      </c>
      <c r="E713" s="152" t="s">
        <v>1630</v>
      </c>
      <c r="F713" s="152" t="s">
        <v>1631</v>
      </c>
      <c r="G713" s="153" t="s">
        <v>1535</v>
      </c>
      <c r="H713" s="154">
        <v>8800</v>
      </c>
      <c r="I713" s="198"/>
      <c r="J713" s="199"/>
      <c r="K713" s="200" t="s">
        <v>1632</v>
      </c>
    </row>
    <row r="714" ht="13.5" spans="1:11">
      <c r="A714" s="151" t="s">
        <v>172</v>
      </c>
      <c r="B714" s="152" t="s">
        <v>1633</v>
      </c>
      <c r="C714" s="152" t="s">
        <v>1634</v>
      </c>
      <c r="D714" s="153" t="s">
        <v>1629</v>
      </c>
      <c r="E714" s="152" t="s">
        <v>1631</v>
      </c>
      <c r="F714" s="152" t="s">
        <v>1635</v>
      </c>
      <c r="G714" s="153" t="s">
        <v>1535</v>
      </c>
      <c r="H714" s="154">
        <v>8800</v>
      </c>
      <c r="I714" s="198"/>
      <c r="J714" s="199"/>
      <c r="K714" s="200" t="s">
        <v>1636</v>
      </c>
    </row>
    <row r="715" ht="13.5" spans="1:11">
      <c r="A715" s="151" t="s">
        <v>176</v>
      </c>
      <c r="B715" s="152" t="s">
        <v>1637</v>
      </c>
      <c r="C715" s="152" t="s">
        <v>1638</v>
      </c>
      <c r="D715" s="153" t="s">
        <v>1639</v>
      </c>
      <c r="E715" s="152" t="s">
        <v>1640</v>
      </c>
      <c r="F715" s="152" t="s">
        <v>1641</v>
      </c>
      <c r="G715" s="153" t="s">
        <v>1535</v>
      </c>
      <c r="H715" s="154">
        <v>17600</v>
      </c>
      <c r="I715" s="198"/>
      <c r="J715" s="199"/>
      <c r="K715" s="200" t="s">
        <v>1642</v>
      </c>
    </row>
    <row r="716" ht="13.5" spans="1:11">
      <c r="A716" s="151" t="s">
        <v>180</v>
      </c>
      <c r="B716" s="152" t="s">
        <v>1643</v>
      </c>
      <c r="C716" s="152" t="s">
        <v>1644</v>
      </c>
      <c r="D716" s="153" t="s">
        <v>1645</v>
      </c>
      <c r="E716" s="152" t="s">
        <v>1641</v>
      </c>
      <c r="F716" s="152" t="s">
        <v>1646</v>
      </c>
      <c r="G716" s="153" t="s">
        <v>1535</v>
      </c>
      <c r="H716" s="154">
        <v>4400</v>
      </c>
      <c r="I716" s="198"/>
      <c r="J716" s="199"/>
      <c r="K716" s="200" t="s">
        <v>1647</v>
      </c>
    </row>
    <row r="717" ht="13.5" spans="1:11">
      <c r="A717" s="151" t="s">
        <v>183</v>
      </c>
      <c r="B717" s="152" t="s">
        <v>1648</v>
      </c>
      <c r="C717" s="152" t="s">
        <v>1649</v>
      </c>
      <c r="D717" s="153" t="s">
        <v>1650</v>
      </c>
      <c r="E717" s="152" t="s">
        <v>1641</v>
      </c>
      <c r="F717" s="152" t="s">
        <v>1651</v>
      </c>
      <c r="G717" s="153" t="s">
        <v>1581</v>
      </c>
      <c r="H717" s="154">
        <v>36000</v>
      </c>
      <c r="I717" s="198"/>
      <c r="J717" s="199"/>
      <c r="K717" s="200" t="s">
        <v>1652</v>
      </c>
    </row>
    <row r="718" ht="13.5" spans="1:11">
      <c r="A718" s="151" t="s">
        <v>187</v>
      </c>
      <c r="B718" s="152" t="s">
        <v>1653</v>
      </c>
      <c r="C718" s="152" t="s">
        <v>1654</v>
      </c>
      <c r="D718" s="153" t="s">
        <v>1655</v>
      </c>
      <c r="E718" s="152" t="s">
        <v>1651</v>
      </c>
      <c r="F718" s="152" t="s">
        <v>1656</v>
      </c>
      <c r="G718" s="153" t="s">
        <v>1476</v>
      </c>
      <c r="H718" s="154">
        <v>13600</v>
      </c>
      <c r="I718" s="198"/>
      <c r="J718" s="199"/>
      <c r="K718" s="200" t="s">
        <v>1657</v>
      </c>
    </row>
    <row r="719" ht="13.5" spans="1:11">
      <c r="A719" s="151" t="s">
        <v>191</v>
      </c>
      <c r="B719" s="152" t="s">
        <v>1658</v>
      </c>
      <c r="C719" s="152" t="s">
        <v>1659</v>
      </c>
      <c r="D719" s="153" t="s">
        <v>1660</v>
      </c>
      <c r="E719" s="152" t="s">
        <v>1661</v>
      </c>
      <c r="F719" s="152" t="s">
        <v>1662</v>
      </c>
      <c r="G719" s="153" t="s">
        <v>1535</v>
      </c>
      <c r="H719" s="154">
        <v>13200</v>
      </c>
      <c r="I719" s="198"/>
      <c r="J719" s="199"/>
      <c r="K719" s="200" t="s">
        <v>1663</v>
      </c>
    </row>
    <row r="720" ht="13.5" spans="1:11">
      <c r="A720" s="151" t="s">
        <v>194</v>
      </c>
      <c r="B720" s="152" t="s">
        <v>1664</v>
      </c>
      <c r="C720" s="152" t="s">
        <v>1665</v>
      </c>
      <c r="D720" s="153" t="s">
        <v>1666</v>
      </c>
      <c r="E720" s="152" t="s">
        <v>1667</v>
      </c>
      <c r="F720" s="152" t="s">
        <v>1668</v>
      </c>
      <c r="G720" s="153" t="s">
        <v>1571</v>
      </c>
      <c r="H720" s="154">
        <v>13600</v>
      </c>
      <c r="I720" s="198"/>
      <c r="J720" s="199"/>
      <c r="K720" s="200" t="s">
        <v>1669</v>
      </c>
    </row>
    <row r="721" ht="13.5" spans="1:11">
      <c r="A721" s="151" t="s">
        <v>199</v>
      </c>
      <c r="B721" s="152" t="s">
        <v>1670</v>
      </c>
      <c r="C721" s="152" t="s">
        <v>1671</v>
      </c>
      <c r="D721" s="153" t="s">
        <v>1672</v>
      </c>
      <c r="E721" s="152" t="s">
        <v>1667</v>
      </c>
      <c r="F721" s="152" t="s">
        <v>1673</v>
      </c>
      <c r="G721" s="153" t="s">
        <v>1472</v>
      </c>
      <c r="H721" s="154">
        <v>9000</v>
      </c>
      <c r="I721" s="198"/>
      <c r="J721" s="199"/>
      <c r="K721" s="200" t="s">
        <v>1674</v>
      </c>
    </row>
    <row r="722" ht="13.5" spans="1:11">
      <c r="A722" s="151" t="s">
        <v>203</v>
      </c>
      <c r="B722" s="152" t="s">
        <v>1675</v>
      </c>
      <c r="C722" s="152" t="s">
        <v>1676</v>
      </c>
      <c r="D722" s="153" t="s">
        <v>1677</v>
      </c>
      <c r="E722" s="152" t="s">
        <v>1667</v>
      </c>
      <c r="F722" s="152" t="s">
        <v>1678</v>
      </c>
      <c r="G722" s="153" t="s">
        <v>1679</v>
      </c>
      <c r="H722" s="154">
        <v>28000</v>
      </c>
      <c r="I722" s="198"/>
      <c r="J722" s="199"/>
      <c r="K722" s="200" t="s">
        <v>987</v>
      </c>
    </row>
    <row r="723" ht="13.5" spans="1:11">
      <c r="A723" s="151" t="s">
        <v>208</v>
      </c>
      <c r="B723" s="152" t="s">
        <v>1680</v>
      </c>
      <c r="C723" s="152" t="s">
        <v>1681</v>
      </c>
      <c r="D723" s="153" t="s">
        <v>1682</v>
      </c>
      <c r="E723" s="152" t="s">
        <v>1667</v>
      </c>
      <c r="F723" s="152" t="s">
        <v>1683</v>
      </c>
      <c r="G723" s="153" t="s">
        <v>1535</v>
      </c>
      <c r="H723" s="154">
        <v>17600</v>
      </c>
      <c r="I723" s="198"/>
      <c r="J723" s="199"/>
      <c r="K723" s="200" t="s">
        <v>1684</v>
      </c>
    </row>
    <row r="724" ht="13.5" spans="1:11">
      <c r="A724" s="151" t="s">
        <v>286</v>
      </c>
      <c r="B724" s="152" t="s">
        <v>1685</v>
      </c>
      <c r="C724" s="152" t="s">
        <v>1686</v>
      </c>
      <c r="D724" s="153" t="s">
        <v>1687</v>
      </c>
      <c r="E724" s="152" t="s">
        <v>1688</v>
      </c>
      <c r="F724" s="152" t="s">
        <v>1683</v>
      </c>
      <c r="G724" s="153" t="s">
        <v>1502</v>
      </c>
      <c r="H724" s="154">
        <v>10800</v>
      </c>
      <c r="I724" s="198"/>
      <c r="J724" s="199"/>
      <c r="K724" s="200" t="s">
        <v>1689</v>
      </c>
    </row>
    <row r="725" ht="13.5" spans="1:11">
      <c r="A725" s="151" t="s">
        <v>290</v>
      </c>
      <c r="B725" s="152" t="s">
        <v>1690</v>
      </c>
      <c r="C725" s="152" t="s">
        <v>1691</v>
      </c>
      <c r="D725" s="153" t="s">
        <v>1692</v>
      </c>
      <c r="E725" s="152" t="s">
        <v>1688</v>
      </c>
      <c r="F725" s="152" t="s">
        <v>1683</v>
      </c>
      <c r="G725" s="153" t="s">
        <v>1502</v>
      </c>
      <c r="H725" s="154">
        <v>21600</v>
      </c>
      <c r="I725" s="198"/>
      <c r="J725" s="199"/>
      <c r="K725" s="200" t="s">
        <v>1693</v>
      </c>
    </row>
    <row r="726" ht="13.5" spans="1:11">
      <c r="A726" s="151" t="s">
        <v>340</v>
      </c>
      <c r="B726" s="152" t="s">
        <v>1694</v>
      </c>
      <c r="C726" s="152" t="s">
        <v>1695</v>
      </c>
      <c r="D726" s="153" t="s">
        <v>1696</v>
      </c>
      <c r="E726" s="152" t="s">
        <v>1688</v>
      </c>
      <c r="F726" s="152" t="s">
        <v>1683</v>
      </c>
      <c r="G726" s="153" t="s">
        <v>1472</v>
      </c>
      <c r="H726" s="154">
        <v>9000</v>
      </c>
      <c r="I726" s="198"/>
      <c r="J726" s="199"/>
      <c r="K726" s="200" t="s">
        <v>1697</v>
      </c>
    </row>
    <row r="727" ht="13.5" spans="1:11">
      <c r="A727" s="151" t="s">
        <v>345</v>
      </c>
      <c r="B727" s="152" t="s">
        <v>1698</v>
      </c>
      <c r="C727" s="152" t="s">
        <v>1699</v>
      </c>
      <c r="D727" s="153" t="s">
        <v>1700</v>
      </c>
      <c r="E727" s="152" t="s">
        <v>1668</v>
      </c>
      <c r="F727" s="152" t="s">
        <v>1683</v>
      </c>
      <c r="G727" s="153" t="s">
        <v>1571</v>
      </c>
      <c r="H727" s="154">
        <v>13600</v>
      </c>
      <c r="I727" s="198"/>
      <c r="J727" s="199"/>
      <c r="K727" s="200" t="s">
        <v>1701</v>
      </c>
    </row>
    <row r="728" ht="13.5" spans="1:11">
      <c r="A728" s="151" t="s">
        <v>386</v>
      </c>
      <c r="B728" s="152" t="s">
        <v>1702</v>
      </c>
      <c r="C728" s="152" t="s">
        <v>1703</v>
      </c>
      <c r="D728" s="153" t="s">
        <v>1704</v>
      </c>
      <c r="E728" s="152" t="s">
        <v>1668</v>
      </c>
      <c r="F728" s="152" t="s">
        <v>1673</v>
      </c>
      <c r="G728" s="153" t="s">
        <v>1679</v>
      </c>
      <c r="H728" s="154">
        <v>3600</v>
      </c>
      <c r="I728" s="198"/>
      <c r="J728" s="199"/>
      <c r="K728" s="200" t="s">
        <v>1705</v>
      </c>
    </row>
    <row r="729" ht="13.5" spans="1:11">
      <c r="A729" s="151" t="s">
        <v>390</v>
      </c>
      <c r="B729" s="152" t="s">
        <v>1706</v>
      </c>
      <c r="C729" s="152" t="s">
        <v>1707</v>
      </c>
      <c r="D729" s="153" t="s">
        <v>1708</v>
      </c>
      <c r="E729" s="152" t="s">
        <v>1668</v>
      </c>
      <c r="F729" s="152" t="s">
        <v>1683</v>
      </c>
      <c r="G729" s="153" t="s">
        <v>1472</v>
      </c>
      <c r="H729" s="154">
        <v>6000</v>
      </c>
      <c r="I729" s="198"/>
      <c r="J729" s="199"/>
      <c r="K729" s="200" t="s">
        <v>1709</v>
      </c>
    </row>
    <row r="730" ht="13.5" spans="1:11">
      <c r="A730" s="151" t="s">
        <v>395</v>
      </c>
      <c r="B730" s="152" t="s">
        <v>1710</v>
      </c>
      <c r="C730" s="152" t="s">
        <v>1711</v>
      </c>
      <c r="D730" s="153" t="s">
        <v>1712</v>
      </c>
      <c r="E730" s="152" t="s">
        <v>1673</v>
      </c>
      <c r="F730" s="152" t="s">
        <v>1713</v>
      </c>
      <c r="G730" s="153" t="s">
        <v>1714</v>
      </c>
      <c r="H730" s="154">
        <v>24800</v>
      </c>
      <c r="I730" s="198"/>
      <c r="J730" s="199"/>
      <c r="K730" s="200" t="s">
        <v>1715</v>
      </c>
    </row>
    <row r="731" ht="13.5" spans="1:11">
      <c r="A731" s="151" t="s">
        <v>400</v>
      </c>
      <c r="B731" s="152" t="s">
        <v>1716</v>
      </c>
      <c r="C731" s="152" t="s">
        <v>1717</v>
      </c>
      <c r="D731" s="153" t="s">
        <v>1718</v>
      </c>
      <c r="E731" s="152" t="s">
        <v>1673</v>
      </c>
      <c r="F731" s="152" t="s">
        <v>1678</v>
      </c>
      <c r="G731" s="153" t="s">
        <v>1604</v>
      </c>
      <c r="H731" s="154">
        <v>35600</v>
      </c>
      <c r="I731" s="198"/>
      <c r="J731" s="199"/>
      <c r="K731" s="200" t="s">
        <v>1719</v>
      </c>
    </row>
    <row r="732" ht="13.5" spans="1:11">
      <c r="A732" s="151" t="s">
        <v>404</v>
      </c>
      <c r="B732" s="152" t="s">
        <v>1720</v>
      </c>
      <c r="C732" s="152" t="s">
        <v>1721</v>
      </c>
      <c r="D732" s="153" t="s">
        <v>1722</v>
      </c>
      <c r="E732" s="152" t="s">
        <v>1673</v>
      </c>
      <c r="F732" s="152" t="s">
        <v>1713</v>
      </c>
      <c r="G732" s="153" t="s">
        <v>1723</v>
      </c>
      <c r="H732" s="154">
        <v>29000</v>
      </c>
      <c r="I732" s="198"/>
      <c r="J732" s="199"/>
      <c r="K732" s="200" t="s">
        <v>1724</v>
      </c>
    </row>
    <row r="733" ht="13.5" spans="1:11">
      <c r="A733" s="148"/>
      <c r="B733" s="148"/>
      <c r="C733" s="149"/>
      <c r="D733" s="148"/>
      <c r="E733" s="150"/>
      <c r="F733" s="150"/>
      <c r="G733" s="148"/>
      <c r="H733" s="149"/>
      <c r="I733" s="198"/>
      <c r="J733" s="199"/>
      <c r="K733" s="200" t="s">
        <v>1724</v>
      </c>
    </row>
    <row r="734" ht="13.5" spans="1:12">
      <c r="A734" s="155"/>
      <c r="B734" s="156"/>
      <c r="C734" s="156"/>
      <c r="D734" s="157"/>
      <c r="E734" s="219" t="s">
        <v>44</v>
      </c>
      <c r="F734" s="220"/>
      <c r="G734" s="221"/>
      <c r="H734" s="161">
        <v>345000</v>
      </c>
      <c r="I734" s="251" t="s">
        <v>294</v>
      </c>
      <c r="J734" s="252"/>
      <c r="K734" s="203" t="s">
        <v>1725</v>
      </c>
      <c r="L734" s="21" t="s">
        <v>1726</v>
      </c>
    </row>
    <row r="736" ht="12.75"/>
    <row r="737" ht="13.5" spans="1:11">
      <c r="A737" s="143" t="s">
        <v>8</v>
      </c>
      <c r="B737" s="143" t="s">
        <v>9</v>
      </c>
      <c r="C737" s="144" t="s">
        <v>10</v>
      </c>
      <c r="D737" s="144" t="s">
        <v>11</v>
      </c>
      <c r="E737" s="144" t="s">
        <v>12</v>
      </c>
      <c r="F737" s="145" t="s">
        <v>13</v>
      </c>
      <c r="G737" s="173" t="s">
        <v>14</v>
      </c>
      <c r="H737" s="174"/>
      <c r="I737" s="143" t="s">
        <v>15</v>
      </c>
      <c r="J737" s="144" t="s">
        <v>16</v>
      </c>
      <c r="K737" s="162" t="s">
        <v>17</v>
      </c>
    </row>
    <row r="738" ht="13.5" spans="1:11">
      <c r="A738" s="148"/>
      <c r="B738" s="148"/>
      <c r="C738" s="149"/>
      <c r="D738" s="148"/>
      <c r="E738" s="150"/>
      <c r="F738" s="150"/>
      <c r="G738" s="148"/>
      <c r="H738" s="149"/>
      <c r="I738" s="148"/>
      <c r="J738" s="150"/>
      <c r="K738" s="194" t="s">
        <v>118</v>
      </c>
    </row>
    <row r="739" ht="13.5" spans="1:11">
      <c r="A739" s="151" t="s">
        <v>119</v>
      </c>
      <c r="B739" s="152" t="s">
        <v>1727</v>
      </c>
      <c r="C739" s="152" t="s">
        <v>1728</v>
      </c>
      <c r="D739" s="153" t="s">
        <v>1729</v>
      </c>
      <c r="E739" s="152" t="s">
        <v>1646</v>
      </c>
      <c r="F739" s="152" t="s">
        <v>1651</v>
      </c>
      <c r="G739" s="153" t="s">
        <v>1472</v>
      </c>
      <c r="H739" s="154">
        <v>9000</v>
      </c>
      <c r="I739" s="195"/>
      <c r="J739" s="196"/>
      <c r="K739" s="197" t="s">
        <v>1621</v>
      </c>
    </row>
    <row r="740" ht="13.5" spans="1:11">
      <c r="A740" s="151" t="s">
        <v>127</v>
      </c>
      <c r="B740" s="152" t="s">
        <v>1730</v>
      </c>
      <c r="C740" s="152" t="s">
        <v>1731</v>
      </c>
      <c r="D740" s="153" t="s">
        <v>1732</v>
      </c>
      <c r="E740" s="152" t="s">
        <v>1733</v>
      </c>
      <c r="F740" s="152" t="s">
        <v>1734</v>
      </c>
      <c r="G740" s="153" t="s">
        <v>1472</v>
      </c>
      <c r="H740" s="154">
        <v>6000</v>
      </c>
      <c r="I740" s="198"/>
      <c r="J740" s="199"/>
      <c r="K740" s="200" t="s">
        <v>501</v>
      </c>
    </row>
    <row r="741" ht="13.5" spans="1:11">
      <c r="A741" s="151" t="s">
        <v>133</v>
      </c>
      <c r="B741" s="152" t="s">
        <v>1735</v>
      </c>
      <c r="C741" s="152" t="s">
        <v>1736</v>
      </c>
      <c r="D741" s="153" t="s">
        <v>1737</v>
      </c>
      <c r="E741" s="152" t="s">
        <v>1651</v>
      </c>
      <c r="F741" s="152" t="s">
        <v>1661</v>
      </c>
      <c r="G741" s="153" t="s">
        <v>1472</v>
      </c>
      <c r="H741" s="154">
        <v>6000</v>
      </c>
      <c r="I741" s="198"/>
      <c r="J741" s="199"/>
      <c r="K741" s="200" t="s">
        <v>452</v>
      </c>
    </row>
    <row r="742" ht="13.5" spans="1:11">
      <c r="A742" s="151" t="s">
        <v>172</v>
      </c>
      <c r="B742" s="152" t="s">
        <v>1738</v>
      </c>
      <c r="C742" s="152" t="s">
        <v>1739</v>
      </c>
      <c r="D742" s="153" t="s">
        <v>1740</v>
      </c>
      <c r="E742" s="152" t="s">
        <v>1662</v>
      </c>
      <c r="F742" s="152" t="s">
        <v>1741</v>
      </c>
      <c r="G742" s="153" t="s">
        <v>1472</v>
      </c>
      <c r="H742" s="154">
        <v>6000</v>
      </c>
      <c r="I742" s="198"/>
      <c r="J742" s="199"/>
      <c r="K742" s="200" t="s">
        <v>1742</v>
      </c>
    </row>
    <row r="743" ht="13.5" spans="1:11">
      <c r="A743" s="151" t="s">
        <v>176</v>
      </c>
      <c r="B743" s="152" t="s">
        <v>1743</v>
      </c>
      <c r="C743" s="152" t="s">
        <v>1744</v>
      </c>
      <c r="D743" s="153" t="s">
        <v>1745</v>
      </c>
      <c r="E743" s="152" t="s">
        <v>1741</v>
      </c>
      <c r="F743" s="152" t="s">
        <v>1746</v>
      </c>
      <c r="G743" s="153" t="s">
        <v>1476</v>
      </c>
      <c r="H743" s="154">
        <v>10200</v>
      </c>
      <c r="I743" s="198"/>
      <c r="J743" s="199"/>
      <c r="K743" s="200" t="s">
        <v>851</v>
      </c>
    </row>
    <row r="744" ht="13.5" spans="1:11">
      <c r="A744" s="151" t="s">
        <v>180</v>
      </c>
      <c r="B744" s="152" t="s">
        <v>1747</v>
      </c>
      <c r="C744" s="152" t="s">
        <v>1748</v>
      </c>
      <c r="D744" s="153" t="s">
        <v>1749</v>
      </c>
      <c r="E744" s="152" t="s">
        <v>1678</v>
      </c>
      <c r="F744" s="152" t="s">
        <v>1713</v>
      </c>
      <c r="G744" s="153" t="s">
        <v>1750</v>
      </c>
      <c r="H744" s="154">
        <v>7000</v>
      </c>
      <c r="I744" s="198"/>
      <c r="J744" s="199"/>
      <c r="K744" s="200" t="s">
        <v>1751</v>
      </c>
    </row>
    <row r="745" ht="13.5" spans="1:11">
      <c r="A745" s="151" t="s">
        <v>183</v>
      </c>
      <c r="B745" s="152" t="s">
        <v>1752</v>
      </c>
      <c r="C745" s="152" t="s">
        <v>1753</v>
      </c>
      <c r="D745" s="153" t="s">
        <v>1754</v>
      </c>
      <c r="E745" s="152" t="s">
        <v>1678</v>
      </c>
      <c r="F745" s="152" t="s">
        <v>1713</v>
      </c>
      <c r="G745" s="153" t="s">
        <v>1755</v>
      </c>
      <c r="H745" s="154">
        <v>7000</v>
      </c>
      <c r="I745" s="198"/>
      <c r="J745" s="199"/>
      <c r="K745" s="200" t="s">
        <v>1756</v>
      </c>
    </row>
    <row r="746" ht="13.5" spans="1:11">
      <c r="A746" s="151" t="s">
        <v>187</v>
      </c>
      <c r="B746" s="152" t="s">
        <v>1757</v>
      </c>
      <c r="C746" s="152" t="s">
        <v>1758</v>
      </c>
      <c r="D746" s="153" t="s">
        <v>1759</v>
      </c>
      <c r="E746" s="152" t="s">
        <v>1760</v>
      </c>
      <c r="F746" s="152" t="s">
        <v>1761</v>
      </c>
      <c r="G746" s="153" t="s">
        <v>1762</v>
      </c>
      <c r="H746" s="154">
        <v>13800</v>
      </c>
      <c r="I746" s="198"/>
      <c r="J746" s="199"/>
      <c r="K746" s="200" t="s">
        <v>1763</v>
      </c>
    </row>
    <row r="747" ht="13.5" spans="1:11">
      <c r="A747" s="151" t="s">
        <v>191</v>
      </c>
      <c r="B747" s="152" t="s">
        <v>1764</v>
      </c>
      <c r="C747" s="152" t="s">
        <v>1765</v>
      </c>
      <c r="D747" s="153" t="s">
        <v>1766</v>
      </c>
      <c r="E747" s="152" t="s">
        <v>1767</v>
      </c>
      <c r="F747" s="152" t="s">
        <v>1768</v>
      </c>
      <c r="G747" s="153" t="s">
        <v>1769</v>
      </c>
      <c r="H747" s="154">
        <v>42000</v>
      </c>
      <c r="I747" s="198"/>
      <c r="J747" s="199"/>
      <c r="K747" s="200" t="s">
        <v>1770</v>
      </c>
    </row>
    <row r="748" ht="13.5" spans="1:11">
      <c r="A748" s="151" t="s">
        <v>194</v>
      </c>
      <c r="B748" s="152" t="s">
        <v>1771</v>
      </c>
      <c r="C748" s="152" t="s">
        <v>1772</v>
      </c>
      <c r="D748" s="153" t="s">
        <v>1773</v>
      </c>
      <c r="E748" s="152" t="s">
        <v>1761</v>
      </c>
      <c r="F748" s="152" t="s">
        <v>1768</v>
      </c>
      <c r="G748" s="153" t="s">
        <v>1774</v>
      </c>
      <c r="H748" s="154">
        <v>14400</v>
      </c>
      <c r="I748" s="198"/>
      <c r="J748" s="199"/>
      <c r="K748" s="200" t="s">
        <v>1775</v>
      </c>
    </row>
    <row r="749" ht="13.5" spans="1:11">
      <c r="A749" s="151" t="s">
        <v>199</v>
      </c>
      <c r="B749" s="152" t="s">
        <v>1776</v>
      </c>
      <c r="C749" s="152" t="s">
        <v>1777</v>
      </c>
      <c r="D749" s="153" t="s">
        <v>1778</v>
      </c>
      <c r="E749" s="152" t="s">
        <v>1761</v>
      </c>
      <c r="F749" s="152" t="s">
        <v>1779</v>
      </c>
      <c r="G749" s="153" t="s">
        <v>1780</v>
      </c>
      <c r="H749" s="154">
        <v>26400</v>
      </c>
      <c r="I749" s="198"/>
      <c r="J749" s="199"/>
      <c r="K749" s="200" t="s">
        <v>1781</v>
      </c>
    </row>
    <row r="750" ht="13.5" spans="1:11">
      <c r="A750" s="151" t="s">
        <v>203</v>
      </c>
      <c r="B750" s="152" t="s">
        <v>1782</v>
      </c>
      <c r="C750" s="152" t="s">
        <v>1783</v>
      </c>
      <c r="D750" s="153" t="s">
        <v>1784</v>
      </c>
      <c r="E750" s="152" t="s">
        <v>1761</v>
      </c>
      <c r="F750" s="152" t="s">
        <v>1785</v>
      </c>
      <c r="G750" s="153" t="s">
        <v>1786</v>
      </c>
      <c r="H750" s="154">
        <v>27000</v>
      </c>
      <c r="I750" s="198"/>
      <c r="J750" s="199"/>
      <c r="K750" s="200" t="s">
        <v>1787</v>
      </c>
    </row>
    <row r="751" ht="13.5" spans="1:11">
      <c r="A751" s="151" t="s">
        <v>208</v>
      </c>
      <c r="B751" s="152" t="s">
        <v>1788</v>
      </c>
      <c r="C751" s="152" t="s">
        <v>1789</v>
      </c>
      <c r="D751" s="153" t="s">
        <v>1790</v>
      </c>
      <c r="E751" s="152" t="s">
        <v>1761</v>
      </c>
      <c r="F751" s="152" t="s">
        <v>1779</v>
      </c>
      <c r="G751" s="153" t="s">
        <v>1791</v>
      </c>
      <c r="H751" s="154">
        <v>8800</v>
      </c>
      <c r="I751" s="198"/>
      <c r="J751" s="199"/>
      <c r="K751" s="200" t="s">
        <v>1792</v>
      </c>
    </row>
    <row r="752" ht="13.5" spans="1:11">
      <c r="A752" s="151" t="s">
        <v>286</v>
      </c>
      <c r="B752" s="152" t="s">
        <v>1793</v>
      </c>
      <c r="C752" s="152" t="s">
        <v>1794</v>
      </c>
      <c r="D752" s="153" t="s">
        <v>1795</v>
      </c>
      <c r="E752" s="152" t="s">
        <v>1796</v>
      </c>
      <c r="F752" s="152" t="s">
        <v>1797</v>
      </c>
      <c r="G752" s="153" t="s">
        <v>1798</v>
      </c>
      <c r="H752" s="154">
        <v>37800</v>
      </c>
      <c r="I752" s="198"/>
      <c r="J752" s="199"/>
      <c r="K752" s="200" t="s">
        <v>1799</v>
      </c>
    </row>
    <row r="753" ht="13.5" spans="1:11">
      <c r="A753" s="151" t="s">
        <v>290</v>
      </c>
      <c r="B753" s="152" t="s">
        <v>1800</v>
      </c>
      <c r="C753" s="152" t="s">
        <v>1801</v>
      </c>
      <c r="D753" s="153" t="s">
        <v>1802</v>
      </c>
      <c r="E753" s="152" t="s">
        <v>1796</v>
      </c>
      <c r="F753" s="152" t="s">
        <v>1797</v>
      </c>
      <c r="G753" s="153" t="s">
        <v>1791</v>
      </c>
      <c r="H753" s="154">
        <v>13200</v>
      </c>
      <c r="I753" s="198"/>
      <c r="J753" s="199"/>
      <c r="K753" s="200" t="s">
        <v>1803</v>
      </c>
    </row>
    <row r="754" ht="13.5" spans="1:11">
      <c r="A754" s="151" t="s">
        <v>340</v>
      </c>
      <c r="B754" s="152" t="s">
        <v>1804</v>
      </c>
      <c r="C754" s="152" t="s">
        <v>1805</v>
      </c>
      <c r="D754" s="153" t="s">
        <v>1806</v>
      </c>
      <c r="E754" s="152" t="s">
        <v>1796</v>
      </c>
      <c r="F754" s="152" t="s">
        <v>1797</v>
      </c>
      <c r="G754" s="153" t="s">
        <v>1807</v>
      </c>
      <c r="H754" s="154">
        <v>11400</v>
      </c>
      <c r="I754" s="198"/>
      <c r="J754" s="199"/>
      <c r="K754" s="200" t="s">
        <v>1701</v>
      </c>
    </row>
    <row r="755" ht="13.5" spans="1:11">
      <c r="A755" s="151" t="s">
        <v>345</v>
      </c>
      <c r="B755" s="152" t="s">
        <v>1808</v>
      </c>
      <c r="C755" s="152" t="s">
        <v>1809</v>
      </c>
      <c r="D755" s="153" t="s">
        <v>1810</v>
      </c>
      <c r="E755" s="152" t="s">
        <v>1796</v>
      </c>
      <c r="F755" s="152" t="s">
        <v>1797</v>
      </c>
      <c r="G755" s="153" t="s">
        <v>1811</v>
      </c>
      <c r="H755" s="154">
        <v>22800</v>
      </c>
      <c r="I755" s="198"/>
      <c r="J755" s="199"/>
      <c r="K755" s="200" t="s">
        <v>1812</v>
      </c>
    </row>
    <row r="756" ht="13.5" spans="1:11">
      <c r="A756" s="151" t="s">
        <v>386</v>
      </c>
      <c r="B756" s="152" t="s">
        <v>1813</v>
      </c>
      <c r="C756" s="152" t="s">
        <v>1814</v>
      </c>
      <c r="D756" s="153" t="s">
        <v>1815</v>
      </c>
      <c r="E756" s="152" t="s">
        <v>1779</v>
      </c>
      <c r="F756" s="152" t="s">
        <v>1816</v>
      </c>
      <c r="G756" s="153" t="s">
        <v>1807</v>
      </c>
      <c r="H756" s="154">
        <v>15200</v>
      </c>
      <c r="I756" s="198"/>
      <c r="J756" s="199"/>
      <c r="K756" s="200" t="s">
        <v>1817</v>
      </c>
    </row>
    <row r="757" ht="13.5" spans="1:11">
      <c r="A757" s="151" t="s">
        <v>390</v>
      </c>
      <c r="B757" s="152" t="s">
        <v>1818</v>
      </c>
      <c r="C757" s="152" t="s">
        <v>1819</v>
      </c>
      <c r="D757" s="153" t="s">
        <v>1820</v>
      </c>
      <c r="E757" s="152" t="s">
        <v>1779</v>
      </c>
      <c r="F757" s="152" t="s">
        <v>1768</v>
      </c>
      <c r="G757" s="153" t="s">
        <v>1821</v>
      </c>
      <c r="H757" s="154">
        <v>15200</v>
      </c>
      <c r="I757" s="198"/>
      <c r="J757" s="199"/>
      <c r="K757" s="200" t="s">
        <v>1822</v>
      </c>
    </row>
    <row r="758" ht="13.5" spans="1:11">
      <c r="A758" s="151" t="s">
        <v>395</v>
      </c>
      <c r="B758" s="152" t="s">
        <v>1823</v>
      </c>
      <c r="C758" s="152" t="s">
        <v>1824</v>
      </c>
      <c r="D758" s="153" t="s">
        <v>1825</v>
      </c>
      <c r="E758" s="152" t="s">
        <v>1768</v>
      </c>
      <c r="F758" s="152" t="s">
        <v>1826</v>
      </c>
      <c r="G758" s="153" t="s">
        <v>1827</v>
      </c>
      <c r="H758" s="154">
        <v>37800</v>
      </c>
      <c r="I758" s="198"/>
      <c r="J758" s="199"/>
      <c r="K758" s="200" t="s">
        <v>1828</v>
      </c>
    </row>
    <row r="759" ht="13.5" spans="1:11">
      <c r="A759" s="151" t="s">
        <v>400</v>
      </c>
      <c r="B759" s="152" t="s">
        <v>1829</v>
      </c>
      <c r="C759" s="152" t="s">
        <v>1830</v>
      </c>
      <c r="D759" s="153" t="s">
        <v>1831</v>
      </c>
      <c r="E759" s="152" t="s">
        <v>1768</v>
      </c>
      <c r="F759" s="152" t="s">
        <v>1816</v>
      </c>
      <c r="G759" s="153" t="s">
        <v>1774</v>
      </c>
      <c r="H759" s="154">
        <v>14400</v>
      </c>
      <c r="I759" s="273"/>
      <c r="J759" s="312"/>
      <c r="K759" s="288" t="s">
        <v>1832</v>
      </c>
    </row>
    <row r="760" ht="13.5" spans="1:12">
      <c r="A760" s="155"/>
      <c r="B760" s="156"/>
      <c r="C760" s="156"/>
      <c r="D760" s="157"/>
      <c r="E760" s="219" t="s">
        <v>44</v>
      </c>
      <c r="F760" s="220"/>
      <c r="G760" s="221"/>
      <c r="H760" s="161">
        <v>351400</v>
      </c>
      <c r="I760" s="219" t="s">
        <v>294</v>
      </c>
      <c r="J760" s="221"/>
      <c r="K760" s="222" t="s">
        <v>1833</v>
      </c>
      <c r="L760" s="21" t="s">
        <v>1834</v>
      </c>
    </row>
    <row r="762" ht="12.75"/>
    <row r="763" ht="26.25" spans="1:11">
      <c r="A763" s="33" t="s">
        <v>8</v>
      </c>
      <c r="B763" s="321" t="s">
        <v>9</v>
      </c>
      <c r="C763" s="322" t="s">
        <v>10</v>
      </c>
      <c r="D763" s="323" t="s">
        <v>11</v>
      </c>
      <c r="E763" s="383" t="s">
        <v>12</v>
      </c>
      <c r="F763" s="322" t="s">
        <v>13</v>
      </c>
      <c r="G763" s="324" t="s">
        <v>14</v>
      </c>
      <c r="H763" s="324"/>
      <c r="I763" s="352" t="s">
        <v>15</v>
      </c>
      <c r="J763" s="426"/>
      <c r="K763" s="353" t="s">
        <v>17</v>
      </c>
    </row>
    <row r="764" ht="13.5" spans="1:15">
      <c r="A764" s="38"/>
      <c r="B764" s="39"/>
      <c r="C764" s="39"/>
      <c r="D764" s="31"/>
      <c r="E764" s="31"/>
      <c r="F764" s="39"/>
      <c r="G764" s="39"/>
      <c r="H764" s="39"/>
      <c r="I764" s="39"/>
      <c r="J764" s="31"/>
      <c r="K764" s="58">
        <v>0</v>
      </c>
      <c r="N764" s="255"/>
      <c r="O764" s="255"/>
    </row>
    <row r="765" ht="13.5" spans="1:15">
      <c r="A765" s="41">
        <v>1</v>
      </c>
      <c r="B765" s="42">
        <v>324835</v>
      </c>
      <c r="C765" s="42">
        <v>1420995</v>
      </c>
      <c r="D765" s="44" t="s">
        <v>1835</v>
      </c>
      <c r="E765" s="384">
        <v>43481</v>
      </c>
      <c r="F765" s="45">
        <v>43482</v>
      </c>
      <c r="G765" s="46" t="s">
        <v>1836</v>
      </c>
      <c r="H765" s="59">
        <v>8800</v>
      </c>
      <c r="I765" s="64"/>
      <c r="J765" s="27"/>
      <c r="K765" s="62">
        <v>8800</v>
      </c>
      <c r="N765" s="255"/>
      <c r="O765" s="255"/>
    </row>
    <row r="766" ht="13.5" spans="1:15">
      <c r="A766" s="41">
        <v>2</v>
      </c>
      <c r="B766" s="42">
        <v>322836</v>
      </c>
      <c r="C766" s="42">
        <v>1407409</v>
      </c>
      <c r="D766" s="44" t="s">
        <v>1837</v>
      </c>
      <c r="E766" s="384">
        <v>43488</v>
      </c>
      <c r="F766" s="45">
        <v>43489</v>
      </c>
      <c r="G766" s="46" t="s">
        <v>1807</v>
      </c>
      <c r="H766" s="59">
        <v>3800</v>
      </c>
      <c r="I766" s="64"/>
      <c r="J766" s="27"/>
      <c r="K766" s="62">
        <v>12600</v>
      </c>
      <c r="N766" s="255"/>
      <c r="O766" s="255"/>
    </row>
    <row r="767" ht="13.5" spans="1:15">
      <c r="A767" s="41">
        <v>3</v>
      </c>
      <c r="B767" s="42">
        <v>323991</v>
      </c>
      <c r="C767" s="42">
        <v>1414990</v>
      </c>
      <c r="D767" s="44" t="s">
        <v>1810</v>
      </c>
      <c r="E767" s="384">
        <v>43488</v>
      </c>
      <c r="F767" s="45">
        <v>43490</v>
      </c>
      <c r="G767" s="46" t="s">
        <v>1838</v>
      </c>
      <c r="H767" s="59">
        <v>18400</v>
      </c>
      <c r="I767" s="64"/>
      <c r="J767" s="27"/>
      <c r="K767" s="62">
        <v>31000</v>
      </c>
      <c r="N767" s="255"/>
      <c r="O767" s="255"/>
    </row>
    <row r="768" ht="13.5" spans="1:15">
      <c r="A768" s="41">
        <v>4</v>
      </c>
      <c r="B768" s="42">
        <v>323994</v>
      </c>
      <c r="C768" s="42">
        <v>1414991</v>
      </c>
      <c r="D768" s="44" t="s">
        <v>1806</v>
      </c>
      <c r="E768" s="384">
        <v>43488</v>
      </c>
      <c r="F768" s="45">
        <v>43490</v>
      </c>
      <c r="G768" s="46" t="s">
        <v>1762</v>
      </c>
      <c r="H768" s="59">
        <v>9200</v>
      </c>
      <c r="I768" s="64"/>
      <c r="J768" s="27"/>
      <c r="K768" s="62">
        <v>40200</v>
      </c>
      <c r="N768" s="255"/>
      <c r="O768" s="255"/>
    </row>
    <row r="769" ht="26.25" spans="1:15">
      <c r="A769" s="41">
        <v>5</v>
      </c>
      <c r="B769" s="42">
        <v>322530</v>
      </c>
      <c r="C769" s="42">
        <v>1405744</v>
      </c>
      <c r="D769" s="44" t="s">
        <v>1839</v>
      </c>
      <c r="E769" s="384">
        <v>43489</v>
      </c>
      <c r="F769" s="45">
        <v>43492</v>
      </c>
      <c r="G769" s="46" t="s">
        <v>1836</v>
      </c>
      <c r="H769" s="59">
        <v>26400</v>
      </c>
      <c r="I769" s="64"/>
      <c r="J769" s="27"/>
      <c r="K769" s="62">
        <v>66600</v>
      </c>
      <c r="N769" s="255"/>
      <c r="O769" s="255"/>
    </row>
    <row r="770" ht="13.5" spans="1:15">
      <c r="A770" s="41">
        <v>6</v>
      </c>
      <c r="B770" s="42">
        <v>324198</v>
      </c>
      <c r="C770" s="42">
        <v>1416343</v>
      </c>
      <c r="D770" s="44" t="s">
        <v>1840</v>
      </c>
      <c r="E770" s="384">
        <v>43489</v>
      </c>
      <c r="F770" s="45">
        <v>43494</v>
      </c>
      <c r="G770" s="46" t="s">
        <v>1841</v>
      </c>
      <c r="H770" s="59">
        <v>57000</v>
      </c>
      <c r="I770" s="64"/>
      <c r="J770" s="27"/>
      <c r="K770" s="62">
        <v>123600</v>
      </c>
      <c r="N770" s="255"/>
      <c r="O770" s="255"/>
    </row>
    <row r="771" ht="13.5" spans="1:15">
      <c r="A771" s="41">
        <v>7</v>
      </c>
      <c r="B771" s="42">
        <v>320804</v>
      </c>
      <c r="C771" s="42">
        <v>1396495</v>
      </c>
      <c r="D771" s="44" t="s">
        <v>1842</v>
      </c>
      <c r="E771" s="384">
        <v>43490</v>
      </c>
      <c r="F771" s="45">
        <v>43494</v>
      </c>
      <c r="G771" s="46" t="s">
        <v>1798</v>
      </c>
      <c r="H771" s="59">
        <v>50400</v>
      </c>
      <c r="I771" s="64"/>
      <c r="J771" s="27"/>
      <c r="K771" s="62">
        <v>174000</v>
      </c>
      <c r="N771" s="255"/>
      <c r="O771" s="255"/>
    </row>
    <row r="772" ht="13.5" spans="1:15">
      <c r="A772" s="41">
        <v>8</v>
      </c>
      <c r="B772" s="42">
        <v>323339</v>
      </c>
      <c r="C772" s="42">
        <v>1410494</v>
      </c>
      <c r="D772" s="44" t="s">
        <v>1843</v>
      </c>
      <c r="E772" s="384">
        <v>43490</v>
      </c>
      <c r="F772" s="45">
        <v>43495</v>
      </c>
      <c r="G772" s="46" t="s">
        <v>1791</v>
      </c>
      <c r="H772" s="59">
        <v>22000</v>
      </c>
      <c r="I772" s="64"/>
      <c r="J772" s="27"/>
      <c r="K772" s="62">
        <v>196000</v>
      </c>
      <c r="N772" s="255"/>
      <c r="O772" s="255"/>
    </row>
    <row r="773" ht="13.5" spans="1:15">
      <c r="A773" s="41">
        <v>9</v>
      </c>
      <c r="B773" s="42">
        <v>323368</v>
      </c>
      <c r="C773" s="42">
        <v>1410538</v>
      </c>
      <c r="D773" s="44" t="s">
        <v>1844</v>
      </c>
      <c r="E773" s="384">
        <v>43490</v>
      </c>
      <c r="F773" s="45">
        <v>43494</v>
      </c>
      <c r="G773" s="46" t="s">
        <v>1845</v>
      </c>
      <c r="H773" s="59">
        <v>21600</v>
      </c>
      <c r="I773" s="64"/>
      <c r="J773" s="27"/>
      <c r="K773" s="62">
        <v>217600</v>
      </c>
      <c r="N773" s="255"/>
      <c r="O773" s="255"/>
    </row>
    <row r="774" ht="13.5" spans="1:15">
      <c r="A774" s="41">
        <v>10</v>
      </c>
      <c r="B774" s="42">
        <v>324353</v>
      </c>
      <c r="C774" s="42">
        <v>1417575</v>
      </c>
      <c r="D774" s="44" t="s">
        <v>1846</v>
      </c>
      <c r="E774" s="384">
        <v>43490</v>
      </c>
      <c r="F774" s="45">
        <v>43493</v>
      </c>
      <c r="G774" s="46" t="s">
        <v>1807</v>
      </c>
      <c r="H774" s="59">
        <v>11400</v>
      </c>
      <c r="I774" s="64"/>
      <c r="J774" s="27"/>
      <c r="K774" s="62">
        <v>229000</v>
      </c>
      <c r="N774" s="255"/>
      <c r="O774" s="255"/>
    </row>
    <row r="775" ht="13.5" spans="1:15">
      <c r="A775" s="41">
        <v>11</v>
      </c>
      <c r="B775" s="42">
        <v>324402</v>
      </c>
      <c r="C775" s="42">
        <v>1417752</v>
      </c>
      <c r="D775" s="44" t="s">
        <v>1847</v>
      </c>
      <c r="E775" s="384">
        <v>43490</v>
      </c>
      <c r="F775" s="45">
        <v>43493</v>
      </c>
      <c r="G775" s="46" t="s">
        <v>1807</v>
      </c>
      <c r="H775" s="59">
        <v>22800</v>
      </c>
      <c r="I775" s="64"/>
      <c r="J775" s="27"/>
      <c r="K775" s="62">
        <v>251800</v>
      </c>
      <c r="N775" s="255"/>
      <c r="O775" s="255"/>
    </row>
    <row r="776" ht="13.5" spans="1:15">
      <c r="A776" s="41">
        <v>12</v>
      </c>
      <c r="B776" s="42">
        <v>325121</v>
      </c>
      <c r="C776" s="42">
        <v>1423409</v>
      </c>
      <c r="D776" s="44" t="s">
        <v>1848</v>
      </c>
      <c r="E776" s="384">
        <v>43490</v>
      </c>
      <c r="F776" s="45">
        <v>43495</v>
      </c>
      <c r="G776" s="46" t="s">
        <v>1849</v>
      </c>
      <c r="H776" s="59">
        <v>24000</v>
      </c>
      <c r="I776" s="64"/>
      <c r="J776" s="27"/>
      <c r="K776" s="62">
        <v>275800</v>
      </c>
      <c r="N776" s="255"/>
      <c r="O776" s="255"/>
    </row>
    <row r="777" ht="13.5" spans="1:15">
      <c r="A777" s="41">
        <v>13</v>
      </c>
      <c r="B777" s="42">
        <v>323459</v>
      </c>
      <c r="C777" s="42">
        <v>1411303</v>
      </c>
      <c r="D777" s="44" t="s">
        <v>1850</v>
      </c>
      <c r="E777" s="384">
        <v>43491</v>
      </c>
      <c r="F777" s="45">
        <v>43497</v>
      </c>
      <c r="G777" s="46" t="s">
        <v>1791</v>
      </c>
      <c r="H777" s="59">
        <v>26400</v>
      </c>
      <c r="I777" s="64"/>
      <c r="J777" s="27"/>
      <c r="K777" s="62">
        <v>302200</v>
      </c>
      <c r="N777" s="255"/>
      <c r="O777" s="255"/>
    </row>
    <row r="778" ht="13.5" spans="1:15">
      <c r="A778" s="41">
        <v>14</v>
      </c>
      <c r="B778" s="42">
        <v>324733</v>
      </c>
      <c r="C778" s="42">
        <v>1420419</v>
      </c>
      <c r="D778" s="44" t="s">
        <v>1851</v>
      </c>
      <c r="E778" s="384">
        <v>43491</v>
      </c>
      <c r="F778" s="45">
        <v>43496</v>
      </c>
      <c r="G778" s="46" t="s">
        <v>1852</v>
      </c>
      <c r="H778" s="59">
        <v>31000</v>
      </c>
      <c r="I778" s="64"/>
      <c r="J778" s="27"/>
      <c r="K778" s="62">
        <v>333200</v>
      </c>
      <c r="N778" s="255"/>
      <c r="O778" s="255"/>
    </row>
    <row r="779" ht="13.5" spans="1:15">
      <c r="A779" s="41">
        <v>15</v>
      </c>
      <c r="B779" s="42">
        <v>324854</v>
      </c>
      <c r="C779" s="42">
        <v>1421308</v>
      </c>
      <c r="D779" s="44" t="s">
        <v>1853</v>
      </c>
      <c r="E779" s="384">
        <v>43491</v>
      </c>
      <c r="F779" s="45">
        <v>43494</v>
      </c>
      <c r="G779" s="46" t="s">
        <v>1854</v>
      </c>
      <c r="H779" s="59">
        <v>17400</v>
      </c>
      <c r="I779" s="64"/>
      <c r="J779" s="27"/>
      <c r="K779" s="62">
        <v>350600</v>
      </c>
      <c r="N779" s="255"/>
      <c r="O779" s="255"/>
    </row>
    <row r="780" ht="13.5" spans="1:15">
      <c r="A780" s="41">
        <v>16</v>
      </c>
      <c r="B780" s="42">
        <v>322523</v>
      </c>
      <c r="C780" s="42">
        <v>1405718</v>
      </c>
      <c r="D780" s="44" t="s">
        <v>1855</v>
      </c>
      <c r="E780" s="384">
        <v>43492</v>
      </c>
      <c r="F780" s="45">
        <v>43497</v>
      </c>
      <c r="G780" s="46" t="s">
        <v>1791</v>
      </c>
      <c r="H780" s="59">
        <v>22000</v>
      </c>
      <c r="I780" s="64"/>
      <c r="J780" s="27"/>
      <c r="K780" s="62">
        <v>372600</v>
      </c>
      <c r="N780" s="255"/>
      <c r="O780" s="255"/>
    </row>
    <row r="781" ht="13.5" spans="1:15">
      <c r="A781" s="41">
        <v>17</v>
      </c>
      <c r="B781" s="42">
        <v>324923</v>
      </c>
      <c r="C781" s="42">
        <v>1421803</v>
      </c>
      <c r="D781" s="44" t="s">
        <v>1856</v>
      </c>
      <c r="E781" s="384">
        <v>43492</v>
      </c>
      <c r="F781" s="45">
        <v>43493</v>
      </c>
      <c r="G781" s="46" t="s">
        <v>1791</v>
      </c>
      <c r="H781" s="59">
        <v>4400</v>
      </c>
      <c r="I781" s="64"/>
      <c r="J781" s="27"/>
      <c r="K781" s="62">
        <v>377000</v>
      </c>
      <c r="N781" s="255"/>
      <c r="O781" s="255"/>
    </row>
    <row r="782" ht="13.5" spans="1:15">
      <c r="A782" s="41">
        <v>18</v>
      </c>
      <c r="B782" s="42">
        <v>324161</v>
      </c>
      <c r="C782" s="42">
        <v>1416171</v>
      </c>
      <c r="D782" s="44" t="s">
        <v>1857</v>
      </c>
      <c r="E782" s="384">
        <v>43493</v>
      </c>
      <c r="F782" s="45">
        <v>43497</v>
      </c>
      <c r="G782" s="46" t="s">
        <v>1836</v>
      </c>
      <c r="H782" s="59">
        <v>35200</v>
      </c>
      <c r="I782" s="64"/>
      <c r="J782" s="27"/>
      <c r="K782" s="62">
        <v>412200</v>
      </c>
      <c r="N782" s="255"/>
      <c r="O782" s="255"/>
    </row>
    <row r="783" ht="13.5" spans="1:15">
      <c r="A783" s="41">
        <v>19</v>
      </c>
      <c r="B783" s="42">
        <v>324786</v>
      </c>
      <c r="C783" s="42">
        <v>1420743</v>
      </c>
      <c r="D783" s="44" t="s">
        <v>1858</v>
      </c>
      <c r="E783" s="384">
        <v>43493</v>
      </c>
      <c r="F783" s="45">
        <v>43497</v>
      </c>
      <c r="G783" s="46" t="s">
        <v>1769</v>
      </c>
      <c r="H783" s="59">
        <v>33600</v>
      </c>
      <c r="I783" s="64"/>
      <c r="J783" s="27"/>
      <c r="K783" s="62">
        <v>445800</v>
      </c>
      <c r="N783" s="255"/>
      <c r="O783" s="255"/>
    </row>
    <row r="784" ht="13.5" spans="1:15">
      <c r="A784" s="41">
        <v>20</v>
      </c>
      <c r="B784" s="42">
        <v>325000</v>
      </c>
      <c r="C784" s="42">
        <v>1422148</v>
      </c>
      <c r="D784" s="44" t="s">
        <v>1859</v>
      </c>
      <c r="E784" s="384">
        <v>43493</v>
      </c>
      <c r="F784" s="45">
        <v>43496</v>
      </c>
      <c r="G784" s="46" t="s">
        <v>1807</v>
      </c>
      <c r="H784" s="59">
        <v>11400</v>
      </c>
      <c r="I784" s="64"/>
      <c r="J784" s="27"/>
      <c r="K784" s="62">
        <v>457200</v>
      </c>
      <c r="N784" s="255"/>
      <c r="O784" s="255"/>
    </row>
    <row r="785" ht="13.5" spans="1:15">
      <c r="A785" s="41">
        <v>21</v>
      </c>
      <c r="B785" s="42">
        <v>321156</v>
      </c>
      <c r="C785" s="42">
        <v>1398969</v>
      </c>
      <c r="D785" s="44" t="s">
        <v>1860</v>
      </c>
      <c r="E785" s="384">
        <v>43494</v>
      </c>
      <c r="F785" s="45">
        <v>43496</v>
      </c>
      <c r="G785" s="46" t="s">
        <v>1791</v>
      </c>
      <c r="H785" s="59">
        <v>8800</v>
      </c>
      <c r="I785" s="64"/>
      <c r="J785" s="27"/>
      <c r="K785" s="62">
        <v>466000</v>
      </c>
      <c r="N785" s="255"/>
      <c r="O785" s="255"/>
    </row>
    <row r="786" ht="13.5" spans="1:15">
      <c r="A786" s="41">
        <v>22</v>
      </c>
      <c r="B786" s="42">
        <v>321337</v>
      </c>
      <c r="C786" s="42">
        <v>1399744</v>
      </c>
      <c r="D786" s="44" t="s">
        <v>1861</v>
      </c>
      <c r="E786" s="384">
        <v>43494</v>
      </c>
      <c r="F786" s="45">
        <v>43498</v>
      </c>
      <c r="G786" s="46" t="s">
        <v>1811</v>
      </c>
      <c r="H786" s="59">
        <v>30400</v>
      </c>
      <c r="I786" s="64"/>
      <c r="J786" s="27"/>
      <c r="K786" s="62">
        <v>496400</v>
      </c>
      <c r="N786" s="255"/>
      <c r="O786" s="255"/>
    </row>
    <row r="787" ht="13.5" spans="1:15">
      <c r="A787" s="41">
        <v>23</v>
      </c>
      <c r="B787" s="42">
        <v>324027</v>
      </c>
      <c r="C787" s="42">
        <v>1415269</v>
      </c>
      <c r="D787" s="44" t="s">
        <v>1862</v>
      </c>
      <c r="E787" s="384">
        <v>43494</v>
      </c>
      <c r="F787" s="45">
        <v>43498</v>
      </c>
      <c r="G787" s="46" t="s">
        <v>1863</v>
      </c>
      <c r="H787" s="59">
        <v>25600</v>
      </c>
      <c r="I787" s="64"/>
      <c r="J787" s="27"/>
      <c r="K787" s="62">
        <v>522000</v>
      </c>
      <c r="N787" s="255"/>
      <c r="O787" s="255"/>
    </row>
    <row r="788" ht="13.5" spans="1:15">
      <c r="A788" s="41">
        <v>24</v>
      </c>
      <c r="B788" s="42">
        <v>324672</v>
      </c>
      <c r="C788" s="42">
        <v>1419567</v>
      </c>
      <c r="D788" s="44" t="s">
        <v>1864</v>
      </c>
      <c r="E788" s="384">
        <v>43494</v>
      </c>
      <c r="F788" s="45">
        <v>43495</v>
      </c>
      <c r="G788" s="46" t="s">
        <v>1811</v>
      </c>
      <c r="H788" s="59">
        <v>7600</v>
      </c>
      <c r="I788" s="64"/>
      <c r="J788" s="27"/>
      <c r="K788" s="62">
        <v>529600</v>
      </c>
      <c r="N788" s="255"/>
      <c r="O788" s="255"/>
    </row>
    <row r="789" ht="13.5" spans="1:15">
      <c r="A789" s="41">
        <v>25</v>
      </c>
      <c r="B789" s="42">
        <v>325001</v>
      </c>
      <c r="C789" s="42">
        <v>1422200</v>
      </c>
      <c r="D789" s="44" t="s">
        <v>1865</v>
      </c>
      <c r="E789" s="384">
        <v>43494</v>
      </c>
      <c r="F789" s="45">
        <v>43497</v>
      </c>
      <c r="G789" s="46" t="s">
        <v>1866</v>
      </c>
      <c r="H789" s="59">
        <v>15600</v>
      </c>
      <c r="I789" s="64"/>
      <c r="J789" s="27"/>
      <c r="K789" s="62">
        <v>545200</v>
      </c>
      <c r="N789" s="255"/>
      <c r="O789" s="255"/>
    </row>
    <row r="790" ht="13.5" spans="1:15">
      <c r="A790" s="41">
        <v>26</v>
      </c>
      <c r="B790" s="42">
        <v>324999</v>
      </c>
      <c r="C790" s="42">
        <v>1422144</v>
      </c>
      <c r="D790" s="44" t="s">
        <v>1867</v>
      </c>
      <c r="E790" s="384">
        <v>43494</v>
      </c>
      <c r="F790" s="45">
        <v>43496</v>
      </c>
      <c r="G790" s="46" t="s">
        <v>1811</v>
      </c>
      <c r="H790" s="59">
        <v>15200</v>
      </c>
      <c r="I790" s="64"/>
      <c r="J790" s="27"/>
      <c r="K790" s="62">
        <v>560400</v>
      </c>
      <c r="N790" s="255"/>
      <c r="O790" s="255"/>
    </row>
    <row r="791" ht="13.5" spans="1:15">
      <c r="A791" s="41">
        <v>27</v>
      </c>
      <c r="B791" s="42">
        <v>321856</v>
      </c>
      <c r="C791" s="42">
        <v>1402345</v>
      </c>
      <c r="D791" s="44" t="s">
        <v>1868</v>
      </c>
      <c r="E791" s="384">
        <v>43495</v>
      </c>
      <c r="F791" s="45">
        <v>43498</v>
      </c>
      <c r="G791" s="46" t="s">
        <v>1791</v>
      </c>
      <c r="H791" s="59">
        <v>13200</v>
      </c>
      <c r="I791" s="64"/>
      <c r="J791" s="27"/>
      <c r="K791" s="62">
        <v>573600</v>
      </c>
      <c r="N791" s="255"/>
      <c r="O791" s="255"/>
    </row>
    <row r="792" ht="13.5" spans="1:15">
      <c r="A792" s="41">
        <v>28</v>
      </c>
      <c r="B792" s="42">
        <v>323587</v>
      </c>
      <c r="C792" s="42">
        <v>1412457</v>
      </c>
      <c r="D792" s="44" t="s">
        <v>1869</v>
      </c>
      <c r="E792" s="384">
        <v>43495</v>
      </c>
      <c r="F792" s="45">
        <v>43498</v>
      </c>
      <c r="G792" s="46" t="s">
        <v>1841</v>
      </c>
      <c r="H792" s="59">
        <v>34200</v>
      </c>
      <c r="I792" s="64"/>
      <c r="J792" s="27"/>
      <c r="K792" s="62">
        <v>607800</v>
      </c>
      <c r="N792" s="255"/>
      <c r="O792" s="255"/>
    </row>
    <row r="793" ht="13.5" spans="1:15">
      <c r="A793" s="41">
        <v>29</v>
      </c>
      <c r="B793" s="42">
        <v>323971</v>
      </c>
      <c r="C793" s="42">
        <v>1414933</v>
      </c>
      <c r="D793" s="44" t="s">
        <v>1870</v>
      </c>
      <c r="E793" s="384">
        <v>43495</v>
      </c>
      <c r="F793" s="45">
        <v>43497</v>
      </c>
      <c r="G793" s="46" t="s">
        <v>1854</v>
      </c>
      <c r="H793" s="59">
        <v>11600</v>
      </c>
      <c r="I793" s="64"/>
      <c r="J793" s="27"/>
      <c r="K793" s="62">
        <v>619400</v>
      </c>
      <c r="N793" s="255"/>
      <c r="O793" s="255"/>
    </row>
    <row r="794" ht="13.5" spans="1:15">
      <c r="A794" s="41">
        <v>30</v>
      </c>
      <c r="B794" s="42">
        <v>324449</v>
      </c>
      <c r="C794" s="42">
        <v>1418363</v>
      </c>
      <c r="D794" s="44" t="s">
        <v>1871</v>
      </c>
      <c r="E794" s="384">
        <v>43495</v>
      </c>
      <c r="F794" s="45">
        <v>43496</v>
      </c>
      <c r="G794" s="46" t="s">
        <v>1798</v>
      </c>
      <c r="H794" s="59">
        <v>12600</v>
      </c>
      <c r="I794" s="64"/>
      <c r="J794" s="27"/>
      <c r="K794" s="62">
        <v>632000</v>
      </c>
      <c r="N794" s="255"/>
      <c r="O794" s="255"/>
    </row>
    <row r="795" ht="13.5" spans="1:15">
      <c r="A795" s="41">
        <v>31</v>
      </c>
      <c r="B795" s="42">
        <v>324881</v>
      </c>
      <c r="C795" s="42">
        <v>1421391</v>
      </c>
      <c r="D795" s="44" t="s">
        <v>1872</v>
      </c>
      <c r="E795" s="384">
        <v>43495</v>
      </c>
      <c r="F795" s="45">
        <v>43499</v>
      </c>
      <c r="G795" s="46" t="s">
        <v>1873</v>
      </c>
      <c r="H795" s="59">
        <v>37200</v>
      </c>
      <c r="I795" s="64"/>
      <c r="J795" s="27"/>
      <c r="K795" s="62">
        <v>669200</v>
      </c>
      <c r="N795" s="255"/>
      <c r="O795" s="255"/>
    </row>
    <row r="796" ht="13.5" spans="1:15">
      <c r="A796" s="41">
        <v>32</v>
      </c>
      <c r="B796" s="42">
        <v>318652</v>
      </c>
      <c r="C796" s="42">
        <v>1386291</v>
      </c>
      <c r="D796" s="44" t="s">
        <v>1874</v>
      </c>
      <c r="E796" s="384">
        <v>43131</v>
      </c>
      <c r="F796" s="45">
        <v>43499</v>
      </c>
      <c r="G796" s="46" t="s">
        <v>1841</v>
      </c>
      <c r="H796" s="59">
        <v>34200</v>
      </c>
      <c r="I796" s="64"/>
      <c r="J796" s="27"/>
      <c r="K796" s="62">
        <v>703400</v>
      </c>
      <c r="N796" s="255"/>
      <c r="O796" s="255"/>
    </row>
    <row r="797" ht="13.5" spans="1:15">
      <c r="A797" s="41">
        <v>33</v>
      </c>
      <c r="B797" s="42">
        <v>323264</v>
      </c>
      <c r="C797" s="42">
        <v>1409825</v>
      </c>
      <c r="D797" s="44" t="s">
        <v>1875</v>
      </c>
      <c r="E797" s="384">
        <v>43496</v>
      </c>
      <c r="F797" s="45">
        <v>43498</v>
      </c>
      <c r="G797" s="46" t="s">
        <v>1791</v>
      </c>
      <c r="H797" s="59">
        <v>8800</v>
      </c>
      <c r="I797" s="64"/>
      <c r="J797" s="27"/>
      <c r="K797" s="62">
        <v>712200</v>
      </c>
      <c r="N797" s="255"/>
      <c r="O797" s="255"/>
    </row>
    <row r="798" ht="13.5" spans="1:15">
      <c r="A798" s="41">
        <v>34</v>
      </c>
      <c r="B798" s="42">
        <v>323607</v>
      </c>
      <c r="C798" s="42">
        <v>1412368</v>
      </c>
      <c r="D798" s="44" t="s">
        <v>1876</v>
      </c>
      <c r="E798" s="384">
        <v>43496</v>
      </c>
      <c r="F798" s="45">
        <v>43497</v>
      </c>
      <c r="G798" s="46" t="s">
        <v>1774</v>
      </c>
      <c r="H798" s="59">
        <v>4800</v>
      </c>
      <c r="I798" s="64"/>
      <c r="J798" s="27"/>
      <c r="K798" s="62">
        <v>717000</v>
      </c>
      <c r="N798" s="255"/>
      <c r="O798" s="255"/>
    </row>
    <row r="799" ht="13.5" spans="1:15">
      <c r="A799" s="41">
        <v>35</v>
      </c>
      <c r="B799" s="42">
        <v>323734</v>
      </c>
      <c r="C799" s="42">
        <v>1413416</v>
      </c>
      <c r="D799" s="44" t="s">
        <v>1877</v>
      </c>
      <c r="E799" s="384">
        <v>43496</v>
      </c>
      <c r="F799" s="45">
        <v>43498</v>
      </c>
      <c r="G799" s="46" t="s">
        <v>1791</v>
      </c>
      <c r="H799" s="59">
        <v>8800</v>
      </c>
      <c r="I799" s="64"/>
      <c r="J799" s="27"/>
      <c r="K799" s="62">
        <v>725800</v>
      </c>
      <c r="N799" s="255"/>
      <c r="O799" s="255"/>
    </row>
    <row r="800" ht="13.5" spans="1:15">
      <c r="A800" s="41">
        <v>36</v>
      </c>
      <c r="B800" s="42">
        <v>324447</v>
      </c>
      <c r="C800" s="42">
        <v>1418305</v>
      </c>
      <c r="D800" s="44" t="s">
        <v>1878</v>
      </c>
      <c r="E800" s="384">
        <v>43496</v>
      </c>
      <c r="F800" s="45">
        <v>43497</v>
      </c>
      <c r="G800" s="46" t="s">
        <v>1879</v>
      </c>
      <c r="H800" s="59">
        <v>4200</v>
      </c>
      <c r="I800" s="64"/>
      <c r="J800" s="27"/>
      <c r="K800" s="62">
        <v>730000</v>
      </c>
      <c r="N800" s="255"/>
      <c r="O800" s="255"/>
    </row>
    <row r="801" ht="13.5" spans="1:15">
      <c r="A801" s="41">
        <v>37</v>
      </c>
      <c r="B801" s="42">
        <v>324448</v>
      </c>
      <c r="C801" s="42">
        <v>1418316</v>
      </c>
      <c r="D801" s="44" t="s">
        <v>1880</v>
      </c>
      <c r="E801" s="384">
        <v>43496</v>
      </c>
      <c r="F801" s="45">
        <v>43497</v>
      </c>
      <c r="G801" s="46" t="s">
        <v>1769</v>
      </c>
      <c r="H801" s="59">
        <v>8400</v>
      </c>
      <c r="I801" s="64"/>
      <c r="J801" s="27"/>
      <c r="K801" s="62">
        <v>738400</v>
      </c>
      <c r="N801" s="255"/>
      <c r="O801" s="255"/>
    </row>
    <row r="802" ht="13.5" spans="1:15">
      <c r="A802" s="38"/>
      <c r="B802" s="39"/>
      <c r="C802" s="39"/>
      <c r="D802" s="31"/>
      <c r="E802" s="31"/>
      <c r="F802" s="39"/>
      <c r="G802" s="39"/>
      <c r="H802" s="39"/>
      <c r="I802" s="64"/>
      <c r="J802" s="27"/>
      <c r="K802" s="82">
        <v>738400</v>
      </c>
      <c r="N802" s="255"/>
      <c r="O802" s="255"/>
    </row>
    <row r="803" ht="13.5" spans="1:15">
      <c r="A803" s="75"/>
      <c r="B803" s="27"/>
      <c r="C803" s="27"/>
      <c r="D803" s="27"/>
      <c r="E803" s="27"/>
      <c r="F803" s="76" t="s">
        <v>44</v>
      </c>
      <c r="G803" s="76"/>
      <c r="H803" s="83">
        <v>738400</v>
      </c>
      <c r="I803" s="354" t="s">
        <v>294</v>
      </c>
      <c r="J803" s="354"/>
      <c r="K803" s="85">
        <v>-738400</v>
      </c>
      <c r="L803" s="21" t="s">
        <v>1881</v>
      </c>
      <c r="N803" s="255"/>
      <c r="O803" s="255"/>
    </row>
    <row r="804" ht="12.75" spans="1:15">
      <c r="A804" s="77"/>
      <c r="B804" s="78"/>
      <c r="C804" s="78"/>
      <c r="D804" s="80"/>
      <c r="E804" s="80"/>
      <c r="F804" s="78"/>
      <c r="G804" s="78"/>
      <c r="H804" s="78"/>
      <c r="I804" s="78"/>
      <c r="J804" s="80"/>
      <c r="K804" s="86"/>
      <c r="N804" s="255"/>
      <c r="O804" s="255"/>
    </row>
    <row r="805" ht="12.75" spans="14:15">
      <c r="N805" s="255"/>
      <c r="O805" s="255"/>
    </row>
    <row r="806" ht="12.75" spans="14:15">
      <c r="N806" s="255"/>
      <c r="O806" s="255"/>
    </row>
    <row r="807" ht="25.5" spans="1:16">
      <c r="A807" s="133" t="s">
        <v>8</v>
      </c>
      <c r="B807" s="133" t="s">
        <v>9</v>
      </c>
      <c r="C807" s="133" t="s">
        <v>10</v>
      </c>
      <c r="D807" s="134" t="s">
        <v>11</v>
      </c>
      <c r="E807" s="133" t="s">
        <v>12</v>
      </c>
      <c r="F807" s="133" t="s">
        <v>13</v>
      </c>
      <c r="G807" s="134" t="s">
        <v>14</v>
      </c>
      <c r="H807" s="134"/>
      <c r="I807" s="428" t="s">
        <v>15</v>
      </c>
      <c r="J807" s="185" t="s">
        <v>16</v>
      </c>
      <c r="K807" s="186" t="s">
        <v>17</v>
      </c>
      <c r="L807" s="255"/>
      <c r="O807" s="255"/>
      <c r="P807" s="255"/>
    </row>
    <row r="808" ht="12.75" spans="1:16">
      <c r="A808" s="108"/>
      <c r="B808" s="108"/>
      <c r="C808" s="108"/>
      <c r="D808" s="108"/>
      <c r="E808" s="108"/>
      <c r="F808" s="108"/>
      <c r="G808" s="108"/>
      <c r="H808" s="108"/>
      <c r="I808" s="108"/>
      <c r="J808" s="108"/>
      <c r="K808" s="429">
        <v>0</v>
      </c>
      <c r="L808" s="255"/>
      <c r="O808" s="255"/>
      <c r="P808" s="255"/>
    </row>
    <row r="809" ht="25.5" spans="1:16">
      <c r="A809" s="135">
        <v>1</v>
      </c>
      <c r="B809" s="136">
        <v>324448</v>
      </c>
      <c r="C809" s="136">
        <v>1418316</v>
      </c>
      <c r="D809" s="137" t="s">
        <v>1882</v>
      </c>
      <c r="E809" s="138">
        <v>43496</v>
      </c>
      <c r="F809" s="138">
        <v>43497</v>
      </c>
      <c r="G809" s="137" t="s">
        <v>1883</v>
      </c>
      <c r="H809" s="427">
        <v>838</v>
      </c>
      <c r="I809" s="108"/>
      <c r="J809" s="108"/>
      <c r="K809" s="429">
        <v>838</v>
      </c>
      <c r="L809" s="430" t="s">
        <v>1884</v>
      </c>
      <c r="O809" s="255"/>
      <c r="P809" s="255"/>
    </row>
    <row r="810" ht="12.75" spans="1:16">
      <c r="A810" s="135">
        <v>2</v>
      </c>
      <c r="B810" s="136">
        <v>325997</v>
      </c>
      <c r="C810" s="136">
        <v>1429734</v>
      </c>
      <c r="D810" s="137" t="s">
        <v>1885</v>
      </c>
      <c r="E810" s="138">
        <v>43491</v>
      </c>
      <c r="F810" s="138">
        <v>43494</v>
      </c>
      <c r="G810" s="137" t="s">
        <v>1780</v>
      </c>
      <c r="H810" s="139">
        <v>39600</v>
      </c>
      <c r="I810" s="108"/>
      <c r="J810" s="108"/>
      <c r="K810" s="189">
        <v>40438</v>
      </c>
      <c r="L810" s="255"/>
      <c r="O810" s="255"/>
      <c r="P810" s="255"/>
    </row>
    <row r="811" ht="12.75" spans="1:16">
      <c r="A811" s="135">
        <v>3</v>
      </c>
      <c r="B811" s="136">
        <v>325663</v>
      </c>
      <c r="C811" s="136">
        <v>1427317</v>
      </c>
      <c r="D811" s="137" t="s">
        <v>1886</v>
      </c>
      <c r="E811" s="138">
        <v>43493</v>
      </c>
      <c r="F811" s="138">
        <v>43496</v>
      </c>
      <c r="G811" s="137" t="s">
        <v>1791</v>
      </c>
      <c r="H811" s="139">
        <v>13200</v>
      </c>
      <c r="I811" s="108"/>
      <c r="J811" s="108"/>
      <c r="K811" s="189">
        <v>53638</v>
      </c>
      <c r="L811" s="255"/>
      <c r="O811" s="255"/>
      <c r="P811" s="255"/>
    </row>
    <row r="812" ht="12.75" spans="1:16">
      <c r="A812" s="135">
        <v>4</v>
      </c>
      <c r="B812" s="136">
        <v>325817</v>
      </c>
      <c r="C812" s="136">
        <v>1428590</v>
      </c>
      <c r="D812" s="137" t="s">
        <v>1887</v>
      </c>
      <c r="E812" s="138">
        <v>43493</v>
      </c>
      <c r="F812" s="138">
        <v>43495</v>
      </c>
      <c r="G812" s="137" t="s">
        <v>1762</v>
      </c>
      <c r="H812" s="139">
        <v>9200</v>
      </c>
      <c r="I812" s="108"/>
      <c r="J812" s="108"/>
      <c r="K812" s="189">
        <v>62838</v>
      </c>
      <c r="L812" s="255"/>
      <c r="O812" s="255"/>
      <c r="P812" s="255"/>
    </row>
    <row r="813" ht="12.75" spans="1:16">
      <c r="A813" s="135">
        <v>5</v>
      </c>
      <c r="B813" s="136">
        <v>325895</v>
      </c>
      <c r="C813" s="136">
        <v>1429081</v>
      </c>
      <c r="D813" s="137" t="s">
        <v>1888</v>
      </c>
      <c r="E813" s="138">
        <v>43494</v>
      </c>
      <c r="F813" s="138">
        <v>43497</v>
      </c>
      <c r="G813" s="137" t="s">
        <v>1838</v>
      </c>
      <c r="H813" s="139">
        <v>27600</v>
      </c>
      <c r="I813" s="108"/>
      <c r="J813" s="108"/>
      <c r="K813" s="189">
        <v>90438</v>
      </c>
      <c r="L813" s="255"/>
      <c r="O813" s="255"/>
      <c r="P813" s="255"/>
    </row>
    <row r="814" ht="12.75" spans="1:16">
      <c r="A814" s="135">
        <v>6</v>
      </c>
      <c r="B814" s="136">
        <v>324301</v>
      </c>
      <c r="C814" s="136">
        <v>1416971</v>
      </c>
      <c r="D814" s="137" t="s">
        <v>1889</v>
      </c>
      <c r="E814" s="138">
        <v>43497</v>
      </c>
      <c r="F814" s="138">
        <v>43502</v>
      </c>
      <c r="G814" s="137" t="s">
        <v>1890</v>
      </c>
      <c r="H814" s="139">
        <v>37000</v>
      </c>
      <c r="I814" s="108"/>
      <c r="J814" s="108"/>
      <c r="K814" s="189">
        <v>127438</v>
      </c>
      <c r="L814" s="255"/>
      <c r="O814" s="255"/>
      <c r="P814" s="255"/>
    </row>
    <row r="815" ht="12.75" spans="1:16">
      <c r="A815" s="135">
        <v>7</v>
      </c>
      <c r="B815" s="136">
        <v>324450</v>
      </c>
      <c r="C815" s="136">
        <v>1418366</v>
      </c>
      <c r="D815" s="137" t="s">
        <v>1871</v>
      </c>
      <c r="E815" s="138">
        <v>43497</v>
      </c>
      <c r="F815" s="138">
        <v>43498</v>
      </c>
      <c r="G815" s="137" t="s">
        <v>1798</v>
      </c>
      <c r="H815" s="139">
        <v>12600</v>
      </c>
      <c r="I815" s="108"/>
      <c r="J815" s="108"/>
      <c r="K815" s="189">
        <v>140038</v>
      </c>
      <c r="L815" s="255"/>
      <c r="O815" s="255"/>
      <c r="P815" s="255"/>
    </row>
    <row r="816" ht="12.75" spans="1:16">
      <c r="A816" s="135">
        <v>8</v>
      </c>
      <c r="B816" s="136">
        <v>325266</v>
      </c>
      <c r="C816" s="136">
        <v>1424588</v>
      </c>
      <c r="D816" s="137" t="s">
        <v>1891</v>
      </c>
      <c r="E816" s="138">
        <v>43497</v>
      </c>
      <c r="F816" s="138">
        <v>43498</v>
      </c>
      <c r="G816" s="137" t="s">
        <v>1892</v>
      </c>
      <c r="H816" s="139">
        <v>5600</v>
      </c>
      <c r="I816" s="108"/>
      <c r="J816" s="108"/>
      <c r="K816" s="189">
        <v>145638</v>
      </c>
      <c r="L816" s="255"/>
      <c r="O816" s="255"/>
      <c r="P816" s="255"/>
    </row>
    <row r="817" ht="12.75" spans="1:16">
      <c r="A817" s="135">
        <v>9</v>
      </c>
      <c r="B817" s="136">
        <v>323799</v>
      </c>
      <c r="C817" s="136">
        <v>1413529</v>
      </c>
      <c r="D817" s="137" t="s">
        <v>1893</v>
      </c>
      <c r="E817" s="138">
        <v>43498</v>
      </c>
      <c r="F817" s="138">
        <v>43499</v>
      </c>
      <c r="G817" s="137" t="s">
        <v>1894</v>
      </c>
      <c r="H817" s="139">
        <v>7600</v>
      </c>
      <c r="I817" s="108"/>
      <c r="J817" s="108"/>
      <c r="K817" s="189">
        <v>153238</v>
      </c>
      <c r="L817" s="255"/>
      <c r="O817" s="255"/>
      <c r="P817" s="255"/>
    </row>
    <row r="818" ht="12.75" spans="1:16">
      <c r="A818" s="135">
        <v>10</v>
      </c>
      <c r="B818" s="136">
        <v>324309</v>
      </c>
      <c r="C818" s="136">
        <v>1417433</v>
      </c>
      <c r="D818" s="137" t="s">
        <v>1895</v>
      </c>
      <c r="E818" s="138">
        <v>43498</v>
      </c>
      <c r="F818" s="138">
        <v>43502</v>
      </c>
      <c r="G818" s="137" t="s">
        <v>1896</v>
      </c>
      <c r="H818" s="139">
        <v>23200</v>
      </c>
      <c r="I818" s="108"/>
      <c r="J818" s="108"/>
      <c r="K818" s="189">
        <v>176438</v>
      </c>
      <c r="L818" s="255"/>
      <c r="O818" s="255"/>
      <c r="P818" s="255"/>
    </row>
    <row r="819" ht="12.75" spans="1:16">
      <c r="A819" s="135">
        <v>11</v>
      </c>
      <c r="B819" s="136">
        <v>324521</v>
      </c>
      <c r="C819" s="136">
        <v>1418600</v>
      </c>
      <c r="D819" s="137" t="s">
        <v>1862</v>
      </c>
      <c r="E819" s="138">
        <v>43498</v>
      </c>
      <c r="F819" s="138">
        <v>43499</v>
      </c>
      <c r="G819" s="137" t="s">
        <v>1897</v>
      </c>
      <c r="H819" s="139">
        <v>7200</v>
      </c>
      <c r="I819" s="108"/>
      <c r="J819" s="108"/>
      <c r="K819" s="189">
        <v>183638</v>
      </c>
      <c r="L819" s="255"/>
      <c r="O819" s="255"/>
      <c r="P819" s="255"/>
    </row>
    <row r="820" ht="12.75" spans="1:16">
      <c r="A820" s="135">
        <v>12</v>
      </c>
      <c r="B820" s="136">
        <v>325265</v>
      </c>
      <c r="C820" s="136">
        <v>1424589</v>
      </c>
      <c r="D820" s="137" t="s">
        <v>1891</v>
      </c>
      <c r="E820" s="138">
        <v>43498</v>
      </c>
      <c r="F820" s="138">
        <v>43499</v>
      </c>
      <c r="G820" s="137" t="s">
        <v>1898</v>
      </c>
      <c r="H820" s="139">
        <v>6600</v>
      </c>
      <c r="I820" s="108"/>
      <c r="J820" s="108"/>
      <c r="K820" s="189">
        <v>190238</v>
      </c>
      <c r="L820" s="255"/>
      <c r="O820" s="255"/>
      <c r="P820" s="255"/>
    </row>
    <row r="821" ht="12.75" spans="1:16">
      <c r="A821" s="135">
        <v>13</v>
      </c>
      <c r="B821" s="136">
        <v>323342</v>
      </c>
      <c r="C821" s="136">
        <v>1410436</v>
      </c>
      <c r="D821" s="137" t="s">
        <v>1899</v>
      </c>
      <c r="E821" s="138">
        <v>43499</v>
      </c>
      <c r="F821" s="138">
        <v>43503</v>
      </c>
      <c r="G821" s="137" t="s">
        <v>1894</v>
      </c>
      <c r="H821" s="139">
        <v>49600</v>
      </c>
      <c r="I821" s="108"/>
      <c r="J821" s="108"/>
      <c r="K821" s="189">
        <v>239838</v>
      </c>
      <c r="L821" s="255"/>
      <c r="O821" s="255"/>
      <c r="P821" s="255"/>
    </row>
    <row r="822" ht="12.75" spans="1:16">
      <c r="A822" s="135">
        <v>14</v>
      </c>
      <c r="B822" s="136">
        <v>324454</v>
      </c>
      <c r="C822" s="136">
        <v>1418161</v>
      </c>
      <c r="D822" s="137" t="s">
        <v>1900</v>
      </c>
      <c r="E822" s="138">
        <v>43499</v>
      </c>
      <c r="F822" s="138">
        <v>43504</v>
      </c>
      <c r="G822" s="137" t="s">
        <v>1901</v>
      </c>
      <c r="H822" s="139">
        <v>72000</v>
      </c>
      <c r="I822" s="108"/>
      <c r="J822" s="108"/>
      <c r="K822" s="189">
        <v>311838</v>
      </c>
      <c r="L822" s="255"/>
      <c r="O822" s="255"/>
      <c r="P822" s="255"/>
    </row>
    <row r="823" ht="25.5" spans="1:16">
      <c r="A823" s="135">
        <v>15</v>
      </c>
      <c r="B823" s="136">
        <v>318763</v>
      </c>
      <c r="C823" s="136">
        <v>1386728</v>
      </c>
      <c r="D823" s="137" t="s">
        <v>1902</v>
      </c>
      <c r="E823" s="138">
        <v>43501</v>
      </c>
      <c r="F823" s="138">
        <v>43503</v>
      </c>
      <c r="G823" s="137" t="s">
        <v>1903</v>
      </c>
      <c r="H823" s="139">
        <v>10400</v>
      </c>
      <c r="I823" s="108"/>
      <c r="J823" s="108"/>
      <c r="K823" s="189">
        <v>322238</v>
      </c>
      <c r="L823" s="255"/>
      <c r="O823" s="255"/>
      <c r="P823" s="255"/>
    </row>
    <row r="824" ht="12.75" spans="1:16">
      <c r="A824" s="135">
        <v>16</v>
      </c>
      <c r="B824" s="136">
        <v>319030</v>
      </c>
      <c r="C824" s="136">
        <v>1387719</v>
      </c>
      <c r="D824" s="137" t="s">
        <v>1904</v>
      </c>
      <c r="E824" s="138">
        <v>43501</v>
      </c>
      <c r="F824" s="138">
        <v>43503</v>
      </c>
      <c r="G824" s="137" t="s">
        <v>1905</v>
      </c>
      <c r="H824" s="139">
        <v>19200</v>
      </c>
      <c r="I824" s="108"/>
      <c r="J824" s="108"/>
      <c r="K824" s="189">
        <v>341438</v>
      </c>
      <c r="L824" s="255"/>
      <c r="O824" s="255"/>
      <c r="P824" s="255"/>
    </row>
    <row r="825" ht="12.75" spans="1:16">
      <c r="A825" s="135">
        <v>17</v>
      </c>
      <c r="B825" s="136">
        <v>319736</v>
      </c>
      <c r="C825" s="136">
        <v>1390627</v>
      </c>
      <c r="D825" s="137" t="s">
        <v>1906</v>
      </c>
      <c r="E825" s="138">
        <v>43501</v>
      </c>
      <c r="F825" s="138">
        <v>43504</v>
      </c>
      <c r="G825" s="137" t="s">
        <v>1907</v>
      </c>
      <c r="H825" s="139">
        <v>18600</v>
      </c>
      <c r="I825" s="108"/>
      <c r="J825" s="108"/>
      <c r="K825" s="189">
        <v>360038</v>
      </c>
      <c r="L825" s="255"/>
      <c r="O825" s="255"/>
      <c r="P825" s="255"/>
    </row>
    <row r="826" ht="12.75" spans="1:16">
      <c r="A826" s="135">
        <v>18</v>
      </c>
      <c r="B826" s="136">
        <v>324214</v>
      </c>
      <c r="C826" s="136">
        <v>1416268</v>
      </c>
      <c r="D826" s="137" t="s">
        <v>1908</v>
      </c>
      <c r="E826" s="138">
        <v>43501</v>
      </c>
      <c r="F826" s="138">
        <v>43506</v>
      </c>
      <c r="G826" s="137" t="s">
        <v>1909</v>
      </c>
      <c r="H826" s="139">
        <v>54000</v>
      </c>
      <c r="I826" s="108"/>
      <c r="J826" s="108"/>
      <c r="K826" s="189">
        <v>414038</v>
      </c>
      <c r="L826" s="255"/>
      <c r="O826" s="255"/>
      <c r="P826" s="255"/>
    </row>
    <row r="827" ht="12.75" spans="1:16">
      <c r="A827" s="108"/>
      <c r="B827" s="108"/>
      <c r="C827" s="108"/>
      <c r="D827" s="108"/>
      <c r="E827" s="108"/>
      <c r="F827" s="108"/>
      <c r="G827" s="108"/>
      <c r="H827" s="108"/>
      <c r="I827" s="108"/>
      <c r="J827" s="108"/>
      <c r="K827" s="189">
        <v>414038</v>
      </c>
      <c r="O827" s="255"/>
      <c r="P827" s="255"/>
    </row>
    <row r="828" ht="13.5" spans="1:16">
      <c r="A828" s="108"/>
      <c r="B828" s="108"/>
      <c r="C828" s="108"/>
      <c r="D828" s="108"/>
      <c r="E828" s="108"/>
      <c r="F828" s="134" t="s">
        <v>44</v>
      </c>
      <c r="G828" s="134"/>
      <c r="H828" s="140">
        <v>414038</v>
      </c>
      <c r="I828" s="190" t="s">
        <v>294</v>
      </c>
      <c r="J828" s="108"/>
      <c r="K828" s="191">
        <v>-414038</v>
      </c>
      <c r="L828" s="431" t="s">
        <v>1910</v>
      </c>
      <c r="O828" s="255"/>
      <c r="P828" s="255"/>
    </row>
    <row r="829" ht="12.75" spans="1:16">
      <c r="A829" s="142"/>
      <c r="B829" s="142"/>
      <c r="C829" s="142"/>
      <c r="D829" s="142"/>
      <c r="E829" s="142"/>
      <c r="F829" s="142"/>
      <c r="G829" s="142"/>
      <c r="H829" s="142"/>
      <c r="I829" s="142"/>
      <c r="J829" s="142"/>
      <c r="K829" s="193"/>
      <c r="O829" s="255"/>
      <c r="P829" s="255"/>
    </row>
    <row r="830" ht="12.75" spans="15:16">
      <c r="O830" s="255"/>
      <c r="P830" s="255"/>
    </row>
    <row r="831" ht="12.75" spans="15:16">
      <c r="O831" s="255"/>
      <c r="P831" s="255"/>
    </row>
    <row r="832" ht="12.75"/>
    <row r="833" ht="27" spans="1:11">
      <c r="A833" s="357" t="s">
        <v>8</v>
      </c>
      <c r="B833" s="358" t="s">
        <v>9</v>
      </c>
      <c r="C833" s="358" t="s">
        <v>10</v>
      </c>
      <c r="D833" s="359" t="s">
        <v>11</v>
      </c>
      <c r="E833" s="358" t="s">
        <v>12</v>
      </c>
      <c r="F833" s="358" t="s">
        <v>13</v>
      </c>
      <c r="G833" s="359" t="s">
        <v>14</v>
      </c>
      <c r="H833" s="359"/>
      <c r="I833" s="371" t="s">
        <v>15</v>
      </c>
      <c r="J833" s="371" t="s">
        <v>16</v>
      </c>
      <c r="K833" s="372" t="s">
        <v>17</v>
      </c>
    </row>
    <row r="834" ht="14.25" spans="1:11">
      <c r="A834" s="360"/>
      <c r="B834" s="361"/>
      <c r="C834" s="361"/>
      <c r="D834" s="361"/>
      <c r="E834" s="361"/>
      <c r="F834" s="361"/>
      <c r="G834" s="361"/>
      <c r="H834" s="361"/>
      <c r="I834" s="361"/>
      <c r="J834" s="361"/>
      <c r="K834" s="373">
        <v>0</v>
      </c>
    </row>
    <row r="835" ht="13.5" spans="1:11">
      <c r="A835" s="362">
        <v>1</v>
      </c>
      <c r="B835" s="363">
        <v>323889</v>
      </c>
      <c r="C835" s="363">
        <v>1414373</v>
      </c>
      <c r="D835" s="364" t="s">
        <v>1911</v>
      </c>
      <c r="E835" s="365">
        <v>43508</v>
      </c>
      <c r="F835" s="365">
        <v>43511</v>
      </c>
      <c r="G835" s="364" t="s">
        <v>1807</v>
      </c>
      <c r="H835" s="366">
        <v>11400</v>
      </c>
      <c r="I835" s="432"/>
      <c r="J835" s="432"/>
      <c r="K835" s="375">
        <v>11400</v>
      </c>
    </row>
    <row r="836" ht="13.5" spans="1:11">
      <c r="A836" s="362">
        <v>2</v>
      </c>
      <c r="B836" s="363">
        <v>324139</v>
      </c>
      <c r="C836" s="363">
        <v>1416122</v>
      </c>
      <c r="D836" s="364" t="s">
        <v>1912</v>
      </c>
      <c r="E836" s="365">
        <v>43508</v>
      </c>
      <c r="F836" s="365">
        <v>43512</v>
      </c>
      <c r="G836" s="364" t="s">
        <v>1913</v>
      </c>
      <c r="H836" s="366">
        <v>38400</v>
      </c>
      <c r="I836" s="432"/>
      <c r="J836" s="432"/>
      <c r="K836" s="375">
        <v>49800</v>
      </c>
    </row>
    <row r="837" ht="13.5" spans="1:11">
      <c r="A837" s="362">
        <v>3</v>
      </c>
      <c r="B837" s="363">
        <v>325753</v>
      </c>
      <c r="C837" s="363">
        <v>1428008</v>
      </c>
      <c r="D837" s="364" t="s">
        <v>1914</v>
      </c>
      <c r="E837" s="365">
        <v>43508</v>
      </c>
      <c r="F837" s="365">
        <v>43513</v>
      </c>
      <c r="G837" s="364" t="s">
        <v>1915</v>
      </c>
      <c r="H837" s="366">
        <v>22000</v>
      </c>
      <c r="I837" s="432"/>
      <c r="J837" s="432"/>
      <c r="K837" s="375">
        <v>71800</v>
      </c>
    </row>
    <row r="838" ht="13.5" spans="1:11">
      <c r="A838" s="362">
        <v>4</v>
      </c>
      <c r="B838" s="363">
        <v>324215</v>
      </c>
      <c r="C838" s="363">
        <v>1416461</v>
      </c>
      <c r="D838" s="364" t="s">
        <v>1916</v>
      </c>
      <c r="E838" s="365">
        <v>43509</v>
      </c>
      <c r="F838" s="365">
        <v>43514</v>
      </c>
      <c r="G838" s="364" t="s">
        <v>1841</v>
      </c>
      <c r="H838" s="366">
        <v>57000</v>
      </c>
      <c r="I838" s="432"/>
      <c r="J838" s="432"/>
      <c r="K838" s="375">
        <v>128800</v>
      </c>
    </row>
    <row r="839" ht="13.5" spans="1:11">
      <c r="A839" s="362">
        <v>5</v>
      </c>
      <c r="B839" s="363">
        <v>324216</v>
      </c>
      <c r="C839" s="363">
        <v>1416467</v>
      </c>
      <c r="D839" s="364" t="s">
        <v>1917</v>
      </c>
      <c r="E839" s="365">
        <v>43509</v>
      </c>
      <c r="F839" s="365">
        <v>43514</v>
      </c>
      <c r="G839" s="364" t="s">
        <v>1807</v>
      </c>
      <c r="H839" s="366">
        <v>19000</v>
      </c>
      <c r="I839" s="432"/>
      <c r="J839" s="432"/>
      <c r="K839" s="375">
        <v>147800</v>
      </c>
    </row>
    <row r="840" ht="26.25" spans="1:11">
      <c r="A840" s="362">
        <v>6</v>
      </c>
      <c r="B840" s="363">
        <v>324213</v>
      </c>
      <c r="C840" s="363">
        <v>1416719</v>
      </c>
      <c r="D840" s="364" t="s">
        <v>1918</v>
      </c>
      <c r="E840" s="365">
        <v>43510</v>
      </c>
      <c r="F840" s="365">
        <v>43514</v>
      </c>
      <c r="G840" s="364" t="s">
        <v>1919</v>
      </c>
      <c r="H840" s="366">
        <v>35200</v>
      </c>
      <c r="I840" s="432"/>
      <c r="J840" s="432"/>
      <c r="K840" s="375">
        <v>183000</v>
      </c>
    </row>
    <row r="841" ht="13.5" spans="1:11">
      <c r="A841" s="362">
        <v>7</v>
      </c>
      <c r="B841" s="363">
        <v>325333</v>
      </c>
      <c r="C841" s="363">
        <v>1425123</v>
      </c>
      <c r="D841" s="364" t="s">
        <v>1920</v>
      </c>
      <c r="E841" s="365">
        <v>43510</v>
      </c>
      <c r="F841" s="365">
        <v>43513</v>
      </c>
      <c r="G841" s="364" t="s">
        <v>1879</v>
      </c>
      <c r="H841" s="366">
        <v>12600</v>
      </c>
      <c r="I841" s="432"/>
      <c r="J841" s="432"/>
      <c r="K841" s="375">
        <v>195600</v>
      </c>
    </row>
    <row r="842" ht="13.5" spans="1:11">
      <c r="A842" s="362">
        <v>8</v>
      </c>
      <c r="B842" s="363">
        <v>325992</v>
      </c>
      <c r="C842" s="363">
        <v>1429616</v>
      </c>
      <c r="D842" s="364" t="s">
        <v>1921</v>
      </c>
      <c r="E842" s="365">
        <v>43510</v>
      </c>
      <c r="F842" s="365">
        <v>43512</v>
      </c>
      <c r="G842" s="364" t="s">
        <v>1811</v>
      </c>
      <c r="H842" s="366">
        <v>15200</v>
      </c>
      <c r="I842" s="432"/>
      <c r="J842" s="432"/>
      <c r="K842" s="375">
        <v>210800</v>
      </c>
    </row>
    <row r="843" ht="13.5" spans="1:11">
      <c r="A843" s="362">
        <v>9</v>
      </c>
      <c r="B843" s="363">
        <v>327355</v>
      </c>
      <c r="C843" s="363">
        <v>1437957</v>
      </c>
      <c r="D843" s="364" t="s">
        <v>1922</v>
      </c>
      <c r="E843" s="365">
        <v>43512</v>
      </c>
      <c r="F843" s="365">
        <v>43513</v>
      </c>
      <c r="G843" s="364" t="s">
        <v>1923</v>
      </c>
      <c r="H843" s="366">
        <v>4600</v>
      </c>
      <c r="I843" s="432"/>
      <c r="J843" s="432"/>
      <c r="K843" s="375">
        <v>215400</v>
      </c>
    </row>
    <row r="844" ht="13.5" spans="1:11">
      <c r="A844" s="362">
        <v>10</v>
      </c>
      <c r="B844" s="363">
        <v>327599</v>
      </c>
      <c r="C844" s="363">
        <v>1439708</v>
      </c>
      <c r="D844" s="364" t="s">
        <v>1924</v>
      </c>
      <c r="E844" s="365">
        <v>43513</v>
      </c>
      <c r="F844" s="365">
        <v>43516</v>
      </c>
      <c r="G844" s="364" t="s">
        <v>1879</v>
      </c>
      <c r="H844" s="366">
        <v>12600</v>
      </c>
      <c r="I844" s="432"/>
      <c r="J844" s="432"/>
      <c r="K844" s="375">
        <v>228000</v>
      </c>
    </row>
    <row r="845" ht="13.5" spans="1:11">
      <c r="A845" s="362">
        <v>11</v>
      </c>
      <c r="B845" s="363">
        <v>327971</v>
      </c>
      <c r="C845" s="363">
        <v>1441521</v>
      </c>
      <c r="D845" s="364" t="s">
        <v>1925</v>
      </c>
      <c r="E845" s="365">
        <v>43513</v>
      </c>
      <c r="F845" s="365">
        <v>43518</v>
      </c>
      <c r="G845" s="364" t="s">
        <v>1807</v>
      </c>
      <c r="H845" s="366">
        <v>19000</v>
      </c>
      <c r="I845" s="432"/>
      <c r="J845" s="432"/>
      <c r="K845" s="375">
        <v>247000</v>
      </c>
    </row>
    <row r="846" ht="13.5" spans="1:11">
      <c r="A846" s="362">
        <v>12</v>
      </c>
      <c r="B846" s="363">
        <v>320120</v>
      </c>
      <c r="C846" s="363">
        <v>1393130</v>
      </c>
      <c r="D846" s="364" t="s">
        <v>1926</v>
      </c>
      <c r="E846" s="365">
        <v>43514</v>
      </c>
      <c r="F846" s="365">
        <v>43517</v>
      </c>
      <c r="G846" s="364" t="s">
        <v>1807</v>
      </c>
      <c r="H846" s="366">
        <v>11400</v>
      </c>
      <c r="I846" s="432"/>
      <c r="J846" s="432"/>
      <c r="K846" s="375">
        <v>258400</v>
      </c>
    </row>
    <row r="847" ht="13.5" spans="1:11">
      <c r="A847" s="362">
        <v>13</v>
      </c>
      <c r="B847" s="363">
        <v>320117</v>
      </c>
      <c r="C847" s="363">
        <v>1393127</v>
      </c>
      <c r="D847" s="364" t="s">
        <v>1927</v>
      </c>
      <c r="E847" s="365">
        <v>43514</v>
      </c>
      <c r="F847" s="365">
        <v>43517</v>
      </c>
      <c r="G847" s="364" t="s">
        <v>1807</v>
      </c>
      <c r="H847" s="366">
        <v>11400</v>
      </c>
      <c r="I847" s="432"/>
      <c r="J847" s="432"/>
      <c r="K847" s="375">
        <v>269800</v>
      </c>
    </row>
    <row r="848" ht="13.5" spans="1:11">
      <c r="A848" s="362">
        <v>14</v>
      </c>
      <c r="B848" s="363">
        <v>320118</v>
      </c>
      <c r="C848" s="363">
        <v>1393121</v>
      </c>
      <c r="D848" s="364" t="s">
        <v>1928</v>
      </c>
      <c r="E848" s="365">
        <v>43514</v>
      </c>
      <c r="F848" s="365">
        <v>43517</v>
      </c>
      <c r="G848" s="364" t="s">
        <v>1807</v>
      </c>
      <c r="H848" s="366">
        <v>11400</v>
      </c>
      <c r="I848" s="432"/>
      <c r="J848" s="432"/>
      <c r="K848" s="375">
        <v>281200</v>
      </c>
    </row>
    <row r="849" ht="13.5" spans="1:11">
      <c r="A849" s="362">
        <v>15</v>
      </c>
      <c r="B849" s="363">
        <v>325205</v>
      </c>
      <c r="C849" s="363">
        <v>1424129</v>
      </c>
      <c r="D849" s="364" t="s">
        <v>1929</v>
      </c>
      <c r="E849" s="365">
        <v>43515</v>
      </c>
      <c r="F849" s="365">
        <v>43518</v>
      </c>
      <c r="G849" s="364" t="s">
        <v>1915</v>
      </c>
      <c r="H849" s="366">
        <v>13200</v>
      </c>
      <c r="I849" s="432"/>
      <c r="J849" s="432"/>
      <c r="K849" s="375">
        <v>294400</v>
      </c>
    </row>
    <row r="850" ht="13.5" spans="1:11">
      <c r="A850" s="362">
        <v>16</v>
      </c>
      <c r="B850" s="363">
        <v>325256</v>
      </c>
      <c r="C850" s="363">
        <v>1424147</v>
      </c>
      <c r="D850" s="364" t="s">
        <v>1930</v>
      </c>
      <c r="E850" s="365">
        <v>43515</v>
      </c>
      <c r="F850" s="365">
        <v>43518</v>
      </c>
      <c r="G850" s="364" t="s">
        <v>1915</v>
      </c>
      <c r="H850" s="366">
        <v>13200</v>
      </c>
      <c r="I850" s="432"/>
      <c r="J850" s="432"/>
      <c r="K850" s="375">
        <v>307600</v>
      </c>
    </row>
    <row r="851" ht="13.5" spans="1:11">
      <c r="A851" s="362">
        <v>17</v>
      </c>
      <c r="B851" s="363">
        <v>327900</v>
      </c>
      <c r="C851" s="363">
        <v>1441324</v>
      </c>
      <c r="D851" s="364" t="s">
        <v>1931</v>
      </c>
      <c r="E851" s="365">
        <v>43515</v>
      </c>
      <c r="F851" s="365">
        <v>43520</v>
      </c>
      <c r="G851" s="364" t="s">
        <v>1807</v>
      </c>
      <c r="H851" s="366">
        <v>19000</v>
      </c>
      <c r="I851" s="432"/>
      <c r="J851" s="432"/>
      <c r="K851" s="375">
        <v>326600</v>
      </c>
    </row>
    <row r="852" ht="13.5" spans="1:11">
      <c r="A852" s="362">
        <v>18</v>
      </c>
      <c r="B852" s="363">
        <v>325738</v>
      </c>
      <c r="C852" s="363">
        <v>1427666</v>
      </c>
      <c r="D852" s="364" t="s">
        <v>1932</v>
      </c>
      <c r="E852" s="365">
        <v>43517</v>
      </c>
      <c r="F852" s="365">
        <v>43520</v>
      </c>
      <c r="G852" s="364" t="s">
        <v>1879</v>
      </c>
      <c r="H852" s="366">
        <v>12600</v>
      </c>
      <c r="I852" s="432"/>
      <c r="J852" s="432"/>
      <c r="K852" s="375">
        <v>339200</v>
      </c>
    </row>
    <row r="853" ht="13.5" spans="1:11">
      <c r="A853" s="362">
        <v>19</v>
      </c>
      <c r="B853" s="363">
        <v>321228</v>
      </c>
      <c r="C853" s="363">
        <v>1399309</v>
      </c>
      <c r="D853" s="364" t="s">
        <v>1933</v>
      </c>
      <c r="E853" s="365">
        <v>43518</v>
      </c>
      <c r="F853" s="365">
        <v>43523</v>
      </c>
      <c r="G853" s="364" t="s">
        <v>1807</v>
      </c>
      <c r="H853" s="366">
        <v>19000</v>
      </c>
      <c r="I853" s="432"/>
      <c r="J853" s="432"/>
      <c r="K853" s="375">
        <v>358200</v>
      </c>
    </row>
    <row r="854" ht="13.5" spans="1:11">
      <c r="A854" s="362">
        <v>20</v>
      </c>
      <c r="B854" s="363">
        <v>326414</v>
      </c>
      <c r="C854" s="363">
        <v>1432153</v>
      </c>
      <c r="D854" s="364" t="s">
        <v>1934</v>
      </c>
      <c r="E854" s="365">
        <v>43519</v>
      </c>
      <c r="F854" s="365">
        <v>43524</v>
      </c>
      <c r="G854" s="364" t="s">
        <v>1811</v>
      </c>
      <c r="H854" s="366">
        <v>38000</v>
      </c>
      <c r="I854" s="432"/>
      <c r="J854" s="432"/>
      <c r="K854" s="375">
        <v>396200</v>
      </c>
    </row>
    <row r="855" ht="13.5" spans="1:11">
      <c r="A855" s="362">
        <v>21</v>
      </c>
      <c r="B855" s="363">
        <v>327661</v>
      </c>
      <c r="C855" s="363">
        <v>1439873</v>
      </c>
      <c r="D855" s="364" t="s">
        <v>1935</v>
      </c>
      <c r="E855" s="365">
        <v>43520</v>
      </c>
      <c r="F855" s="365">
        <v>43524</v>
      </c>
      <c r="G855" s="364" t="s">
        <v>1811</v>
      </c>
      <c r="H855" s="366">
        <v>30400</v>
      </c>
      <c r="I855" s="432"/>
      <c r="J855" s="432"/>
      <c r="K855" s="375">
        <v>426600</v>
      </c>
    </row>
    <row r="856" ht="13.5" spans="1:11">
      <c r="A856" s="362">
        <v>22</v>
      </c>
      <c r="B856" s="363">
        <v>327395</v>
      </c>
      <c r="C856" s="363">
        <v>1438086</v>
      </c>
      <c r="D856" s="364" t="s">
        <v>1936</v>
      </c>
      <c r="E856" s="365">
        <v>43522</v>
      </c>
      <c r="F856" s="365">
        <v>43526</v>
      </c>
      <c r="G856" s="364" t="s">
        <v>1791</v>
      </c>
      <c r="H856" s="366">
        <v>17600</v>
      </c>
      <c r="I856" s="432"/>
      <c r="J856" s="432"/>
      <c r="K856" s="375">
        <v>444200</v>
      </c>
    </row>
    <row r="857" ht="13.5" spans="1:11">
      <c r="A857" s="360"/>
      <c r="B857" s="361"/>
      <c r="C857" s="361"/>
      <c r="D857" s="361"/>
      <c r="E857" s="432"/>
      <c r="F857" s="432"/>
      <c r="G857" s="432"/>
      <c r="H857" s="432"/>
      <c r="I857" s="432"/>
      <c r="J857" s="432"/>
      <c r="K857" s="440">
        <v>444200</v>
      </c>
    </row>
    <row r="858" ht="14.25" spans="1:12">
      <c r="A858" s="433"/>
      <c r="B858" s="433"/>
      <c r="C858" s="433"/>
      <c r="D858" s="433"/>
      <c r="E858" s="434" t="s">
        <v>44</v>
      </c>
      <c r="F858" s="434"/>
      <c r="G858" s="434"/>
      <c r="H858" s="435">
        <v>444200</v>
      </c>
      <c r="I858" s="441" t="s">
        <v>294</v>
      </c>
      <c r="J858" s="441"/>
      <c r="K858" s="377">
        <v>-444200</v>
      </c>
      <c r="L858" s="21" t="s">
        <v>1937</v>
      </c>
    </row>
    <row r="859" ht="12.75"/>
    <row r="860" ht="12.75"/>
    <row r="861" ht="13.5" spans="1:11">
      <c r="A861" s="143" t="s">
        <v>8</v>
      </c>
      <c r="B861" s="143" t="s">
        <v>9</v>
      </c>
      <c r="C861" s="144" t="s">
        <v>10</v>
      </c>
      <c r="D861" s="144" t="s">
        <v>11</v>
      </c>
      <c r="E861" s="162" t="s">
        <v>12</v>
      </c>
      <c r="F861" s="145" t="s">
        <v>13</v>
      </c>
      <c r="G861" s="173" t="s">
        <v>14</v>
      </c>
      <c r="H861" s="174"/>
      <c r="I861" s="143" t="s">
        <v>15</v>
      </c>
      <c r="J861" s="144" t="s">
        <v>16</v>
      </c>
      <c r="K861" s="145" t="s">
        <v>17</v>
      </c>
    </row>
    <row r="862" ht="13.5" spans="1:11">
      <c r="A862" s="148"/>
      <c r="B862" s="148"/>
      <c r="C862" s="149"/>
      <c r="D862" s="148"/>
      <c r="E862" s="150"/>
      <c r="F862" s="150"/>
      <c r="G862" s="148"/>
      <c r="H862" s="149"/>
      <c r="I862" s="148"/>
      <c r="J862" s="150"/>
      <c r="K862" s="194" t="s">
        <v>118</v>
      </c>
    </row>
    <row r="863" ht="13.5" spans="1:11">
      <c r="A863" s="151" t="s">
        <v>119</v>
      </c>
      <c r="B863" s="152" t="s">
        <v>1938</v>
      </c>
      <c r="C863" s="152" t="s">
        <v>1939</v>
      </c>
      <c r="D863" s="436" t="s">
        <v>1940</v>
      </c>
      <c r="E863" s="370" t="s">
        <v>1941</v>
      </c>
      <c r="F863" s="370" t="s">
        <v>1942</v>
      </c>
      <c r="G863" s="436" t="s">
        <v>1943</v>
      </c>
      <c r="H863" s="154">
        <v>27000</v>
      </c>
      <c r="I863" s="195"/>
      <c r="J863" s="196"/>
      <c r="K863" s="197" t="s">
        <v>1742</v>
      </c>
    </row>
    <row r="864" ht="13.5" spans="1:11">
      <c r="A864" s="151" t="s">
        <v>127</v>
      </c>
      <c r="B864" s="152" t="s">
        <v>1944</v>
      </c>
      <c r="C864" s="152" t="s">
        <v>1945</v>
      </c>
      <c r="D864" s="436" t="s">
        <v>1946</v>
      </c>
      <c r="E864" s="370" t="s">
        <v>1947</v>
      </c>
      <c r="F864" s="370" t="s">
        <v>1942</v>
      </c>
      <c r="G864" s="436" t="s">
        <v>1854</v>
      </c>
      <c r="H864" s="154">
        <v>11600</v>
      </c>
      <c r="I864" s="198"/>
      <c r="J864" s="199"/>
      <c r="K864" s="200" t="s">
        <v>1948</v>
      </c>
    </row>
    <row r="865" ht="13.5" spans="1:11">
      <c r="A865" s="151" t="s">
        <v>133</v>
      </c>
      <c r="B865" s="152" t="s">
        <v>1949</v>
      </c>
      <c r="C865" s="152" t="s">
        <v>1950</v>
      </c>
      <c r="D865" s="436" t="s">
        <v>1951</v>
      </c>
      <c r="E865" s="370" t="s">
        <v>1947</v>
      </c>
      <c r="F865" s="370" t="s">
        <v>1942</v>
      </c>
      <c r="G865" s="436" t="s">
        <v>1811</v>
      </c>
      <c r="H865" s="154">
        <v>15200</v>
      </c>
      <c r="I865" s="198"/>
      <c r="J865" s="199"/>
      <c r="K865" s="200" t="s">
        <v>1952</v>
      </c>
    </row>
    <row r="866" ht="13.5" spans="1:11">
      <c r="A866" s="151" t="s">
        <v>172</v>
      </c>
      <c r="B866" s="152" t="s">
        <v>1953</v>
      </c>
      <c r="C866" s="152" t="s">
        <v>1954</v>
      </c>
      <c r="D866" s="436" t="s">
        <v>1955</v>
      </c>
      <c r="E866" s="370" t="s">
        <v>1942</v>
      </c>
      <c r="F866" s="370" t="s">
        <v>1956</v>
      </c>
      <c r="G866" s="436" t="s">
        <v>1769</v>
      </c>
      <c r="H866" s="154">
        <v>41200</v>
      </c>
      <c r="I866" s="198"/>
      <c r="J866" s="199"/>
      <c r="K866" s="200" t="s">
        <v>1957</v>
      </c>
    </row>
    <row r="867" ht="13.5" spans="1:11">
      <c r="A867" s="151" t="s">
        <v>176</v>
      </c>
      <c r="B867" s="152" t="s">
        <v>1958</v>
      </c>
      <c r="C867" s="152" t="s">
        <v>1959</v>
      </c>
      <c r="D867" s="436" t="s">
        <v>1960</v>
      </c>
      <c r="E867" s="370" t="s">
        <v>1956</v>
      </c>
      <c r="F867" s="370" t="s">
        <v>1961</v>
      </c>
      <c r="G867" s="436" t="s">
        <v>1879</v>
      </c>
      <c r="H867" s="154">
        <v>8400</v>
      </c>
      <c r="I867" s="198"/>
      <c r="J867" s="199"/>
      <c r="K867" s="200" t="s">
        <v>1962</v>
      </c>
    </row>
    <row r="868" ht="13.5" spans="1:11">
      <c r="A868" s="151" t="s">
        <v>180</v>
      </c>
      <c r="B868" s="152" t="s">
        <v>1963</v>
      </c>
      <c r="C868" s="152" t="s">
        <v>1964</v>
      </c>
      <c r="D868" s="436" t="s">
        <v>1965</v>
      </c>
      <c r="E868" s="370" t="s">
        <v>1966</v>
      </c>
      <c r="F868" s="370" t="s">
        <v>1967</v>
      </c>
      <c r="G868" s="436" t="s">
        <v>1968</v>
      </c>
      <c r="H868" s="154">
        <v>12600</v>
      </c>
      <c r="I868" s="198"/>
      <c r="J868" s="199"/>
      <c r="K868" s="200" t="s">
        <v>1969</v>
      </c>
    </row>
    <row r="869" ht="13.5" spans="1:11">
      <c r="A869" s="151" t="s">
        <v>183</v>
      </c>
      <c r="B869" s="152" t="s">
        <v>1970</v>
      </c>
      <c r="C869" s="152" t="s">
        <v>1971</v>
      </c>
      <c r="D869" s="436" t="s">
        <v>1972</v>
      </c>
      <c r="E869" s="370" t="s">
        <v>1973</v>
      </c>
      <c r="F869" s="370" t="s">
        <v>1974</v>
      </c>
      <c r="G869" s="436" t="s">
        <v>1791</v>
      </c>
      <c r="H869" s="154">
        <v>13200</v>
      </c>
      <c r="I869" s="198"/>
      <c r="J869" s="199"/>
      <c r="K869" s="200" t="s">
        <v>1975</v>
      </c>
    </row>
    <row r="870" ht="13.5" spans="1:11">
      <c r="A870" s="151" t="s">
        <v>187</v>
      </c>
      <c r="B870" s="152" t="s">
        <v>1976</v>
      </c>
      <c r="C870" s="152" t="s">
        <v>1977</v>
      </c>
      <c r="D870" s="436" t="s">
        <v>1978</v>
      </c>
      <c r="E870" s="370" t="s">
        <v>1973</v>
      </c>
      <c r="F870" s="370" t="s">
        <v>1979</v>
      </c>
      <c r="G870" s="436" t="s">
        <v>1980</v>
      </c>
      <c r="H870" s="154">
        <v>11400</v>
      </c>
      <c r="I870" s="198"/>
      <c r="J870" s="199"/>
      <c r="K870" s="200" t="s">
        <v>1981</v>
      </c>
    </row>
    <row r="871" ht="13.5" spans="1:11">
      <c r="A871" s="151" t="s">
        <v>191</v>
      </c>
      <c r="B871" s="152" t="s">
        <v>1982</v>
      </c>
      <c r="C871" s="152" t="s">
        <v>1983</v>
      </c>
      <c r="D871" s="436" t="s">
        <v>1984</v>
      </c>
      <c r="E871" s="370" t="s">
        <v>1985</v>
      </c>
      <c r="F871" s="370" t="s">
        <v>1986</v>
      </c>
      <c r="G871" s="436" t="s">
        <v>1798</v>
      </c>
      <c r="H871" s="154">
        <v>50400</v>
      </c>
      <c r="I871" s="198"/>
      <c r="J871" s="199"/>
      <c r="K871" s="200" t="s">
        <v>1684</v>
      </c>
    </row>
    <row r="872" ht="13.5" spans="1:11">
      <c r="A872" s="151" t="s">
        <v>194</v>
      </c>
      <c r="B872" s="152" t="s">
        <v>1987</v>
      </c>
      <c r="C872" s="152" t="s">
        <v>1988</v>
      </c>
      <c r="D872" s="436" t="s">
        <v>1989</v>
      </c>
      <c r="E872" s="370" t="s">
        <v>1990</v>
      </c>
      <c r="F872" s="370" t="s">
        <v>1991</v>
      </c>
      <c r="G872" s="436" t="s">
        <v>1992</v>
      </c>
      <c r="H872" s="154">
        <v>29200</v>
      </c>
      <c r="I872" s="198"/>
      <c r="J872" s="199"/>
      <c r="K872" s="200" t="s">
        <v>1993</v>
      </c>
    </row>
    <row r="873" ht="13.5" spans="1:11">
      <c r="A873" s="148"/>
      <c r="B873" s="148"/>
      <c r="C873" s="149"/>
      <c r="D873" s="148"/>
      <c r="E873" s="150"/>
      <c r="F873" s="150"/>
      <c r="G873" s="148"/>
      <c r="H873" s="149"/>
      <c r="I873" s="273"/>
      <c r="J873" s="312"/>
      <c r="K873" s="288" t="s">
        <v>1993</v>
      </c>
    </row>
    <row r="874" ht="14.25" spans="1:12">
      <c r="A874" s="155"/>
      <c r="B874" s="156"/>
      <c r="C874" s="156"/>
      <c r="D874" s="157"/>
      <c r="E874" s="219" t="s">
        <v>44</v>
      </c>
      <c r="F874" s="220"/>
      <c r="G874" s="221"/>
      <c r="H874" s="161">
        <v>220200</v>
      </c>
      <c r="I874" s="219" t="s">
        <v>294</v>
      </c>
      <c r="J874" s="221"/>
      <c r="K874" s="222" t="s">
        <v>1994</v>
      </c>
      <c r="L874" s="192" t="s">
        <v>1995</v>
      </c>
    </row>
    <row r="875" ht="12.75"/>
    <row r="876" ht="12.75" spans="1:11">
      <c r="A876" s="436" t="s">
        <v>1996</v>
      </c>
      <c r="B876" s="436" t="s">
        <v>1997</v>
      </c>
      <c r="C876" s="370" t="s">
        <v>1998</v>
      </c>
      <c r="D876" s="370" t="s">
        <v>1999</v>
      </c>
      <c r="E876" s="370" t="s">
        <v>2000</v>
      </c>
      <c r="F876" s="437" t="s">
        <v>2001</v>
      </c>
      <c r="G876" s="438" t="s">
        <v>2002</v>
      </c>
      <c r="H876" s="174"/>
      <c r="I876" s="436" t="s">
        <v>2003</v>
      </c>
      <c r="J876" s="370" t="s">
        <v>2004</v>
      </c>
      <c r="K876" s="436" t="s">
        <v>2005</v>
      </c>
    </row>
    <row r="877" ht="13.5" spans="1:11">
      <c r="A877" s="148"/>
      <c r="B877" s="148"/>
      <c r="C877" s="149"/>
      <c r="D877" s="148"/>
      <c r="E877" s="150"/>
      <c r="F877" s="150"/>
      <c r="G877" s="148"/>
      <c r="H877" s="149"/>
      <c r="I877" s="148"/>
      <c r="J877" s="150"/>
      <c r="K877" s="442" t="s">
        <v>2006</v>
      </c>
    </row>
    <row r="878" ht="13.5" spans="1:11">
      <c r="A878" s="437" t="s">
        <v>2007</v>
      </c>
      <c r="B878" s="370" t="s">
        <v>2008</v>
      </c>
      <c r="C878" s="370" t="s">
        <v>2009</v>
      </c>
      <c r="D878" s="436" t="s">
        <v>2010</v>
      </c>
      <c r="E878" s="370" t="s">
        <v>2011</v>
      </c>
      <c r="F878" s="370" t="s">
        <v>2012</v>
      </c>
      <c r="G878" s="436" t="s">
        <v>2013</v>
      </c>
      <c r="H878" s="439">
        <v>19200</v>
      </c>
      <c r="I878" s="195"/>
      <c r="J878" s="196"/>
      <c r="K878" s="443" t="s">
        <v>2014</v>
      </c>
    </row>
    <row r="879" ht="13.5" spans="1:11">
      <c r="A879" s="437" t="s">
        <v>2015</v>
      </c>
      <c r="B879" s="370" t="s">
        <v>2016</v>
      </c>
      <c r="C879" s="370" t="s">
        <v>2017</v>
      </c>
      <c r="D879" s="436" t="s">
        <v>2018</v>
      </c>
      <c r="E879" s="370" t="s">
        <v>2019</v>
      </c>
      <c r="F879" s="370" t="s">
        <v>2020</v>
      </c>
      <c r="G879" s="436" t="s">
        <v>2021</v>
      </c>
      <c r="H879" s="439">
        <v>12300</v>
      </c>
      <c r="I879" s="198"/>
      <c r="J879" s="199"/>
      <c r="K879" s="444" t="s">
        <v>2022</v>
      </c>
    </row>
    <row r="880" ht="13.5" spans="1:11">
      <c r="A880" s="437" t="s">
        <v>2023</v>
      </c>
      <c r="B880" s="370" t="s">
        <v>2024</v>
      </c>
      <c r="C880" s="370" t="s">
        <v>2025</v>
      </c>
      <c r="D880" s="436" t="s">
        <v>2026</v>
      </c>
      <c r="E880" s="370" t="s">
        <v>2019</v>
      </c>
      <c r="F880" s="370" t="s">
        <v>2020</v>
      </c>
      <c r="G880" s="436" t="s">
        <v>2027</v>
      </c>
      <c r="H880" s="439">
        <v>10200</v>
      </c>
      <c r="I880" s="198"/>
      <c r="J880" s="199"/>
      <c r="K880" s="444" t="s">
        <v>2028</v>
      </c>
    </row>
    <row r="881" ht="13.5" spans="1:11">
      <c r="A881" s="437" t="s">
        <v>2029</v>
      </c>
      <c r="B881" s="370" t="s">
        <v>2030</v>
      </c>
      <c r="C881" s="370" t="s">
        <v>2031</v>
      </c>
      <c r="D881" s="436" t="s">
        <v>2032</v>
      </c>
      <c r="E881" s="370" t="s">
        <v>2019</v>
      </c>
      <c r="F881" s="370" t="s">
        <v>2033</v>
      </c>
      <c r="G881" s="436" t="s">
        <v>2034</v>
      </c>
      <c r="H881" s="439">
        <v>15600</v>
      </c>
      <c r="I881" s="198"/>
      <c r="J881" s="199"/>
      <c r="K881" s="444" t="s">
        <v>2035</v>
      </c>
    </row>
    <row r="882" ht="13.5" spans="1:11">
      <c r="A882" s="437" t="s">
        <v>2036</v>
      </c>
      <c r="B882" s="370" t="s">
        <v>2037</v>
      </c>
      <c r="C882" s="370" t="s">
        <v>2038</v>
      </c>
      <c r="D882" s="436" t="s">
        <v>2039</v>
      </c>
      <c r="E882" s="370" t="s">
        <v>2040</v>
      </c>
      <c r="F882" s="370" t="s">
        <v>2041</v>
      </c>
      <c r="G882" s="436" t="s">
        <v>2042</v>
      </c>
      <c r="H882" s="439">
        <v>24000</v>
      </c>
      <c r="I882" s="198"/>
      <c r="J882" s="199"/>
      <c r="K882" s="444" t="s">
        <v>2043</v>
      </c>
    </row>
    <row r="883" ht="13.5" spans="1:11">
      <c r="A883" s="437" t="s">
        <v>2044</v>
      </c>
      <c r="B883" s="370" t="s">
        <v>2045</v>
      </c>
      <c r="C883" s="370" t="s">
        <v>2046</v>
      </c>
      <c r="D883" s="436" t="s">
        <v>2047</v>
      </c>
      <c r="E883" s="370" t="s">
        <v>2033</v>
      </c>
      <c r="F883" s="370" t="s">
        <v>2048</v>
      </c>
      <c r="G883" s="436" t="s">
        <v>2049</v>
      </c>
      <c r="H883" s="439">
        <v>54000</v>
      </c>
      <c r="I883" s="198"/>
      <c r="J883" s="199"/>
      <c r="K883" s="444" t="s">
        <v>2050</v>
      </c>
    </row>
    <row r="884" ht="13.5" spans="1:11">
      <c r="A884" s="437" t="s">
        <v>2051</v>
      </c>
      <c r="B884" s="370" t="s">
        <v>2052</v>
      </c>
      <c r="C884" s="370" t="s">
        <v>2053</v>
      </c>
      <c r="D884" s="436" t="s">
        <v>2054</v>
      </c>
      <c r="E884" s="370" t="s">
        <v>2055</v>
      </c>
      <c r="F884" s="370" t="s">
        <v>2056</v>
      </c>
      <c r="G884" s="436" t="s">
        <v>2057</v>
      </c>
      <c r="H884" s="439">
        <v>27000</v>
      </c>
      <c r="I884" s="198"/>
      <c r="J884" s="199"/>
      <c r="K884" s="444" t="s">
        <v>2058</v>
      </c>
    </row>
    <row r="885" ht="13.5" spans="1:11">
      <c r="A885" s="437" t="s">
        <v>2059</v>
      </c>
      <c r="B885" s="370" t="s">
        <v>2060</v>
      </c>
      <c r="C885" s="370" t="s">
        <v>2061</v>
      </c>
      <c r="D885" s="436" t="s">
        <v>2062</v>
      </c>
      <c r="E885" s="370" t="s">
        <v>2055</v>
      </c>
      <c r="F885" s="370" t="s">
        <v>2063</v>
      </c>
      <c r="G885" s="436" t="s">
        <v>2027</v>
      </c>
      <c r="H885" s="439">
        <v>6800</v>
      </c>
      <c r="I885" s="198"/>
      <c r="J885" s="199"/>
      <c r="K885" s="444" t="s">
        <v>2064</v>
      </c>
    </row>
    <row r="886" ht="13.5" spans="1:11">
      <c r="A886" s="437" t="s">
        <v>2065</v>
      </c>
      <c r="B886" s="370" t="s">
        <v>2066</v>
      </c>
      <c r="C886" s="370" t="s">
        <v>2067</v>
      </c>
      <c r="D886" s="436" t="s">
        <v>2068</v>
      </c>
      <c r="E886" s="370" t="s">
        <v>2041</v>
      </c>
      <c r="F886" s="370" t="s">
        <v>2069</v>
      </c>
      <c r="G886" s="436" t="s">
        <v>2070</v>
      </c>
      <c r="H886" s="439">
        <v>6800</v>
      </c>
      <c r="I886" s="198"/>
      <c r="J886" s="199"/>
      <c r="K886" s="444" t="s">
        <v>2071</v>
      </c>
    </row>
    <row r="887" ht="13.5" spans="1:11">
      <c r="A887" s="437" t="s">
        <v>2072</v>
      </c>
      <c r="B887" s="370" t="s">
        <v>2073</v>
      </c>
      <c r="C887" s="370" t="s">
        <v>2074</v>
      </c>
      <c r="D887" s="436" t="s">
        <v>2075</v>
      </c>
      <c r="E887" s="370" t="s">
        <v>2056</v>
      </c>
      <c r="F887" s="370" t="s">
        <v>2076</v>
      </c>
      <c r="G887" s="436" t="s">
        <v>2070</v>
      </c>
      <c r="H887" s="439">
        <v>6800</v>
      </c>
      <c r="I887" s="198"/>
      <c r="J887" s="199"/>
      <c r="K887" s="444" t="s">
        <v>2077</v>
      </c>
    </row>
    <row r="888" ht="13.5" spans="1:11">
      <c r="A888" s="437" t="s">
        <v>2078</v>
      </c>
      <c r="B888" s="370" t="s">
        <v>2079</v>
      </c>
      <c r="C888" s="370" t="s">
        <v>2080</v>
      </c>
      <c r="D888" s="436" t="s">
        <v>2081</v>
      </c>
      <c r="E888" s="370" t="s">
        <v>2082</v>
      </c>
      <c r="F888" s="370" t="s">
        <v>2083</v>
      </c>
      <c r="G888" s="436" t="s">
        <v>2084</v>
      </c>
      <c r="H888" s="439">
        <v>5800</v>
      </c>
      <c r="I888" s="198"/>
      <c r="J888" s="199"/>
      <c r="K888" s="444" t="s">
        <v>2085</v>
      </c>
    </row>
    <row r="889" ht="13.5" spans="1:11">
      <c r="A889" s="437" t="s">
        <v>2086</v>
      </c>
      <c r="B889" s="370" t="s">
        <v>2087</v>
      </c>
      <c r="C889" s="370" t="s">
        <v>2088</v>
      </c>
      <c r="D889" s="436" t="s">
        <v>2089</v>
      </c>
      <c r="E889" s="370" t="s">
        <v>2082</v>
      </c>
      <c r="F889" s="370" t="s">
        <v>2083</v>
      </c>
      <c r="G889" s="436" t="s">
        <v>2021</v>
      </c>
      <c r="H889" s="439">
        <v>8200</v>
      </c>
      <c r="I889" s="198"/>
      <c r="J889" s="199"/>
      <c r="K889" s="444" t="s">
        <v>2090</v>
      </c>
    </row>
    <row r="890" ht="13.5" spans="1:11">
      <c r="A890" s="437" t="s">
        <v>2091</v>
      </c>
      <c r="B890" s="370" t="s">
        <v>2092</v>
      </c>
      <c r="C890" s="370" t="s">
        <v>2093</v>
      </c>
      <c r="D890" s="436" t="s">
        <v>2094</v>
      </c>
      <c r="E890" s="370" t="s">
        <v>2082</v>
      </c>
      <c r="F890" s="370" t="s">
        <v>2095</v>
      </c>
      <c r="G890" s="436" t="s">
        <v>2096</v>
      </c>
      <c r="H890" s="439">
        <v>35700</v>
      </c>
      <c r="I890" s="198"/>
      <c r="J890" s="199"/>
      <c r="K890" s="444" t="s">
        <v>2097</v>
      </c>
    </row>
    <row r="891" ht="13.5" spans="1:11">
      <c r="A891" s="437" t="s">
        <v>2098</v>
      </c>
      <c r="B891" s="370" t="s">
        <v>2099</v>
      </c>
      <c r="C891" s="370" t="s">
        <v>2100</v>
      </c>
      <c r="D891" s="436" t="s">
        <v>2101</v>
      </c>
      <c r="E891" s="370" t="s">
        <v>2082</v>
      </c>
      <c r="F891" s="370" t="s">
        <v>2083</v>
      </c>
      <c r="G891" s="436" t="s">
        <v>2084</v>
      </c>
      <c r="H891" s="439">
        <v>5800</v>
      </c>
      <c r="I891" s="198"/>
      <c r="J891" s="199"/>
      <c r="K891" s="444" t="s">
        <v>2102</v>
      </c>
    </row>
    <row r="892" ht="13.5" spans="1:11">
      <c r="A892" s="437" t="s">
        <v>2103</v>
      </c>
      <c r="B892" s="370" t="s">
        <v>2104</v>
      </c>
      <c r="C892" s="370" t="s">
        <v>2105</v>
      </c>
      <c r="D892" s="436" t="s">
        <v>2106</v>
      </c>
      <c r="E892" s="370" t="s">
        <v>2076</v>
      </c>
      <c r="F892" s="370" t="s">
        <v>2107</v>
      </c>
      <c r="G892" s="436" t="s">
        <v>2108</v>
      </c>
      <c r="H892" s="439">
        <v>21600</v>
      </c>
      <c r="I892" s="198"/>
      <c r="J892" s="199"/>
      <c r="K892" s="444" t="s">
        <v>2109</v>
      </c>
    </row>
    <row r="893" ht="13.5" spans="1:11">
      <c r="A893" s="437" t="s">
        <v>2110</v>
      </c>
      <c r="B893" s="370" t="s">
        <v>2111</v>
      </c>
      <c r="C893" s="370" t="s">
        <v>2112</v>
      </c>
      <c r="D893" s="436" t="s">
        <v>2113</v>
      </c>
      <c r="E893" s="370" t="s">
        <v>2083</v>
      </c>
      <c r="F893" s="370" t="s">
        <v>2095</v>
      </c>
      <c r="G893" s="436" t="s">
        <v>2114</v>
      </c>
      <c r="H893" s="439">
        <v>29000</v>
      </c>
      <c r="I893" s="198"/>
      <c r="J893" s="199"/>
      <c r="K893" s="444" t="s">
        <v>2115</v>
      </c>
    </row>
    <row r="894" ht="13.5" spans="1:11">
      <c r="A894" s="437" t="s">
        <v>2116</v>
      </c>
      <c r="B894" s="370" t="s">
        <v>2117</v>
      </c>
      <c r="C894" s="370" t="s">
        <v>2118</v>
      </c>
      <c r="D894" s="436" t="s">
        <v>2119</v>
      </c>
      <c r="E894" s="370" t="s">
        <v>2120</v>
      </c>
      <c r="F894" s="370" t="s">
        <v>2121</v>
      </c>
      <c r="G894" s="436" t="s">
        <v>2027</v>
      </c>
      <c r="H894" s="439">
        <v>17000</v>
      </c>
      <c r="I894" s="198"/>
      <c r="J894" s="199"/>
      <c r="K894" s="444" t="s">
        <v>2122</v>
      </c>
    </row>
    <row r="895" ht="13.5" spans="1:11">
      <c r="A895" s="437" t="s">
        <v>2123</v>
      </c>
      <c r="B895" s="370" t="s">
        <v>2124</v>
      </c>
      <c r="C895" s="370" t="s">
        <v>2125</v>
      </c>
      <c r="D895" s="436" t="s">
        <v>2126</v>
      </c>
      <c r="E895" s="370" t="s">
        <v>2107</v>
      </c>
      <c r="F895" s="370" t="s">
        <v>2127</v>
      </c>
      <c r="G895" s="436" t="s">
        <v>2128</v>
      </c>
      <c r="H895" s="439">
        <v>13500</v>
      </c>
      <c r="I895" s="198"/>
      <c r="J895" s="199"/>
      <c r="K895" s="444" t="s">
        <v>2129</v>
      </c>
    </row>
    <row r="896" ht="13.5" spans="1:11">
      <c r="A896" s="437" t="s">
        <v>2130</v>
      </c>
      <c r="B896" s="370" t="s">
        <v>2131</v>
      </c>
      <c r="C896" s="370" t="s">
        <v>2132</v>
      </c>
      <c r="D896" s="436" t="s">
        <v>2133</v>
      </c>
      <c r="E896" s="370" t="s">
        <v>2134</v>
      </c>
      <c r="F896" s="370" t="s">
        <v>2135</v>
      </c>
      <c r="G896" s="436" t="s">
        <v>2042</v>
      </c>
      <c r="H896" s="439">
        <v>16800</v>
      </c>
      <c r="I896" s="198"/>
      <c r="J896" s="199"/>
      <c r="K896" s="444" t="s">
        <v>2136</v>
      </c>
    </row>
    <row r="897" ht="13.5" spans="1:11">
      <c r="A897" s="437" t="s">
        <v>2137</v>
      </c>
      <c r="B897" s="370" t="s">
        <v>2138</v>
      </c>
      <c r="C897" s="370" t="s">
        <v>2139</v>
      </c>
      <c r="D897" s="436" t="s">
        <v>2140</v>
      </c>
      <c r="E897" s="370" t="s">
        <v>2134</v>
      </c>
      <c r="F897" s="370" t="s">
        <v>2135</v>
      </c>
      <c r="G897" s="436" t="s">
        <v>2042</v>
      </c>
      <c r="H897" s="439">
        <v>16800</v>
      </c>
      <c r="I897" s="198"/>
      <c r="J897" s="199"/>
      <c r="K897" s="444" t="s">
        <v>2141</v>
      </c>
    </row>
    <row r="898" ht="13.5" spans="1:11">
      <c r="A898" s="437" t="s">
        <v>2142</v>
      </c>
      <c r="B898" s="370" t="s">
        <v>2143</v>
      </c>
      <c r="C898" s="370" t="s">
        <v>2144</v>
      </c>
      <c r="D898" s="436" t="s">
        <v>2145</v>
      </c>
      <c r="E898" s="370" t="s">
        <v>2146</v>
      </c>
      <c r="F898" s="370" t="s">
        <v>2147</v>
      </c>
      <c r="G898" s="436" t="s">
        <v>2148</v>
      </c>
      <c r="H898" s="439">
        <v>18600</v>
      </c>
      <c r="I898" s="198"/>
      <c r="J898" s="199"/>
      <c r="K898" s="444" t="s">
        <v>2149</v>
      </c>
    </row>
    <row r="899" ht="13.5" spans="1:11">
      <c r="A899" s="437" t="s">
        <v>2150</v>
      </c>
      <c r="B899" s="370" t="s">
        <v>2151</v>
      </c>
      <c r="C899" s="370" t="s">
        <v>2152</v>
      </c>
      <c r="D899" s="436" t="s">
        <v>2153</v>
      </c>
      <c r="E899" s="370" t="s">
        <v>2146</v>
      </c>
      <c r="F899" s="370" t="s">
        <v>2135</v>
      </c>
      <c r="G899" s="436" t="s">
        <v>2084</v>
      </c>
      <c r="H899" s="439">
        <v>11600</v>
      </c>
      <c r="I899" s="198"/>
      <c r="J899" s="199"/>
      <c r="K899" s="444" t="s">
        <v>2154</v>
      </c>
    </row>
    <row r="900" ht="13.5" spans="1:11">
      <c r="A900" s="437" t="s">
        <v>2155</v>
      </c>
      <c r="B900" s="370" t="s">
        <v>2156</v>
      </c>
      <c r="C900" s="370" t="s">
        <v>2157</v>
      </c>
      <c r="D900" s="436" t="s">
        <v>2158</v>
      </c>
      <c r="E900" s="370" t="s">
        <v>2159</v>
      </c>
      <c r="F900" s="370" t="s">
        <v>2160</v>
      </c>
      <c r="G900" s="436" t="s">
        <v>2128</v>
      </c>
      <c r="H900" s="439">
        <v>10800</v>
      </c>
      <c r="I900" s="198"/>
      <c r="J900" s="199"/>
      <c r="K900" s="444" t="s">
        <v>2161</v>
      </c>
    </row>
    <row r="901" ht="13.5" spans="1:11">
      <c r="A901" s="148"/>
      <c r="B901" s="148"/>
      <c r="C901" s="149"/>
      <c r="D901" s="148"/>
      <c r="E901" s="150"/>
      <c r="F901" s="150"/>
      <c r="G901" s="148"/>
      <c r="H901" s="149"/>
      <c r="I901" s="198"/>
      <c r="J901" s="199"/>
      <c r="K901" s="444" t="s">
        <v>2161</v>
      </c>
    </row>
    <row r="902" ht="13.5" spans="1:11">
      <c r="A902" s="148"/>
      <c r="B902" s="148"/>
      <c r="C902" s="149"/>
      <c r="D902" s="148"/>
      <c r="E902" s="150"/>
      <c r="F902" s="150"/>
      <c r="G902" s="148"/>
      <c r="H902" s="149"/>
      <c r="I902" s="273"/>
      <c r="J902" s="312"/>
      <c r="K902" s="458" t="s">
        <v>2161</v>
      </c>
    </row>
    <row r="903" ht="14.25" spans="1:12">
      <c r="A903" s="155"/>
      <c r="B903" s="156"/>
      <c r="C903" s="156"/>
      <c r="D903" s="157"/>
      <c r="E903" s="445" t="s">
        <v>2162</v>
      </c>
      <c r="F903" s="220"/>
      <c r="G903" s="221"/>
      <c r="H903" s="446">
        <v>393900</v>
      </c>
      <c r="I903" s="445" t="s">
        <v>2163</v>
      </c>
      <c r="J903" s="221"/>
      <c r="K903" s="459" t="s">
        <v>2164</v>
      </c>
      <c r="L903" s="192" t="s">
        <v>2165</v>
      </c>
    </row>
    <row r="904" ht="12.75"/>
    <row r="905" ht="12.75" spans="1:11">
      <c r="A905" s="436" t="s">
        <v>1996</v>
      </c>
      <c r="B905" s="436" t="s">
        <v>1997</v>
      </c>
      <c r="C905" s="370" t="s">
        <v>1998</v>
      </c>
      <c r="D905" s="370" t="s">
        <v>1999</v>
      </c>
      <c r="E905" s="370" t="s">
        <v>2000</v>
      </c>
      <c r="F905" s="437" t="s">
        <v>2001</v>
      </c>
      <c r="G905" s="438" t="s">
        <v>2002</v>
      </c>
      <c r="H905" s="174"/>
      <c r="I905" s="436" t="s">
        <v>2003</v>
      </c>
      <c r="J905" s="370" t="s">
        <v>2004</v>
      </c>
      <c r="K905" s="437" t="s">
        <v>2005</v>
      </c>
    </row>
    <row r="906" ht="13.5" spans="1:11">
      <c r="A906" s="148"/>
      <c r="B906" s="148"/>
      <c r="C906" s="149"/>
      <c r="D906" s="148"/>
      <c r="E906" s="150"/>
      <c r="F906" s="150"/>
      <c r="G906" s="148"/>
      <c r="H906" s="149"/>
      <c r="I906" s="148"/>
      <c r="J906" s="150"/>
      <c r="K906" s="442" t="s">
        <v>2166</v>
      </c>
    </row>
    <row r="907" ht="13.5" spans="1:11">
      <c r="A907" s="437" t="s">
        <v>2167</v>
      </c>
      <c r="B907" s="370" t="s">
        <v>2168</v>
      </c>
      <c r="C907" s="370" t="s">
        <v>2169</v>
      </c>
      <c r="D907" s="436" t="s">
        <v>2170</v>
      </c>
      <c r="E907" s="370" t="s">
        <v>2171</v>
      </c>
      <c r="F907" s="370" t="s">
        <v>2172</v>
      </c>
      <c r="G907" s="436" t="s">
        <v>2173</v>
      </c>
      <c r="H907" s="439">
        <v>11300</v>
      </c>
      <c r="I907" s="195"/>
      <c r="J907" s="196"/>
      <c r="K907" s="443" t="s">
        <v>2174</v>
      </c>
    </row>
    <row r="908" ht="13.5" spans="1:11">
      <c r="A908" s="437" t="s">
        <v>2175</v>
      </c>
      <c r="B908" s="370" t="s">
        <v>2176</v>
      </c>
      <c r="C908" s="370" t="s">
        <v>2177</v>
      </c>
      <c r="D908" s="436" t="s">
        <v>2178</v>
      </c>
      <c r="E908" s="370" t="s">
        <v>2179</v>
      </c>
      <c r="F908" s="370" t="s">
        <v>2180</v>
      </c>
      <c r="G908" s="436" t="s">
        <v>2181</v>
      </c>
      <c r="H908" s="439">
        <v>6800</v>
      </c>
      <c r="I908" s="198"/>
      <c r="J908" s="199"/>
      <c r="K908" s="444" t="s">
        <v>2182</v>
      </c>
    </row>
    <row r="909" ht="13.5" spans="1:11">
      <c r="A909" s="437" t="s">
        <v>2183</v>
      </c>
      <c r="B909" s="370" t="s">
        <v>2184</v>
      </c>
      <c r="C909" s="370" t="s">
        <v>2185</v>
      </c>
      <c r="D909" s="436" t="s">
        <v>2186</v>
      </c>
      <c r="E909" s="370" t="s">
        <v>2187</v>
      </c>
      <c r="F909" s="370" t="s">
        <v>2188</v>
      </c>
      <c r="G909" s="436" t="s">
        <v>2189</v>
      </c>
      <c r="H909" s="439">
        <v>13600</v>
      </c>
      <c r="I909" s="198"/>
      <c r="J909" s="199"/>
      <c r="K909" s="444" t="s">
        <v>2190</v>
      </c>
    </row>
    <row r="910" ht="13.5" spans="1:11">
      <c r="A910" s="437" t="s">
        <v>2191</v>
      </c>
      <c r="B910" s="370" t="s">
        <v>2192</v>
      </c>
      <c r="C910" s="370" t="s">
        <v>2193</v>
      </c>
      <c r="D910" s="436" t="s">
        <v>2194</v>
      </c>
      <c r="E910" s="370" t="s">
        <v>2195</v>
      </c>
      <c r="F910" s="370" t="s">
        <v>2196</v>
      </c>
      <c r="G910" s="436" t="s">
        <v>2197</v>
      </c>
      <c r="H910" s="439">
        <v>34800</v>
      </c>
      <c r="I910" s="198"/>
      <c r="J910" s="199"/>
      <c r="K910" s="444" t="s">
        <v>2198</v>
      </c>
    </row>
    <row r="911" ht="13.5" spans="1:11">
      <c r="A911" s="437" t="s">
        <v>2199</v>
      </c>
      <c r="B911" s="370" t="s">
        <v>2200</v>
      </c>
      <c r="C911" s="370" t="s">
        <v>2201</v>
      </c>
      <c r="D911" s="436" t="s">
        <v>2202</v>
      </c>
      <c r="E911" s="370" t="s">
        <v>2195</v>
      </c>
      <c r="F911" s="370" t="s">
        <v>2188</v>
      </c>
      <c r="G911" s="436" t="s">
        <v>2203</v>
      </c>
      <c r="H911" s="439">
        <v>5400</v>
      </c>
      <c r="I911" s="198"/>
      <c r="J911" s="199"/>
      <c r="K911" s="444" t="s">
        <v>2204</v>
      </c>
    </row>
    <row r="912" ht="13.5" spans="1:11">
      <c r="A912" s="437" t="s">
        <v>2205</v>
      </c>
      <c r="B912" s="370" t="s">
        <v>2206</v>
      </c>
      <c r="C912" s="370" t="s">
        <v>2207</v>
      </c>
      <c r="D912" s="436" t="s">
        <v>2208</v>
      </c>
      <c r="E912" s="370" t="s">
        <v>2209</v>
      </c>
      <c r="F912" s="442" t="s">
        <v>2210</v>
      </c>
      <c r="G912" s="436" t="s">
        <v>2203</v>
      </c>
      <c r="H912" s="439">
        <v>13500</v>
      </c>
      <c r="I912" s="198"/>
      <c r="J912" s="199"/>
      <c r="K912" s="444" t="s">
        <v>2211</v>
      </c>
    </row>
    <row r="913" ht="13.5" spans="1:11">
      <c r="A913" s="437" t="s">
        <v>2212</v>
      </c>
      <c r="B913" s="370" t="s">
        <v>2213</v>
      </c>
      <c r="C913" s="370" t="s">
        <v>2214</v>
      </c>
      <c r="D913" s="436" t="s">
        <v>2215</v>
      </c>
      <c r="E913" s="370" t="s">
        <v>2209</v>
      </c>
      <c r="F913" s="370" t="s">
        <v>2216</v>
      </c>
      <c r="G913" s="436" t="s">
        <v>2217</v>
      </c>
      <c r="H913" s="439">
        <v>9300</v>
      </c>
      <c r="I913" s="198"/>
      <c r="J913" s="199"/>
      <c r="K913" s="444" t="s">
        <v>2218</v>
      </c>
    </row>
    <row r="914" ht="13.5" spans="1:11">
      <c r="A914" s="437" t="s">
        <v>2219</v>
      </c>
      <c r="B914" s="370" t="s">
        <v>2220</v>
      </c>
      <c r="C914" s="370" t="s">
        <v>2221</v>
      </c>
      <c r="D914" s="436" t="s">
        <v>2222</v>
      </c>
      <c r="E914" s="370" t="s">
        <v>2209</v>
      </c>
      <c r="F914" s="442" t="s">
        <v>2223</v>
      </c>
      <c r="G914" s="436" t="s">
        <v>2224</v>
      </c>
      <c r="H914" s="439">
        <v>11600</v>
      </c>
      <c r="I914" s="198"/>
      <c r="J914" s="199"/>
      <c r="K914" s="444" t="s">
        <v>2225</v>
      </c>
    </row>
    <row r="915" ht="13.5" spans="1:11">
      <c r="A915" s="437" t="s">
        <v>2226</v>
      </c>
      <c r="B915" s="370" t="s">
        <v>2227</v>
      </c>
      <c r="C915" s="370" t="s">
        <v>2228</v>
      </c>
      <c r="D915" s="436" t="s">
        <v>2229</v>
      </c>
      <c r="E915" s="370" t="s">
        <v>2230</v>
      </c>
      <c r="F915" s="370" t="s">
        <v>2223</v>
      </c>
      <c r="G915" s="436" t="s">
        <v>2217</v>
      </c>
      <c r="H915" s="439">
        <v>9300</v>
      </c>
      <c r="I915" s="273"/>
      <c r="J915" s="312"/>
      <c r="K915" s="458" t="s">
        <v>2231</v>
      </c>
    </row>
    <row r="916" ht="14.25" spans="1:12">
      <c r="A916" s="155"/>
      <c r="B916" s="156"/>
      <c r="C916" s="156"/>
      <c r="D916" s="157"/>
      <c r="E916" s="445" t="s">
        <v>2162</v>
      </c>
      <c r="F916" s="220"/>
      <c r="G916" s="221"/>
      <c r="H916" s="446">
        <v>115600</v>
      </c>
      <c r="I916" s="445" t="s">
        <v>2163</v>
      </c>
      <c r="J916" s="221"/>
      <c r="K916" s="459" t="s">
        <v>2232</v>
      </c>
      <c r="L916" s="192" t="s">
        <v>2233</v>
      </c>
    </row>
    <row r="918" spans="1:9">
      <c r="A918" s="447" t="s">
        <v>8</v>
      </c>
      <c r="B918" s="447" t="s">
        <v>9</v>
      </c>
      <c r="C918" s="447" t="s">
        <v>10</v>
      </c>
      <c r="D918" s="447" t="s">
        <v>11</v>
      </c>
      <c r="E918" s="447" t="s">
        <v>12</v>
      </c>
      <c r="F918" s="447" t="s">
        <v>13</v>
      </c>
      <c r="G918" s="447" t="s">
        <v>15</v>
      </c>
      <c r="H918" s="447" t="s">
        <v>16</v>
      </c>
      <c r="I918" s="447" t="s">
        <v>17</v>
      </c>
    </row>
    <row r="919" ht="13.5" spans="1:15">
      <c r="A919" s="448">
        <v>0</v>
      </c>
      <c r="B919" s="449"/>
      <c r="C919" s="449"/>
      <c r="D919" s="449"/>
      <c r="E919" s="449"/>
      <c r="F919" s="449"/>
      <c r="G919" s="449"/>
      <c r="H919" s="449"/>
      <c r="I919" s="449"/>
      <c r="N919" s="255"/>
      <c r="O919" s="255"/>
    </row>
    <row r="920" ht="12.75" spans="1:15">
      <c r="A920" s="448">
        <v>1</v>
      </c>
      <c r="B920" s="450">
        <v>334027</v>
      </c>
      <c r="C920" s="450">
        <v>1474000</v>
      </c>
      <c r="D920" s="451" t="s">
        <v>2234</v>
      </c>
      <c r="E920" s="452">
        <v>43557</v>
      </c>
      <c r="F920" s="452">
        <v>43559</v>
      </c>
      <c r="G920" s="451" t="s">
        <v>786</v>
      </c>
      <c r="H920" s="453">
        <v>6800</v>
      </c>
      <c r="I920" s="460">
        <v>6800</v>
      </c>
      <c r="N920" s="255"/>
      <c r="O920" s="255"/>
    </row>
    <row r="921" ht="12.75" spans="1:15">
      <c r="A921" s="448">
        <v>2</v>
      </c>
      <c r="B921" s="450">
        <v>334276</v>
      </c>
      <c r="C921" s="450">
        <v>1475988</v>
      </c>
      <c r="D921" s="451" t="s">
        <v>2235</v>
      </c>
      <c r="E921" s="452">
        <v>43563</v>
      </c>
      <c r="F921" s="452">
        <v>43566</v>
      </c>
      <c r="G921" s="451" t="s">
        <v>2236</v>
      </c>
      <c r="H921" s="453">
        <v>9300</v>
      </c>
      <c r="I921" s="448">
        <f>I920+H921</f>
        <v>16100</v>
      </c>
      <c r="N921" s="255"/>
      <c r="O921" s="255"/>
    </row>
    <row r="922" ht="12.75" spans="1:15">
      <c r="A922" s="448">
        <v>3</v>
      </c>
      <c r="B922" s="450">
        <v>334307</v>
      </c>
      <c r="C922" s="450">
        <v>1476104</v>
      </c>
      <c r="D922" s="451" t="s">
        <v>2237</v>
      </c>
      <c r="E922" s="452">
        <v>43563</v>
      </c>
      <c r="F922" s="452">
        <v>43564</v>
      </c>
      <c r="G922" s="451" t="s">
        <v>2238</v>
      </c>
      <c r="H922" s="453">
        <v>5100</v>
      </c>
      <c r="I922" s="448">
        <f t="shared" ref="I922:I929" si="5">I921+H922</f>
        <v>21200</v>
      </c>
      <c r="N922" s="255"/>
      <c r="O922" s="255"/>
    </row>
    <row r="923" ht="12.75" spans="1:15">
      <c r="A923" s="448">
        <v>4</v>
      </c>
      <c r="B923" s="450">
        <v>334344</v>
      </c>
      <c r="C923" s="450">
        <v>1476541</v>
      </c>
      <c r="D923" s="451" t="s">
        <v>2239</v>
      </c>
      <c r="E923" s="452">
        <v>43565</v>
      </c>
      <c r="F923" s="452">
        <v>43568</v>
      </c>
      <c r="G923" s="451" t="s">
        <v>786</v>
      </c>
      <c r="H923" s="453">
        <v>10200</v>
      </c>
      <c r="I923" s="448">
        <f t="shared" si="5"/>
        <v>31400</v>
      </c>
      <c r="N923" s="255"/>
      <c r="O923" s="255"/>
    </row>
    <row r="924" ht="12.75" spans="1:15">
      <c r="A924" s="448">
        <v>5</v>
      </c>
      <c r="B924" s="450">
        <v>334089</v>
      </c>
      <c r="C924" s="450">
        <v>1474571</v>
      </c>
      <c r="D924" s="451" t="s">
        <v>2240</v>
      </c>
      <c r="E924" s="452">
        <v>43571</v>
      </c>
      <c r="F924" s="452">
        <v>43574</v>
      </c>
      <c r="G924" s="451" t="s">
        <v>2241</v>
      </c>
      <c r="H924" s="453">
        <v>8700</v>
      </c>
      <c r="I924" s="448">
        <f t="shared" si="5"/>
        <v>40100</v>
      </c>
      <c r="N924" s="255"/>
      <c r="O924" s="255"/>
    </row>
    <row r="925" ht="12.75" spans="1:15">
      <c r="A925" s="448">
        <v>6</v>
      </c>
      <c r="B925" s="450">
        <v>334131</v>
      </c>
      <c r="C925" s="450">
        <v>1475026</v>
      </c>
      <c r="D925" s="451" t="s">
        <v>2242</v>
      </c>
      <c r="E925" s="452">
        <v>43571</v>
      </c>
      <c r="F925" s="452">
        <v>43572</v>
      </c>
      <c r="G925" s="451" t="s">
        <v>826</v>
      </c>
      <c r="H925" s="453">
        <v>4400</v>
      </c>
      <c r="I925" s="448">
        <f t="shared" si="5"/>
        <v>44500</v>
      </c>
      <c r="N925" s="255"/>
      <c r="O925" s="255"/>
    </row>
    <row r="926" ht="12.75" spans="1:15">
      <c r="A926" s="448">
        <v>7</v>
      </c>
      <c r="B926" s="450">
        <v>334728</v>
      </c>
      <c r="C926" s="450">
        <v>1479213</v>
      </c>
      <c r="D926" s="451" t="s">
        <v>2243</v>
      </c>
      <c r="E926" s="452">
        <v>43579</v>
      </c>
      <c r="F926" s="452">
        <v>43584</v>
      </c>
      <c r="G926" s="451" t="s">
        <v>2244</v>
      </c>
      <c r="H926" s="453">
        <v>24000</v>
      </c>
      <c r="I926" s="448">
        <f t="shared" si="5"/>
        <v>68500</v>
      </c>
      <c r="N926" s="255"/>
      <c r="O926" s="255"/>
    </row>
    <row r="927" ht="12.75" spans="1:15">
      <c r="A927" s="448">
        <v>8</v>
      </c>
      <c r="B927" s="450">
        <v>334137</v>
      </c>
      <c r="C927" s="450">
        <v>1474924</v>
      </c>
      <c r="D927" s="451" t="s">
        <v>2245</v>
      </c>
      <c r="E927" s="452">
        <v>43580</v>
      </c>
      <c r="F927" s="452">
        <v>43584</v>
      </c>
      <c r="G927" s="451" t="s">
        <v>840</v>
      </c>
      <c r="H927" s="453">
        <v>10800</v>
      </c>
      <c r="I927" s="448">
        <f t="shared" si="5"/>
        <v>79300</v>
      </c>
      <c r="N927" s="255"/>
      <c r="O927" s="255"/>
    </row>
    <row r="928" spans="1:9">
      <c r="A928" s="448">
        <v>9</v>
      </c>
      <c r="B928" s="450">
        <v>335076</v>
      </c>
      <c r="C928" s="450">
        <v>1482584</v>
      </c>
      <c r="D928" s="451" t="s">
        <v>2246</v>
      </c>
      <c r="E928" s="452">
        <v>43581</v>
      </c>
      <c r="F928" s="452">
        <v>43582</v>
      </c>
      <c r="G928" s="451" t="s">
        <v>840</v>
      </c>
      <c r="H928" s="453">
        <v>2700</v>
      </c>
      <c r="I928" s="448">
        <f t="shared" si="5"/>
        <v>82000</v>
      </c>
    </row>
    <row r="929" ht="13.5" spans="1:10">
      <c r="A929" s="246"/>
      <c r="B929" s="246"/>
      <c r="C929" s="449"/>
      <c r="D929" s="449"/>
      <c r="E929" s="449"/>
      <c r="F929" s="449"/>
      <c r="G929" s="449"/>
      <c r="H929" s="454">
        <f>SUM(H920:H928)</f>
        <v>82000</v>
      </c>
      <c r="I929" s="448"/>
      <c r="J929" s="21" t="s">
        <v>2247</v>
      </c>
    </row>
    <row r="930" ht="12.75"/>
    <row r="931" ht="12.75" spans="1:11">
      <c r="A931" s="436" t="s">
        <v>1996</v>
      </c>
      <c r="B931" s="436" t="s">
        <v>1997</v>
      </c>
      <c r="C931" s="370" t="s">
        <v>1998</v>
      </c>
      <c r="D931" s="370" t="s">
        <v>1999</v>
      </c>
      <c r="E931" s="370" t="s">
        <v>2000</v>
      </c>
      <c r="F931" s="437" t="s">
        <v>2001</v>
      </c>
      <c r="G931" s="438" t="s">
        <v>2002</v>
      </c>
      <c r="H931" s="174"/>
      <c r="I931" s="436" t="s">
        <v>2003</v>
      </c>
      <c r="J931" s="370" t="s">
        <v>2004</v>
      </c>
      <c r="K931" s="437" t="s">
        <v>2005</v>
      </c>
    </row>
    <row r="932" ht="13.5" spans="1:11">
      <c r="A932" s="148"/>
      <c r="B932" s="148"/>
      <c r="C932" s="149"/>
      <c r="D932" s="148"/>
      <c r="E932" s="150"/>
      <c r="F932" s="150"/>
      <c r="G932" s="148"/>
      <c r="H932" s="149"/>
      <c r="I932" s="148"/>
      <c r="J932" s="149"/>
      <c r="K932" s="442" t="s">
        <v>2006</v>
      </c>
    </row>
    <row r="933" ht="13.5" spans="1:11">
      <c r="A933" s="437" t="s">
        <v>2007</v>
      </c>
      <c r="B933" s="370" t="s">
        <v>2248</v>
      </c>
      <c r="C933" s="370" t="s">
        <v>2249</v>
      </c>
      <c r="D933" s="436" t="s">
        <v>2250</v>
      </c>
      <c r="E933" s="370" t="s">
        <v>2251</v>
      </c>
      <c r="F933" s="370" t="s">
        <v>2252</v>
      </c>
      <c r="G933" s="436" t="s">
        <v>2021</v>
      </c>
      <c r="H933" s="439">
        <v>8200</v>
      </c>
      <c r="I933" s="195"/>
      <c r="J933" s="215"/>
      <c r="K933" s="443" t="s">
        <v>2253</v>
      </c>
    </row>
    <row r="934" ht="13.5" spans="1:11">
      <c r="A934" s="437" t="s">
        <v>2015</v>
      </c>
      <c r="B934" s="370" t="s">
        <v>2254</v>
      </c>
      <c r="C934" s="370" t="s">
        <v>2255</v>
      </c>
      <c r="D934" s="436" t="s">
        <v>2256</v>
      </c>
      <c r="E934" s="370" t="s">
        <v>2252</v>
      </c>
      <c r="F934" s="370" t="s">
        <v>2257</v>
      </c>
      <c r="G934" s="436" t="s">
        <v>2258</v>
      </c>
      <c r="H934" s="439">
        <v>10000</v>
      </c>
      <c r="I934" s="198"/>
      <c r="J934" s="217"/>
      <c r="K934" s="444" t="s">
        <v>2259</v>
      </c>
    </row>
    <row r="935" ht="13.5" spans="1:11">
      <c r="A935" s="437" t="s">
        <v>2023</v>
      </c>
      <c r="B935" s="370" t="s">
        <v>2260</v>
      </c>
      <c r="C935" s="370" t="s">
        <v>2261</v>
      </c>
      <c r="D935" s="436" t="s">
        <v>2262</v>
      </c>
      <c r="E935" s="370" t="s">
        <v>2263</v>
      </c>
      <c r="F935" s="370" t="s">
        <v>2264</v>
      </c>
      <c r="G935" s="436" t="s">
        <v>2265</v>
      </c>
      <c r="H935" s="439">
        <v>16200</v>
      </c>
      <c r="I935" s="198"/>
      <c r="J935" s="217"/>
      <c r="K935" s="444" t="s">
        <v>2266</v>
      </c>
    </row>
    <row r="936" ht="13.5" spans="1:11">
      <c r="A936" s="437" t="s">
        <v>2029</v>
      </c>
      <c r="B936" s="370" t="s">
        <v>2267</v>
      </c>
      <c r="C936" s="370" t="s">
        <v>2268</v>
      </c>
      <c r="D936" s="436" t="s">
        <v>2269</v>
      </c>
      <c r="E936" s="370" t="s">
        <v>2270</v>
      </c>
      <c r="F936" s="370" t="s">
        <v>2271</v>
      </c>
      <c r="G936" s="436" t="s">
        <v>2272</v>
      </c>
      <c r="H936" s="439">
        <v>10000</v>
      </c>
      <c r="I936" s="198"/>
      <c r="J936" s="217"/>
      <c r="K936" s="444" t="s">
        <v>2273</v>
      </c>
    </row>
    <row r="937" ht="13.5" spans="1:11">
      <c r="A937" s="437" t="s">
        <v>2036</v>
      </c>
      <c r="B937" s="370" t="s">
        <v>2274</v>
      </c>
      <c r="C937" s="370" t="s">
        <v>2275</v>
      </c>
      <c r="D937" s="436" t="s">
        <v>2276</v>
      </c>
      <c r="E937" s="370" t="s">
        <v>2277</v>
      </c>
      <c r="F937" s="370" t="s">
        <v>2278</v>
      </c>
      <c r="G937" s="436" t="s">
        <v>2272</v>
      </c>
      <c r="H937" s="439">
        <v>14000</v>
      </c>
      <c r="I937" s="198"/>
      <c r="J937" s="217"/>
      <c r="K937" s="444" t="s">
        <v>2279</v>
      </c>
    </row>
    <row r="938" ht="13.5" spans="1:11">
      <c r="A938" s="437" t="s">
        <v>2044</v>
      </c>
      <c r="B938" s="370" t="s">
        <v>2280</v>
      </c>
      <c r="C938" s="370" t="s">
        <v>2281</v>
      </c>
      <c r="D938" s="436" t="s">
        <v>2282</v>
      </c>
      <c r="E938" s="370" t="s">
        <v>2283</v>
      </c>
      <c r="F938" s="370" t="s">
        <v>2284</v>
      </c>
      <c r="G938" s="436" t="s">
        <v>2285</v>
      </c>
      <c r="H938" s="439">
        <v>16000</v>
      </c>
      <c r="I938" s="198"/>
      <c r="J938" s="217"/>
      <c r="K938" s="444" t="s">
        <v>2286</v>
      </c>
    </row>
    <row r="939" ht="13.5" spans="1:11">
      <c r="A939" s="437" t="s">
        <v>2051</v>
      </c>
      <c r="B939" s="370" t="s">
        <v>2287</v>
      </c>
      <c r="C939" s="370" t="s">
        <v>2288</v>
      </c>
      <c r="D939" s="436" t="s">
        <v>2289</v>
      </c>
      <c r="E939" s="370" t="s">
        <v>2290</v>
      </c>
      <c r="F939" s="370" t="s">
        <v>2291</v>
      </c>
      <c r="G939" s="436" t="s">
        <v>2272</v>
      </c>
      <c r="H939" s="439">
        <v>10000</v>
      </c>
      <c r="I939" s="198"/>
      <c r="J939" s="217"/>
      <c r="K939" s="444" t="s">
        <v>2292</v>
      </c>
    </row>
    <row r="940" ht="13.5" spans="1:11">
      <c r="A940" s="437" t="s">
        <v>2059</v>
      </c>
      <c r="B940" s="370" t="s">
        <v>2293</v>
      </c>
      <c r="C940" s="370" t="s">
        <v>2294</v>
      </c>
      <c r="D940" s="436" t="s">
        <v>2295</v>
      </c>
      <c r="E940" s="370" t="s">
        <v>2291</v>
      </c>
      <c r="F940" s="370" t="s">
        <v>2296</v>
      </c>
      <c r="G940" s="436" t="s">
        <v>2297</v>
      </c>
      <c r="H940" s="439">
        <v>24000</v>
      </c>
      <c r="I940" s="198"/>
      <c r="J940" s="217"/>
      <c r="K940" s="444" t="s">
        <v>2298</v>
      </c>
    </row>
    <row r="941" ht="13.5" spans="1:11">
      <c r="A941" s="437" t="s">
        <v>2065</v>
      </c>
      <c r="B941" s="370" t="s">
        <v>2299</v>
      </c>
      <c r="C941" s="370" t="s">
        <v>2300</v>
      </c>
      <c r="D941" s="436" t="s">
        <v>2301</v>
      </c>
      <c r="E941" s="370" t="s">
        <v>2302</v>
      </c>
      <c r="F941" s="370" t="s">
        <v>2303</v>
      </c>
      <c r="G941" s="436" t="s">
        <v>2272</v>
      </c>
      <c r="H941" s="439">
        <v>10000</v>
      </c>
      <c r="I941" s="198"/>
      <c r="J941" s="217"/>
      <c r="K941" s="444" t="s">
        <v>2304</v>
      </c>
    </row>
    <row r="942" ht="13.5" spans="1:11">
      <c r="A942" s="437" t="s">
        <v>2072</v>
      </c>
      <c r="B942" s="370" t="s">
        <v>2305</v>
      </c>
      <c r="C942" s="370" t="s">
        <v>2306</v>
      </c>
      <c r="D942" s="436" t="s">
        <v>2307</v>
      </c>
      <c r="E942" s="370" t="s">
        <v>2302</v>
      </c>
      <c r="F942" s="370" t="s">
        <v>2303</v>
      </c>
      <c r="G942" s="436" t="s">
        <v>2297</v>
      </c>
      <c r="H942" s="439">
        <v>20000</v>
      </c>
      <c r="I942" s="273"/>
      <c r="J942" s="274"/>
      <c r="K942" s="458" t="s">
        <v>2308</v>
      </c>
    </row>
    <row r="943" ht="13.5" spans="1:11">
      <c r="A943" s="155"/>
      <c r="B943" s="156"/>
      <c r="C943" s="156"/>
      <c r="D943" s="157"/>
      <c r="E943" s="445" t="s">
        <v>2162</v>
      </c>
      <c r="F943" s="220"/>
      <c r="G943" s="221"/>
      <c r="H943" s="446">
        <v>138400</v>
      </c>
      <c r="I943" s="445" t="s">
        <v>2163</v>
      </c>
      <c r="J943" s="221"/>
      <c r="K943" s="459" t="s">
        <v>2309</v>
      </c>
    </row>
    <row r="944" ht="13.5" spans="1:11">
      <c r="A944" s="455"/>
      <c r="B944" s="455"/>
      <c r="C944" s="455"/>
      <c r="D944" s="455"/>
      <c r="E944" s="456"/>
      <c r="F944" s="456"/>
      <c r="G944" s="456"/>
      <c r="H944" s="457"/>
      <c r="I944" s="456"/>
      <c r="J944" s="456"/>
      <c r="K944" s="192" t="s">
        <v>2310</v>
      </c>
    </row>
    <row r="945" ht="12.75"/>
    <row r="946" ht="12.75" spans="1:11">
      <c r="A946" s="436" t="s">
        <v>1996</v>
      </c>
      <c r="B946" s="436" t="s">
        <v>1997</v>
      </c>
      <c r="C946" s="436" t="s">
        <v>1998</v>
      </c>
      <c r="D946" s="370" t="s">
        <v>1999</v>
      </c>
      <c r="E946" s="436" t="s">
        <v>2000</v>
      </c>
      <c r="F946" s="436" t="s">
        <v>2001</v>
      </c>
      <c r="G946" s="438" t="s">
        <v>2002</v>
      </c>
      <c r="H946" s="174"/>
      <c r="I946" s="436" t="s">
        <v>2003</v>
      </c>
      <c r="J946" s="370" t="s">
        <v>2004</v>
      </c>
      <c r="K946" s="442" t="s">
        <v>2005</v>
      </c>
    </row>
    <row r="947" ht="13.5" spans="1:16">
      <c r="A947" s="148"/>
      <c r="B947" s="148"/>
      <c r="C947" s="148"/>
      <c r="D947" s="148"/>
      <c r="E947" s="148"/>
      <c r="F947" s="148"/>
      <c r="G947" s="148"/>
      <c r="H947" s="149"/>
      <c r="I947" s="148"/>
      <c r="J947" s="148"/>
      <c r="K947" s="442" t="s">
        <v>2166</v>
      </c>
      <c r="O947" s="461"/>
      <c r="P947" s="461"/>
    </row>
    <row r="948" ht="13.5" spans="1:16">
      <c r="A948" s="436" t="s">
        <v>2167</v>
      </c>
      <c r="B948" s="436" t="s">
        <v>2311</v>
      </c>
      <c r="C948" s="437" t="s">
        <v>2312</v>
      </c>
      <c r="D948" s="436" t="s">
        <v>2313</v>
      </c>
      <c r="E948" s="436" t="s">
        <v>2314</v>
      </c>
      <c r="F948" s="436" t="s">
        <v>2315</v>
      </c>
      <c r="G948" s="436" t="s">
        <v>2316</v>
      </c>
      <c r="H948" s="439">
        <v>10000</v>
      </c>
      <c r="I948" s="462" t="s">
        <v>2317</v>
      </c>
      <c r="J948" s="463" t="s">
        <v>2318</v>
      </c>
      <c r="K948" s="443" t="s">
        <v>2319</v>
      </c>
      <c r="O948" s="461"/>
      <c r="P948" s="461"/>
    </row>
    <row r="949" ht="14.25" spans="1:16">
      <c r="A949" s="436" t="s">
        <v>2175</v>
      </c>
      <c r="B949" s="436" t="s">
        <v>2320</v>
      </c>
      <c r="C949" s="437" t="s">
        <v>2321</v>
      </c>
      <c r="D949" s="436" t="s">
        <v>2322</v>
      </c>
      <c r="E949" s="436" t="s">
        <v>2323</v>
      </c>
      <c r="F949" s="436" t="s">
        <v>2324</v>
      </c>
      <c r="G949" s="436" t="s">
        <v>2325</v>
      </c>
      <c r="H949" s="439">
        <v>1250</v>
      </c>
      <c r="I949" s="198"/>
      <c r="J949" s="198"/>
      <c r="K949" s="444" t="s">
        <v>2326</v>
      </c>
      <c r="M949" s="192"/>
      <c r="O949" s="461"/>
      <c r="P949" s="461"/>
    </row>
    <row r="950" ht="13.5" spans="1:16">
      <c r="A950" s="436" t="s">
        <v>2183</v>
      </c>
      <c r="B950" s="436" t="s">
        <v>2327</v>
      </c>
      <c r="C950" s="437" t="s">
        <v>2328</v>
      </c>
      <c r="D950" s="436" t="s">
        <v>2329</v>
      </c>
      <c r="E950" s="436" t="s">
        <v>2330</v>
      </c>
      <c r="F950" s="436" t="s">
        <v>2331</v>
      </c>
      <c r="G950" s="436" t="s">
        <v>2332</v>
      </c>
      <c r="H950" s="439">
        <v>38400</v>
      </c>
      <c r="I950" s="198"/>
      <c r="J950" s="198"/>
      <c r="K950" s="444" t="s">
        <v>2333</v>
      </c>
      <c r="O950" s="461"/>
      <c r="P950" s="461"/>
    </row>
    <row r="951" ht="13.5" spans="1:16">
      <c r="A951" s="436" t="s">
        <v>2191</v>
      </c>
      <c r="B951" s="436" t="s">
        <v>2334</v>
      </c>
      <c r="C951" s="437" t="s">
        <v>2335</v>
      </c>
      <c r="D951" s="436" t="s">
        <v>2336</v>
      </c>
      <c r="E951" s="436" t="s">
        <v>2337</v>
      </c>
      <c r="F951" s="436" t="s">
        <v>2338</v>
      </c>
      <c r="G951" s="436" t="s">
        <v>2339</v>
      </c>
      <c r="H951" s="439">
        <v>10000</v>
      </c>
      <c r="I951" s="198"/>
      <c r="J951" s="198"/>
      <c r="K951" s="444" t="s">
        <v>2340</v>
      </c>
      <c r="O951" s="461"/>
      <c r="P951" s="461"/>
    </row>
    <row r="952" ht="13.5" spans="1:16">
      <c r="A952" s="436" t="s">
        <v>2199</v>
      </c>
      <c r="B952" s="436" t="s">
        <v>2341</v>
      </c>
      <c r="C952" s="437" t="s">
        <v>2342</v>
      </c>
      <c r="D952" s="436" t="s">
        <v>2343</v>
      </c>
      <c r="E952" s="436" t="s">
        <v>2324</v>
      </c>
      <c r="F952" s="436" t="s">
        <v>2344</v>
      </c>
      <c r="G952" s="436" t="s">
        <v>2345</v>
      </c>
      <c r="H952" s="439">
        <v>24000</v>
      </c>
      <c r="I952" s="198"/>
      <c r="J952" s="198"/>
      <c r="K952" s="444" t="s">
        <v>2346</v>
      </c>
      <c r="O952" s="461"/>
      <c r="P952" s="461"/>
    </row>
    <row r="953" ht="13.5" spans="1:16">
      <c r="A953" s="436" t="s">
        <v>2205</v>
      </c>
      <c r="B953" s="436" t="s">
        <v>2347</v>
      </c>
      <c r="C953" s="437" t="s">
        <v>2348</v>
      </c>
      <c r="D953" s="436" t="s">
        <v>2349</v>
      </c>
      <c r="E953" s="436" t="s">
        <v>2331</v>
      </c>
      <c r="F953" s="436" t="s">
        <v>2338</v>
      </c>
      <c r="G953" s="436" t="s">
        <v>2350</v>
      </c>
      <c r="H953" s="439">
        <v>6600</v>
      </c>
      <c r="I953" s="198"/>
      <c r="J953" s="198"/>
      <c r="K953" s="444" t="s">
        <v>2351</v>
      </c>
      <c r="O953" s="461"/>
      <c r="P953" s="461"/>
    </row>
    <row r="954" ht="13.5" spans="1:16">
      <c r="A954" s="436" t="s">
        <v>2212</v>
      </c>
      <c r="B954" s="436" t="s">
        <v>2352</v>
      </c>
      <c r="C954" s="437" t="s">
        <v>2353</v>
      </c>
      <c r="D954" s="436" t="s">
        <v>2354</v>
      </c>
      <c r="E954" s="436" t="s">
        <v>2338</v>
      </c>
      <c r="F954" s="436" t="s">
        <v>2355</v>
      </c>
      <c r="G954" s="436" t="s">
        <v>2339</v>
      </c>
      <c r="H954" s="439">
        <v>10000</v>
      </c>
      <c r="I954" s="198"/>
      <c r="J954" s="198"/>
      <c r="K954" s="444" t="s">
        <v>2356</v>
      </c>
      <c r="O954" s="461"/>
      <c r="P954" s="461"/>
    </row>
    <row r="955" ht="13.5" spans="1:16">
      <c r="A955" s="436" t="s">
        <v>2219</v>
      </c>
      <c r="B955" s="436" t="s">
        <v>2357</v>
      </c>
      <c r="C955" s="437" t="s">
        <v>2358</v>
      </c>
      <c r="D955" s="436" t="s">
        <v>2359</v>
      </c>
      <c r="E955" s="436" t="s">
        <v>2344</v>
      </c>
      <c r="F955" s="436" t="s">
        <v>2360</v>
      </c>
      <c r="G955" s="436" t="s">
        <v>2361</v>
      </c>
      <c r="H955" s="439">
        <v>40000</v>
      </c>
      <c r="I955" s="198"/>
      <c r="J955" s="198"/>
      <c r="K955" s="444" t="s">
        <v>2362</v>
      </c>
      <c r="O955" s="461"/>
      <c r="P955" s="461"/>
    </row>
    <row r="956" ht="13.5" spans="1:16">
      <c r="A956" s="436" t="s">
        <v>2226</v>
      </c>
      <c r="B956" s="436" t="s">
        <v>2363</v>
      </c>
      <c r="C956" s="437" t="s">
        <v>2364</v>
      </c>
      <c r="D956" s="436" t="s">
        <v>2365</v>
      </c>
      <c r="E956" s="436" t="s">
        <v>2366</v>
      </c>
      <c r="F956" s="436" t="s">
        <v>2367</v>
      </c>
      <c r="G956" s="436" t="s">
        <v>2368</v>
      </c>
      <c r="H956" s="439">
        <v>30000</v>
      </c>
      <c r="I956" s="198"/>
      <c r="J956" s="198"/>
      <c r="K956" s="444" t="s">
        <v>2369</v>
      </c>
      <c r="O956" s="461"/>
      <c r="P956" s="461"/>
    </row>
    <row r="957" ht="13.5" spans="1:16">
      <c r="A957" s="436" t="s">
        <v>2370</v>
      </c>
      <c r="B957" s="436" t="s">
        <v>2371</v>
      </c>
      <c r="C957" s="437" t="s">
        <v>2372</v>
      </c>
      <c r="D957" s="436" t="s">
        <v>2373</v>
      </c>
      <c r="E957" s="436" t="s">
        <v>2374</v>
      </c>
      <c r="F957" s="436" t="s">
        <v>2375</v>
      </c>
      <c r="G957" s="436" t="s">
        <v>2376</v>
      </c>
      <c r="H957" s="439">
        <v>20000</v>
      </c>
      <c r="I957" s="198"/>
      <c r="J957" s="198"/>
      <c r="K957" s="444" t="s">
        <v>2377</v>
      </c>
      <c r="O957" s="461"/>
      <c r="P957" s="461"/>
    </row>
    <row r="958" ht="13.5" spans="1:16">
      <c r="A958" s="436" t="s">
        <v>2378</v>
      </c>
      <c r="B958" s="436" t="s">
        <v>2379</v>
      </c>
      <c r="C958" s="437" t="s">
        <v>2380</v>
      </c>
      <c r="D958" s="436" t="s">
        <v>2381</v>
      </c>
      <c r="E958" s="436" t="s">
        <v>2382</v>
      </c>
      <c r="F958" s="436" t="s">
        <v>2383</v>
      </c>
      <c r="G958" s="436" t="s">
        <v>2316</v>
      </c>
      <c r="H958" s="439">
        <v>10000</v>
      </c>
      <c r="I958" s="273"/>
      <c r="J958" s="273"/>
      <c r="K958" s="458" t="s">
        <v>2384</v>
      </c>
      <c r="O958" s="461"/>
      <c r="P958" s="461"/>
    </row>
    <row r="959" ht="13.5" spans="1:16">
      <c r="A959" s="155"/>
      <c r="B959" s="156"/>
      <c r="C959" s="156"/>
      <c r="D959" s="157"/>
      <c r="E959" s="445" t="s">
        <v>2162</v>
      </c>
      <c r="F959" s="220"/>
      <c r="G959" s="221"/>
      <c r="H959" s="446">
        <v>200250</v>
      </c>
      <c r="I959" s="445" t="s">
        <v>2163</v>
      </c>
      <c r="J959" s="221"/>
      <c r="K959" s="459" t="s">
        <v>2385</v>
      </c>
      <c r="O959" s="461"/>
      <c r="P959" s="461"/>
    </row>
    <row r="960" ht="13.5" spans="11:16">
      <c r="K960" s="192" t="s">
        <v>2310</v>
      </c>
      <c r="O960" s="461"/>
      <c r="P960" s="461"/>
    </row>
    <row r="961" ht="13.5" spans="11:16">
      <c r="K961" s="192" t="s">
        <v>2386</v>
      </c>
      <c r="O961" s="461"/>
      <c r="P961" s="461"/>
    </row>
    <row r="962" ht="12.75" spans="1:16">
      <c r="A962" s="464" t="s">
        <v>8</v>
      </c>
      <c r="B962" s="464" t="s">
        <v>9</v>
      </c>
      <c r="C962" s="464" t="s">
        <v>10</v>
      </c>
      <c r="D962" s="464" t="s">
        <v>11</v>
      </c>
      <c r="E962" s="464" t="s">
        <v>12</v>
      </c>
      <c r="F962" s="464" t="s">
        <v>13</v>
      </c>
      <c r="G962" s="464" t="s">
        <v>15</v>
      </c>
      <c r="H962" s="464" t="s">
        <v>16</v>
      </c>
      <c r="I962" s="464" t="s">
        <v>17</v>
      </c>
      <c r="O962" s="255"/>
      <c r="P962" s="255"/>
    </row>
    <row r="963" ht="12.75" spans="1:16">
      <c r="A963" s="465">
        <v>1</v>
      </c>
      <c r="B963" s="465">
        <v>341256</v>
      </c>
      <c r="C963" s="465">
        <v>1547733</v>
      </c>
      <c r="D963" s="465" t="s">
        <v>2387</v>
      </c>
      <c r="E963" s="466">
        <v>43653</v>
      </c>
      <c r="F963" s="466">
        <v>43657</v>
      </c>
      <c r="G963" s="465" t="s">
        <v>2388</v>
      </c>
      <c r="H963" s="467">
        <v>12000</v>
      </c>
      <c r="I963" s="476">
        <v>12000</v>
      </c>
      <c r="O963" s="255"/>
      <c r="P963" s="255"/>
    </row>
    <row r="964" ht="12.75" spans="1:16">
      <c r="A964" s="465">
        <v>2</v>
      </c>
      <c r="B964" s="465">
        <v>341058</v>
      </c>
      <c r="C964" s="465">
        <v>1545356</v>
      </c>
      <c r="D964" s="465" t="s">
        <v>2389</v>
      </c>
      <c r="E964" s="466">
        <v>43654</v>
      </c>
      <c r="F964" s="466">
        <v>43658</v>
      </c>
      <c r="G964" s="465" t="s">
        <v>2390</v>
      </c>
      <c r="H964" s="467">
        <v>8000</v>
      </c>
      <c r="I964" s="476">
        <f>I963+H964</f>
        <v>20000</v>
      </c>
      <c r="O964" s="255"/>
      <c r="P964" s="255"/>
    </row>
    <row r="965" ht="12.75" spans="1:16">
      <c r="A965" s="465">
        <v>3</v>
      </c>
      <c r="B965" s="465">
        <v>341827</v>
      </c>
      <c r="C965" s="465">
        <v>1553566</v>
      </c>
      <c r="D965" s="465" t="s">
        <v>2391</v>
      </c>
      <c r="E965" s="466">
        <v>43661</v>
      </c>
      <c r="F965" s="466">
        <v>43663</v>
      </c>
      <c r="G965" s="465" t="s">
        <v>2392</v>
      </c>
      <c r="H965" s="467">
        <v>6600</v>
      </c>
      <c r="I965" s="476">
        <f t="shared" ref="I965:I979" si="6">I964+H965</f>
        <v>26600</v>
      </c>
      <c r="O965" s="255"/>
      <c r="P965" s="255"/>
    </row>
    <row r="966" ht="12.75" spans="1:16">
      <c r="A966" s="465">
        <v>4</v>
      </c>
      <c r="B966" s="465">
        <v>340997</v>
      </c>
      <c r="C966" s="465">
        <v>1545001</v>
      </c>
      <c r="D966" s="465" t="s">
        <v>2393</v>
      </c>
      <c r="E966" s="466">
        <v>43662</v>
      </c>
      <c r="F966" s="466">
        <v>43667</v>
      </c>
      <c r="G966" s="465" t="s">
        <v>2394</v>
      </c>
      <c r="H966" s="467">
        <v>20000</v>
      </c>
      <c r="I966" s="476">
        <f t="shared" si="6"/>
        <v>46600</v>
      </c>
      <c r="O966" s="255"/>
      <c r="P966" s="255"/>
    </row>
    <row r="967" ht="12.75" spans="1:16">
      <c r="A967" s="465">
        <v>5</v>
      </c>
      <c r="B967" s="465">
        <v>341177</v>
      </c>
      <c r="C967" s="465">
        <v>1546717</v>
      </c>
      <c r="D967" s="465" t="s">
        <v>2395</v>
      </c>
      <c r="E967" s="466">
        <v>43662</v>
      </c>
      <c r="F967" s="466">
        <v>43666</v>
      </c>
      <c r="G967" s="465" t="s">
        <v>2396</v>
      </c>
      <c r="H967" s="467">
        <v>12000</v>
      </c>
      <c r="I967" s="476">
        <f t="shared" si="6"/>
        <v>58600</v>
      </c>
      <c r="O967" s="255"/>
      <c r="P967" s="255"/>
    </row>
    <row r="968" ht="12.75" spans="1:16">
      <c r="A968" s="465">
        <v>6</v>
      </c>
      <c r="B968" s="465">
        <v>341786</v>
      </c>
      <c r="C968" s="465">
        <v>1553166</v>
      </c>
      <c r="D968" s="465" t="s">
        <v>2397</v>
      </c>
      <c r="E968" s="466">
        <v>43662</v>
      </c>
      <c r="F968" s="466">
        <v>43667</v>
      </c>
      <c r="G968" s="465" t="s">
        <v>2390</v>
      </c>
      <c r="H968" s="467">
        <v>10000</v>
      </c>
      <c r="I968" s="476">
        <f t="shared" si="6"/>
        <v>68600</v>
      </c>
      <c r="O968" s="255"/>
      <c r="P968" s="255"/>
    </row>
    <row r="969" ht="12.75" spans="1:16">
      <c r="A969" s="465">
        <v>7</v>
      </c>
      <c r="B969" s="465">
        <v>341375</v>
      </c>
      <c r="C969" s="465">
        <v>1549021</v>
      </c>
      <c r="D969" s="465" t="s">
        <v>2398</v>
      </c>
      <c r="E969" s="466">
        <v>43664</v>
      </c>
      <c r="F969" s="466">
        <v>43669</v>
      </c>
      <c r="G969" s="465" t="s">
        <v>2390</v>
      </c>
      <c r="H969" s="467">
        <v>10000</v>
      </c>
      <c r="I969" s="476">
        <f t="shared" si="6"/>
        <v>78600</v>
      </c>
      <c r="O969" s="255"/>
      <c r="P969" s="255"/>
    </row>
    <row r="970" ht="12.75" spans="1:16">
      <c r="A970" s="465">
        <v>8</v>
      </c>
      <c r="B970" s="465">
        <v>341427</v>
      </c>
      <c r="C970" s="465">
        <v>1549820</v>
      </c>
      <c r="D970" s="465" t="s">
        <v>2399</v>
      </c>
      <c r="E970" s="466">
        <v>43664</v>
      </c>
      <c r="F970" s="466">
        <v>43669</v>
      </c>
      <c r="G970" s="465" t="s">
        <v>2400</v>
      </c>
      <c r="H970" s="467">
        <v>20000</v>
      </c>
      <c r="I970" s="476">
        <f t="shared" si="6"/>
        <v>98600</v>
      </c>
      <c r="O970" s="255"/>
      <c r="P970" s="255"/>
    </row>
    <row r="971" ht="12.75" spans="1:16">
      <c r="A971" s="465">
        <v>9</v>
      </c>
      <c r="B971" s="465">
        <v>341813</v>
      </c>
      <c r="C971" s="465">
        <v>1553388</v>
      </c>
      <c r="D971" s="465" t="s">
        <v>2401</v>
      </c>
      <c r="E971" s="466">
        <v>43666</v>
      </c>
      <c r="F971" s="466">
        <v>43671</v>
      </c>
      <c r="G971" s="465" t="s">
        <v>2402</v>
      </c>
      <c r="H971" s="467">
        <v>10000</v>
      </c>
      <c r="I971" s="476">
        <f t="shared" si="6"/>
        <v>108600</v>
      </c>
      <c r="O971" s="255"/>
      <c r="P971" s="255"/>
    </row>
    <row r="972" ht="12.75" spans="1:16">
      <c r="A972" s="465">
        <v>10</v>
      </c>
      <c r="B972" s="465">
        <v>340963</v>
      </c>
      <c r="C972" s="465">
        <v>1544392</v>
      </c>
      <c r="D972" s="465" t="s">
        <v>2403</v>
      </c>
      <c r="E972" s="466">
        <v>43666</v>
      </c>
      <c r="F972" s="466">
        <v>43669</v>
      </c>
      <c r="G972" s="465" t="s">
        <v>2404</v>
      </c>
      <c r="H972" s="467">
        <v>6900</v>
      </c>
      <c r="I972" s="476">
        <f t="shared" si="6"/>
        <v>115500</v>
      </c>
      <c r="O972" s="255"/>
      <c r="P972" s="255"/>
    </row>
    <row r="973" ht="12.75" spans="1:16">
      <c r="A973" s="465">
        <v>11</v>
      </c>
      <c r="B973" s="465">
        <v>341826</v>
      </c>
      <c r="C973" s="465">
        <v>1553483</v>
      </c>
      <c r="D973" s="465" t="s">
        <v>2405</v>
      </c>
      <c r="E973" s="466">
        <v>43666</v>
      </c>
      <c r="F973" s="466">
        <v>43671</v>
      </c>
      <c r="G973" s="465" t="s">
        <v>2406</v>
      </c>
      <c r="H973" s="467">
        <v>10000</v>
      </c>
      <c r="I973" s="476">
        <f t="shared" si="6"/>
        <v>125500</v>
      </c>
      <c r="O973" s="255"/>
      <c r="P973" s="255"/>
    </row>
    <row r="974" ht="12.75" spans="1:16">
      <c r="A974" s="465">
        <v>12</v>
      </c>
      <c r="B974" s="465">
        <v>341654</v>
      </c>
      <c r="C974" s="465">
        <v>1551971</v>
      </c>
      <c r="D974" s="465" t="s">
        <v>2407</v>
      </c>
      <c r="E974" s="466">
        <v>43673</v>
      </c>
      <c r="F974" s="466">
        <v>43678</v>
      </c>
      <c r="G974" s="465" t="s">
        <v>2408</v>
      </c>
      <c r="H974" s="467">
        <v>15000</v>
      </c>
      <c r="I974" s="476">
        <f t="shared" si="6"/>
        <v>140500</v>
      </c>
      <c r="O974" s="255"/>
      <c r="P974" s="255"/>
    </row>
    <row r="975" ht="12.75" spans="1:16">
      <c r="A975" s="465">
        <v>13</v>
      </c>
      <c r="B975" s="465">
        <v>341038</v>
      </c>
      <c r="C975" s="465">
        <v>1545281</v>
      </c>
      <c r="D975" s="465" t="s">
        <v>2409</v>
      </c>
      <c r="E975" s="466">
        <v>43677</v>
      </c>
      <c r="F975" s="466">
        <v>43681</v>
      </c>
      <c r="G975" s="465" t="s">
        <v>2404</v>
      </c>
      <c r="H975" s="467">
        <v>8000</v>
      </c>
      <c r="I975" s="476">
        <f t="shared" si="6"/>
        <v>148500</v>
      </c>
      <c r="O975" s="255"/>
      <c r="P975" s="255"/>
    </row>
    <row r="976" ht="12.75" spans="1:16">
      <c r="A976" s="465">
        <v>14</v>
      </c>
      <c r="B976" s="465">
        <v>341219</v>
      </c>
      <c r="C976" s="465">
        <v>1547403</v>
      </c>
      <c r="D976" s="465" t="s">
        <v>2410</v>
      </c>
      <c r="E976" s="465" t="s">
        <v>2411</v>
      </c>
      <c r="F976" s="466">
        <v>43681</v>
      </c>
      <c r="G976" s="465" t="s">
        <v>2394</v>
      </c>
      <c r="H976" s="467">
        <v>16000</v>
      </c>
      <c r="I976" s="476">
        <f t="shared" si="6"/>
        <v>164500</v>
      </c>
      <c r="O976" s="255"/>
      <c r="P976" s="255"/>
    </row>
    <row r="977" ht="12.75" spans="1:16">
      <c r="A977" s="465">
        <v>15</v>
      </c>
      <c r="B977" s="465">
        <v>341777</v>
      </c>
      <c r="C977" s="465">
        <v>1553185</v>
      </c>
      <c r="D977" s="465" t="s">
        <v>2412</v>
      </c>
      <c r="E977" s="466">
        <v>43677</v>
      </c>
      <c r="F977" s="466">
        <v>43682</v>
      </c>
      <c r="G977" s="465" t="s">
        <v>2396</v>
      </c>
      <c r="H977" s="467">
        <v>15000</v>
      </c>
      <c r="I977" s="476">
        <f t="shared" si="6"/>
        <v>179500</v>
      </c>
      <c r="O977" s="461"/>
      <c r="P977" s="461"/>
    </row>
    <row r="978" spans="1:9">
      <c r="A978" s="468">
        <v>12</v>
      </c>
      <c r="B978" s="468">
        <v>341147</v>
      </c>
      <c r="C978" s="468">
        <v>1546338</v>
      </c>
      <c r="D978" s="468" t="s">
        <v>2413</v>
      </c>
      <c r="E978" s="469">
        <v>43668</v>
      </c>
      <c r="F978" s="469">
        <v>43673</v>
      </c>
      <c r="G978" s="468" t="s">
        <v>2408</v>
      </c>
      <c r="H978" s="470">
        <v>15000</v>
      </c>
      <c r="I978" s="476">
        <f t="shared" si="6"/>
        <v>194500</v>
      </c>
    </row>
    <row r="979" ht="13.5" spans="1:10">
      <c r="A979" s="468">
        <v>13</v>
      </c>
      <c r="B979" s="468">
        <v>341157</v>
      </c>
      <c r="C979" s="468">
        <v>1546423</v>
      </c>
      <c r="D979" s="468" t="s">
        <v>2414</v>
      </c>
      <c r="E979" s="469">
        <v>43669</v>
      </c>
      <c r="F979" s="469">
        <v>43674</v>
      </c>
      <c r="G979" s="468" t="s">
        <v>2390</v>
      </c>
      <c r="H979" s="470">
        <v>20000</v>
      </c>
      <c r="I979" s="476">
        <f t="shared" si="6"/>
        <v>214500</v>
      </c>
      <c r="J979" s="192" t="s">
        <v>2415</v>
      </c>
    </row>
    <row r="980" ht="12.75"/>
    <row r="981" ht="13.5" spans="1:11">
      <c r="A981" s="143" t="s">
        <v>8</v>
      </c>
      <c r="B981" s="143" t="s">
        <v>9</v>
      </c>
      <c r="C981" s="143" t="s">
        <v>10</v>
      </c>
      <c r="D981" s="144" t="s">
        <v>11</v>
      </c>
      <c r="E981" s="143" t="s">
        <v>12</v>
      </c>
      <c r="F981" s="143" t="s">
        <v>13</v>
      </c>
      <c r="G981" s="173" t="s">
        <v>14</v>
      </c>
      <c r="H981" s="174"/>
      <c r="I981" s="143" t="s">
        <v>15</v>
      </c>
      <c r="J981" s="144" t="s">
        <v>16</v>
      </c>
      <c r="K981" s="162" t="s">
        <v>17</v>
      </c>
    </row>
    <row r="982" ht="13.5" spans="1:11">
      <c r="A982" s="148"/>
      <c r="B982" s="148"/>
      <c r="C982" s="148"/>
      <c r="D982" s="148"/>
      <c r="E982" s="148"/>
      <c r="F982" s="148"/>
      <c r="G982" s="148"/>
      <c r="H982" s="148"/>
      <c r="I982" s="195"/>
      <c r="J982" s="196"/>
      <c r="K982" s="194" t="s">
        <v>118</v>
      </c>
    </row>
    <row r="983" ht="13.5" spans="1:11">
      <c r="A983" s="153" t="s">
        <v>119</v>
      </c>
      <c r="B983" s="153" t="s">
        <v>2416</v>
      </c>
      <c r="C983" s="153" t="s">
        <v>2417</v>
      </c>
      <c r="D983" s="153" t="s">
        <v>2418</v>
      </c>
      <c r="E983" s="153" t="s">
        <v>2419</v>
      </c>
      <c r="F983" s="153" t="s">
        <v>2420</v>
      </c>
      <c r="G983" s="153" t="s">
        <v>2421</v>
      </c>
      <c r="H983" s="154">
        <v>10000</v>
      </c>
      <c r="I983" s="198"/>
      <c r="J983" s="199"/>
      <c r="K983" s="194" t="s">
        <v>583</v>
      </c>
    </row>
    <row r="984" ht="13.5" spans="1:11">
      <c r="A984" s="153" t="s">
        <v>127</v>
      </c>
      <c r="B984" s="153" t="s">
        <v>2422</v>
      </c>
      <c r="C984" s="153" t="s">
        <v>2423</v>
      </c>
      <c r="D984" s="153" t="s">
        <v>2424</v>
      </c>
      <c r="E984" s="153" t="s">
        <v>2425</v>
      </c>
      <c r="F984" s="153" t="s">
        <v>2426</v>
      </c>
      <c r="G984" s="153" t="s">
        <v>2427</v>
      </c>
      <c r="H984" s="154">
        <v>8000</v>
      </c>
      <c r="I984" s="198"/>
      <c r="J984" s="199"/>
      <c r="K984" s="194" t="s">
        <v>2428</v>
      </c>
    </row>
    <row r="985" ht="13.5" spans="1:11">
      <c r="A985" s="153" t="s">
        <v>133</v>
      </c>
      <c r="B985" s="153" t="s">
        <v>2429</v>
      </c>
      <c r="C985" s="153" t="s">
        <v>2430</v>
      </c>
      <c r="D985" s="153" t="s">
        <v>2431</v>
      </c>
      <c r="E985" s="153" t="s">
        <v>2420</v>
      </c>
      <c r="F985" s="153" t="s">
        <v>2432</v>
      </c>
      <c r="G985" s="153" t="s">
        <v>2433</v>
      </c>
      <c r="H985" s="154">
        <v>8000</v>
      </c>
      <c r="I985" s="198"/>
      <c r="J985" s="199"/>
      <c r="K985" s="194" t="s">
        <v>2434</v>
      </c>
    </row>
    <row r="986" ht="13.5" spans="1:11">
      <c r="A986" s="153" t="s">
        <v>172</v>
      </c>
      <c r="B986" s="153" t="s">
        <v>2435</v>
      </c>
      <c r="C986" s="153" t="s">
        <v>2436</v>
      </c>
      <c r="D986" s="153" t="s">
        <v>2437</v>
      </c>
      <c r="E986" s="153" t="s">
        <v>2438</v>
      </c>
      <c r="F986" s="153" t="s">
        <v>2439</v>
      </c>
      <c r="G986" s="153" t="s">
        <v>2440</v>
      </c>
      <c r="H986" s="154">
        <v>12000</v>
      </c>
      <c r="I986" s="198"/>
      <c r="J986" s="199"/>
      <c r="K986" s="194" t="s">
        <v>1636</v>
      </c>
    </row>
    <row r="987" ht="13.5" spans="1:11">
      <c r="A987" s="153" t="s">
        <v>176</v>
      </c>
      <c r="B987" s="153" t="s">
        <v>2441</v>
      </c>
      <c r="C987" s="153" t="s">
        <v>2442</v>
      </c>
      <c r="D987" s="153" t="s">
        <v>2443</v>
      </c>
      <c r="E987" s="153" t="s">
        <v>2438</v>
      </c>
      <c r="F987" s="153" t="s">
        <v>2444</v>
      </c>
      <c r="G987" s="153" t="s">
        <v>2445</v>
      </c>
      <c r="H987" s="154">
        <v>20000</v>
      </c>
      <c r="I987" s="198"/>
      <c r="J987" s="199"/>
      <c r="K987" s="194" t="s">
        <v>466</v>
      </c>
    </row>
    <row r="988" ht="13.5" spans="1:11">
      <c r="A988" s="153" t="s">
        <v>180</v>
      </c>
      <c r="B988" s="153" t="s">
        <v>2446</v>
      </c>
      <c r="C988" s="153" t="s">
        <v>2447</v>
      </c>
      <c r="D988" s="153" t="s">
        <v>2448</v>
      </c>
      <c r="E988" s="153" t="s">
        <v>2449</v>
      </c>
      <c r="F988" s="153" t="s">
        <v>2450</v>
      </c>
      <c r="G988" s="153" t="s">
        <v>2451</v>
      </c>
      <c r="H988" s="154">
        <v>8000</v>
      </c>
      <c r="I988" s="198"/>
      <c r="J988" s="199"/>
      <c r="K988" s="194" t="s">
        <v>2452</v>
      </c>
    </row>
    <row r="989" ht="13.5" spans="1:11">
      <c r="A989" s="153" t="s">
        <v>183</v>
      </c>
      <c r="B989" s="153" t="s">
        <v>2453</v>
      </c>
      <c r="C989" s="153" t="s">
        <v>2454</v>
      </c>
      <c r="D989" s="153" t="s">
        <v>2455</v>
      </c>
      <c r="E989" s="153" t="s">
        <v>2449</v>
      </c>
      <c r="F989" s="153" t="s">
        <v>2450</v>
      </c>
      <c r="G989" s="153" t="s">
        <v>2451</v>
      </c>
      <c r="H989" s="154">
        <v>8000</v>
      </c>
      <c r="I989" s="198"/>
      <c r="J989" s="199"/>
      <c r="K989" s="194" t="s">
        <v>2456</v>
      </c>
    </row>
    <row r="990" ht="13.5" spans="1:11">
      <c r="A990" s="153" t="s">
        <v>187</v>
      </c>
      <c r="B990" s="153" t="s">
        <v>2457</v>
      </c>
      <c r="C990" s="153" t="s">
        <v>2458</v>
      </c>
      <c r="D990" s="153" t="s">
        <v>2459</v>
      </c>
      <c r="E990" s="153" t="s">
        <v>2449</v>
      </c>
      <c r="F990" s="153" t="s">
        <v>2460</v>
      </c>
      <c r="G990" s="153" t="s">
        <v>2461</v>
      </c>
      <c r="H990" s="154">
        <v>40000</v>
      </c>
      <c r="I990" s="198"/>
      <c r="J990" s="199"/>
      <c r="K990" s="194" t="s">
        <v>2462</v>
      </c>
    </row>
    <row r="991" ht="13.5" spans="1:11">
      <c r="A991" s="153" t="s">
        <v>191</v>
      </c>
      <c r="B991" s="153" t="s">
        <v>2463</v>
      </c>
      <c r="C991" s="153" t="s">
        <v>2464</v>
      </c>
      <c r="D991" s="153" t="s">
        <v>2465</v>
      </c>
      <c r="E991" s="153" t="s">
        <v>2449</v>
      </c>
      <c r="F991" s="153" t="s">
        <v>2450</v>
      </c>
      <c r="G991" s="153" t="s">
        <v>2466</v>
      </c>
      <c r="H991" s="154">
        <v>16000</v>
      </c>
      <c r="I991" s="198"/>
      <c r="J991" s="199"/>
      <c r="K991" s="194" t="s">
        <v>2467</v>
      </c>
    </row>
    <row r="992" ht="13.5" spans="1:11">
      <c r="A992" s="153" t="s">
        <v>194</v>
      </c>
      <c r="B992" s="153" t="s">
        <v>2468</v>
      </c>
      <c r="C992" s="153" t="s">
        <v>2469</v>
      </c>
      <c r="D992" s="153" t="s">
        <v>2470</v>
      </c>
      <c r="E992" s="153" t="s">
        <v>2471</v>
      </c>
      <c r="F992" s="153" t="s">
        <v>2472</v>
      </c>
      <c r="G992" s="153" t="s">
        <v>2421</v>
      </c>
      <c r="H992" s="154">
        <v>10000</v>
      </c>
      <c r="I992" s="198"/>
      <c r="J992" s="199"/>
      <c r="K992" s="194" t="s">
        <v>1285</v>
      </c>
    </row>
    <row r="993" ht="13.5" spans="1:11">
      <c r="A993" s="471" t="s">
        <v>199</v>
      </c>
      <c r="B993" s="471" t="s">
        <v>2473</v>
      </c>
      <c r="C993" s="471" t="s">
        <v>2474</v>
      </c>
      <c r="D993" s="471" t="s">
        <v>2475</v>
      </c>
      <c r="E993" s="153" t="s">
        <v>2471</v>
      </c>
      <c r="F993" s="153" t="s">
        <v>2472</v>
      </c>
      <c r="G993" s="153" t="s">
        <v>2476</v>
      </c>
      <c r="H993" s="154">
        <v>10000</v>
      </c>
      <c r="I993" s="198"/>
      <c r="J993" s="199"/>
      <c r="K993" s="194" t="s">
        <v>2477</v>
      </c>
    </row>
    <row r="994" ht="13.5" spans="1:11">
      <c r="A994" s="472"/>
      <c r="B994" s="472"/>
      <c r="C994" s="472"/>
      <c r="D994" s="472"/>
      <c r="E994" s="153" t="s">
        <v>2471</v>
      </c>
      <c r="F994" s="153" t="s">
        <v>2472</v>
      </c>
      <c r="G994" s="153" t="s">
        <v>2478</v>
      </c>
      <c r="H994" s="154">
        <v>15000</v>
      </c>
      <c r="I994" s="198"/>
      <c r="J994" s="199"/>
      <c r="K994" s="194" t="s">
        <v>2479</v>
      </c>
    </row>
    <row r="995" ht="13.5" spans="1:11">
      <c r="A995" s="153" t="s">
        <v>203</v>
      </c>
      <c r="B995" s="153" t="s">
        <v>2480</v>
      </c>
      <c r="C995" s="153" t="s">
        <v>2481</v>
      </c>
      <c r="D995" s="153" t="s">
        <v>2482</v>
      </c>
      <c r="E995" s="153" t="s">
        <v>2483</v>
      </c>
      <c r="F995" s="153" t="s">
        <v>2484</v>
      </c>
      <c r="G995" s="153" t="s">
        <v>2421</v>
      </c>
      <c r="H995" s="154">
        <v>10000</v>
      </c>
      <c r="I995" s="198"/>
      <c r="J995" s="199"/>
      <c r="K995" s="194" t="s">
        <v>2485</v>
      </c>
    </row>
    <row r="996" ht="13.5" spans="1:11">
      <c r="A996" s="153" t="s">
        <v>208</v>
      </c>
      <c r="B996" s="153" t="s">
        <v>2486</v>
      </c>
      <c r="C996" s="153" t="s">
        <v>2487</v>
      </c>
      <c r="D996" s="153" t="s">
        <v>2488</v>
      </c>
      <c r="E996" s="153" t="s">
        <v>2483</v>
      </c>
      <c r="F996" s="153" t="s">
        <v>2472</v>
      </c>
      <c r="G996" s="153" t="s">
        <v>2489</v>
      </c>
      <c r="H996" s="154">
        <v>12000</v>
      </c>
      <c r="I996" s="198"/>
      <c r="J996" s="199"/>
      <c r="K996" s="194" t="s">
        <v>1525</v>
      </c>
    </row>
    <row r="997" ht="13.5" spans="1:11">
      <c r="A997" s="153" t="s">
        <v>286</v>
      </c>
      <c r="B997" s="153" t="s">
        <v>2490</v>
      </c>
      <c r="C997" s="153" t="s">
        <v>2491</v>
      </c>
      <c r="D997" s="153" t="s">
        <v>2492</v>
      </c>
      <c r="E997" s="153" t="s">
        <v>2483</v>
      </c>
      <c r="F997" s="153" t="s">
        <v>2484</v>
      </c>
      <c r="G997" s="153" t="s">
        <v>2421</v>
      </c>
      <c r="H997" s="154">
        <v>10000</v>
      </c>
      <c r="I997" s="198"/>
      <c r="J997" s="199"/>
      <c r="K997" s="194" t="s">
        <v>2493</v>
      </c>
    </row>
    <row r="998" ht="13.5" spans="1:11">
      <c r="A998" s="153" t="s">
        <v>290</v>
      </c>
      <c r="B998" s="153" t="s">
        <v>2494</v>
      </c>
      <c r="C998" s="153" t="s">
        <v>2495</v>
      </c>
      <c r="D998" s="153" t="s">
        <v>2496</v>
      </c>
      <c r="E998" s="153" t="s">
        <v>2497</v>
      </c>
      <c r="F998" s="153" t="s">
        <v>2450</v>
      </c>
      <c r="G998" s="153" t="s">
        <v>2489</v>
      </c>
      <c r="H998" s="154">
        <v>3300</v>
      </c>
      <c r="I998" s="198"/>
      <c r="J998" s="199"/>
      <c r="K998" s="194" t="s">
        <v>2498</v>
      </c>
    </row>
    <row r="999" ht="13.5" spans="1:11">
      <c r="A999" s="153" t="s">
        <v>340</v>
      </c>
      <c r="B999" s="153" t="s">
        <v>2499</v>
      </c>
      <c r="C999" s="153" t="s">
        <v>2500</v>
      </c>
      <c r="D999" s="153" t="s">
        <v>2501</v>
      </c>
      <c r="E999" s="153" t="s">
        <v>2497</v>
      </c>
      <c r="F999" s="153" t="s">
        <v>2472</v>
      </c>
      <c r="G999" s="153" t="s">
        <v>2502</v>
      </c>
      <c r="H999" s="154">
        <v>13800</v>
      </c>
      <c r="I999" s="198"/>
      <c r="J999" s="199"/>
      <c r="K999" s="194" t="s">
        <v>2503</v>
      </c>
    </row>
    <row r="1000" ht="13.5" spans="1:11">
      <c r="A1000" s="153" t="s">
        <v>345</v>
      </c>
      <c r="B1000" s="153" t="s">
        <v>2504</v>
      </c>
      <c r="C1000" s="153" t="s">
        <v>2505</v>
      </c>
      <c r="D1000" s="153" t="s">
        <v>2506</v>
      </c>
      <c r="E1000" s="153" t="s">
        <v>2450</v>
      </c>
      <c r="F1000" s="153" t="s">
        <v>2484</v>
      </c>
      <c r="G1000" s="153" t="s">
        <v>2489</v>
      </c>
      <c r="H1000" s="154">
        <v>9900</v>
      </c>
      <c r="I1000" s="198"/>
      <c r="J1000" s="199"/>
      <c r="K1000" s="194" t="s">
        <v>2507</v>
      </c>
    </row>
    <row r="1001" ht="13.5" spans="1:11">
      <c r="A1001" s="153" t="s">
        <v>386</v>
      </c>
      <c r="B1001" s="473" t="s">
        <v>2508</v>
      </c>
      <c r="C1001" s="473" t="s">
        <v>2509</v>
      </c>
      <c r="D1001" s="473" t="s">
        <v>2510</v>
      </c>
      <c r="E1001" s="473" t="s">
        <v>2450</v>
      </c>
      <c r="F1001" s="473" t="s">
        <v>2511</v>
      </c>
      <c r="G1001" s="473" t="s">
        <v>2445</v>
      </c>
      <c r="H1001" s="154">
        <v>20000</v>
      </c>
      <c r="I1001" s="198"/>
      <c r="J1001" s="199"/>
      <c r="K1001" s="477" t="s">
        <v>2512</v>
      </c>
    </row>
    <row r="1002" ht="13.5" spans="1:11">
      <c r="A1002" s="153" t="s">
        <v>390</v>
      </c>
      <c r="B1002" s="153" t="s">
        <v>2513</v>
      </c>
      <c r="C1002" s="153" t="s">
        <v>2514</v>
      </c>
      <c r="D1002" s="153" t="s">
        <v>2515</v>
      </c>
      <c r="E1002" s="153" t="s">
        <v>2450</v>
      </c>
      <c r="F1002" s="153" t="s">
        <v>2511</v>
      </c>
      <c r="G1002" s="153" t="s">
        <v>2421</v>
      </c>
      <c r="H1002" s="154">
        <v>10000</v>
      </c>
      <c r="I1002" s="198"/>
      <c r="J1002" s="199"/>
      <c r="K1002" s="194" t="s">
        <v>2516</v>
      </c>
    </row>
    <row r="1003" ht="13.5" spans="1:11">
      <c r="A1003" s="153" t="s">
        <v>395</v>
      </c>
      <c r="B1003" s="153" t="s">
        <v>2517</v>
      </c>
      <c r="C1003" s="153" t="s">
        <v>2518</v>
      </c>
      <c r="D1003" s="153" t="s">
        <v>2519</v>
      </c>
      <c r="E1003" s="153" t="s">
        <v>2450</v>
      </c>
      <c r="F1003" s="153" t="s">
        <v>2511</v>
      </c>
      <c r="G1003" s="153" t="s">
        <v>2466</v>
      </c>
      <c r="H1003" s="154">
        <v>20000</v>
      </c>
      <c r="I1003" s="198"/>
      <c r="J1003" s="199"/>
      <c r="K1003" s="194" t="s">
        <v>2520</v>
      </c>
    </row>
    <row r="1004" ht="13.5" spans="1:11">
      <c r="A1004" s="153" t="s">
        <v>400</v>
      </c>
      <c r="B1004" s="153" t="s">
        <v>2521</v>
      </c>
      <c r="C1004" s="153" t="s">
        <v>2522</v>
      </c>
      <c r="D1004" s="153" t="s">
        <v>2523</v>
      </c>
      <c r="E1004" s="153" t="s">
        <v>2460</v>
      </c>
      <c r="F1004" s="153" t="s">
        <v>2524</v>
      </c>
      <c r="G1004" s="153" t="s">
        <v>2421</v>
      </c>
      <c r="H1004" s="154">
        <v>10000</v>
      </c>
      <c r="I1004" s="198"/>
      <c r="J1004" s="199"/>
      <c r="K1004" s="194" t="s">
        <v>1817</v>
      </c>
    </row>
    <row r="1005" ht="13.5" spans="1:11">
      <c r="A1005" s="153" t="s">
        <v>404</v>
      </c>
      <c r="B1005" s="153" t="s">
        <v>2525</v>
      </c>
      <c r="C1005" s="153" t="s">
        <v>2526</v>
      </c>
      <c r="D1005" s="153" t="s">
        <v>2527</v>
      </c>
      <c r="E1005" s="153" t="s">
        <v>2472</v>
      </c>
      <c r="F1005" s="153" t="s">
        <v>2511</v>
      </c>
      <c r="G1005" s="153" t="s">
        <v>2528</v>
      </c>
      <c r="H1005" s="154">
        <v>13200</v>
      </c>
      <c r="I1005" s="198"/>
      <c r="J1005" s="199"/>
      <c r="K1005" s="194" t="s">
        <v>2529</v>
      </c>
    </row>
    <row r="1006" ht="13.5" spans="1:11">
      <c r="A1006" s="153" t="s">
        <v>408</v>
      </c>
      <c r="B1006" s="153" t="s">
        <v>2530</v>
      </c>
      <c r="C1006" s="153" t="s">
        <v>2531</v>
      </c>
      <c r="D1006" s="153" t="s">
        <v>2532</v>
      </c>
      <c r="E1006" s="153" t="s">
        <v>2484</v>
      </c>
      <c r="F1006" s="153" t="s">
        <v>2533</v>
      </c>
      <c r="G1006" s="153" t="s">
        <v>2466</v>
      </c>
      <c r="H1006" s="154">
        <v>20000</v>
      </c>
      <c r="I1006" s="198"/>
      <c r="J1006" s="199"/>
      <c r="K1006" s="194" t="s">
        <v>2534</v>
      </c>
    </row>
    <row r="1007" ht="13.5" spans="1:11">
      <c r="A1007" s="153" t="s">
        <v>411</v>
      </c>
      <c r="B1007" s="153" t="s">
        <v>2535</v>
      </c>
      <c r="C1007" s="153" t="s">
        <v>2536</v>
      </c>
      <c r="D1007" s="153" t="s">
        <v>2537</v>
      </c>
      <c r="E1007" s="153" t="s">
        <v>2484</v>
      </c>
      <c r="F1007" s="153" t="s">
        <v>2511</v>
      </c>
      <c r="G1007" s="153" t="s">
        <v>2538</v>
      </c>
      <c r="H1007" s="154">
        <v>9200</v>
      </c>
      <c r="I1007" s="198"/>
      <c r="J1007" s="199"/>
      <c r="K1007" s="194" t="s">
        <v>2539</v>
      </c>
    </row>
    <row r="1008" ht="13.5" spans="1:11">
      <c r="A1008" s="153" t="s">
        <v>416</v>
      </c>
      <c r="B1008" s="153" t="s">
        <v>2540</v>
      </c>
      <c r="C1008" s="153" t="s">
        <v>2541</v>
      </c>
      <c r="D1008" s="153" t="s">
        <v>2542</v>
      </c>
      <c r="E1008" s="153" t="s">
        <v>2484</v>
      </c>
      <c r="F1008" s="153" t="s">
        <v>2533</v>
      </c>
      <c r="G1008" s="153" t="s">
        <v>2476</v>
      </c>
      <c r="H1008" s="154">
        <v>10000</v>
      </c>
      <c r="I1008" s="198"/>
      <c r="J1008" s="199"/>
      <c r="K1008" s="194" t="s">
        <v>2543</v>
      </c>
    </row>
    <row r="1009" ht="13.5" spans="1:11">
      <c r="A1009" s="153" t="s">
        <v>422</v>
      </c>
      <c r="B1009" s="153" t="s">
        <v>2544</v>
      </c>
      <c r="C1009" s="153" t="s">
        <v>2545</v>
      </c>
      <c r="D1009" s="153" t="s">
        <v>2546</v>
      </c>
      <c r="E1009" s="153" t="s">
        <v>2547</v>
      </c>
      <c r="F1009" s="153" t="s">
        <v>2548</v>
      </c>
      <c r="G1009" s="153" t="s">
        <v>2445</v>
      </c>
      <c r="H1009" s="154">
        <v>20000</v>
      </c>
      <c r="I1009" s="198"/>
      <c r="J1009" s="199"/>
      <c r="K1009" s="194" t="s">
        <v>2549</v>
      </c>
    </row>
    <row r="1010" ht="13.5" spans="1:11">
      <c r="A1010" s="153" t="s">
        <v>426</v>
      </c>
      <c r="B1010" s="153" t="s">
        <v>2550</v>
      </c>
      <c r="C1010" s="153" t="s">
        <v>2551</v>
      </c>
      <c r="D1010" s="153" t="s">
        <v>2552</v>
      </c>
      <c r="E1010" s="153" t="s">
        <v>2511</v>
      </c>
      <c r="F1010" s="153" t="s">
        <v>2548</v>
      </c>
      <c r="G1010" s="153" t="s">
        <v>2489</v>
      </c>
      <c r="H1010" s="154">
        <v>12000</v>
      </c>
      <c r="I1010" s="198"/>
      <c r="J1010" s="199"/>
      <c r="K1010" s="194" t="s">
        <v>2553</v>
      </c>
    </row>
    <row r="1011" ht="13.5" spans="1:11">
      <c r="A1011" s="153" t="s">
        <v>432</v>
      </c>
      <c r="B1011" s="153" t="s">
        <v>2554</v>
      </c>
      <c r="C1011" s="153" t="s">
        <v>2555</v>
      </c>
      <c r="D1011" s="153" t="s">
        <v>2556</v>
      </c>
      <c r="E1011" s="153" t="s">
        <v>2524</v>
      </c>
      <c r="F1011" s="153" t="s">
        <v>2557</v>
      </c>
      <c r="G1011" s="153" t="s">
        <v>2489</v>
      </c>
      <c r="H1011" s="154">
        <v>15000</v>
      </c>
      <c r="I1011" s="198"/>
      <c r="J1011" s="199"/>
      <c r="K1011" s="194" t="s">
        <v>2558</v>
      </c>
    </row>
    <row r="1012" ht="13.5" spans="1:11">
      <c r="A1012" s="153" t="s">
        <v>2559</v>
      </c>
      <c r="B1012" s="153" t="s">
        <v>2560</v>
      </c>
      <c r="C1012" s="153" t="s">
        <v>2561</v>
      </c>
      <c r="D1012" s="153" t="s">
        <v>2562</v>
      </c>
      <c r="E1012" s="153" t="s">
        <v>2524</v>
      </c>
      <c r="F1012" s="153" t="s">
        <v>2557</v>
      </c>
      <c r="G1012" s="153" t="s">
        <v>2563</v>
      </c>
      <c r="H1012" s="154">
        <v>10000</v>
      </c>
      <c r="I1012" s="198"/>
      <c r="J1012" s="199"/>
      <c r="K1012" s="194" t="s">
        <v>2564</v>
      </c>
    </row>
    <row r="1013" ht="13.5" spans="1:11">
      <c r="A1013" s="153" t="s">
        <v>2565</v>
      </c>
      <c r="B1013" s="153" t="s">
        <v>2566</v>
      </c>
      <c r="C1013" s="153" t="s">
        <v>2567</v>
      </c>
      <c r="D1013" s="153" t="s">
        <v>2568</v>
      </c>
      <c r="E1013" s="153" t="s">
        <v>2569</v>
      </c>
      <c r="F1013" s="153" t="s">
        <v>2570</v>
      </c>
      <c r="G1013" s="153" t="s">
        <v>2571</v>
      </c>
      <c r="H1013" s="154">
        <v>9900</v>
      </c>
      <c r="I1013" s="198"/>
      <c r="J1013" s="199"/>
      <c r="K1013" s="194" t="s">
        <v>2572</v>
      </c>
    </row>
    <row r="1014" ht="13.5" spans="1:11">
      <c r="A1014" s="153" t="s">
        <v>2573</v>
      </c>
      <c r="B1014" s="153" t="s">
        <v>2574</v>
      </c>
      <c r="C1014" s="153" t="s">
        <v>2575</v>
      </c>
      <c r="D1014" s="153" t="s">
        <v>2576</v>
      </c>
      <c r="E1014" s="153" t="s">
        <v>2569</v>
      </c>
      <c r="F1014" s="153" t="s">
        <v>2557</v>
      </c>
      <c r="G1014" s="153" t="s">
        <v>2421</v>
      </c>
      <c r="H1014" s="154">
        <v>8000</v>
      </c>
      <c r="I1014" s="198"/>
      <c r="J1014" s="199"/>
      <c r="K1014" s="194" t="s">
        <v>2577</v>
      </c>
    </row>
    <row r="1015" ht="13.5" spans="1:11">
      <c r="A1015" s="153" t="s">
        <v>2578</v>
      </c>
      <c r="B1015" s="153" t="s">
        <v>2579</v>
      </c>
      <c r="C1015" s="153" t="s">
        <v>2580</v>
      </c>
      <c r="D1015" s="153" t="s">
        <v>2581</v>
      </c>
      <c r="E1015" s="153" t="s">
        <v>2569</v>
      </c>
      <c r="F1015" s="153" t="s">
        <v>2570</v>
      </c>
      <c r="G1015" s="153" t="s">
        <v>2582</v>
      </c>
      <c r="H1015" s="154">
        <v>6900</v>
      </c>
      <c r="I1015" s="198"/>
      <c r="J1015" s="199"/>
      <c r="K1015" s="194" t="s">
        <v>2583</v>
      </c>
    </row>
    <row r="1016" ht="13.5" spans="1:11">
      <c r="A1016" s="153" t="s">
        <v>2584</v>
      </c>
      <c r="B1016" s="153" t="s">
        <v>2585</v>
      </c>
      <c r="C1016" s="153" t="s">
        <v>2586</v>
      </c>
      <c r="D1016" s="153" t="s">
        <v>2587</v>
      </c>
      <c r="E1016" s="153" t="s">
        <v>2548</v>
      </c>
      <c r="F1016" s="153" t="s">
        <v>2588</v>
      </c>
      <c r="G1016" s="153" t="s">
        <v>2563</v>
      </c>
      <c r="H1016" s="154">
        <v>8000</v>
      </c>
      <c r="I1016" s="198"/>
      <c r="J1016" s="199"/>
      <c r="K1016" s="194" t="s">
        <v>2589</v>
      </c>
    </row>
    <row r="1017" ht="13.5" spans="1:11">
      <c r="A1017" s="153" t="s">
        <v>2590</v>
      </c>
      <c r="B1017" s="153" t="s">
        <v>2591</v>
      </c>
      <c r="C1017" s="153" t="s">
        <v>2592</v>
      </c>
      <c r="D1017" s="153" t="s">
        <v>2593</v>
      </c>
      <c r="E1017" s="153" t="s">
        <v>2548</v>
      </c>
      <c r="F1017" s="153" t="s">
        <v>2594</v>
      </c>
      <c r="G1017" s="153" t="s">
        <v>2489</v>
      </c>
      <c r="H1017" s="154">
        <v>15000</v>
      </c>
      <c r="I1017" s="198"/>
      <c r="J1017" s="199"/>
      <c r="K1017" s="194" t="s">
        <v>2595</v>
      </c>
    </row>
    <row r="1018" ht="13.5" spans="1:11">
      <c r="A1018" s="153" t="s">
        <v>2596</v>
      </c>
      <c r="B1018" s="153" t="s">
        <v>2597</v>
      </c>
      <c r="C1018" s="153" t="s">
        <v>2598</v>
      </c>
      <c r="D1018" s="153" t="s">
        <v>2599</v>
      </c>
      <c r="E1018" s="153" t="s">
        <v>2548</v>
      </c>
      <c r="F1018" s="153" t="s">
        <v>2600</v>
      </c>
      <c r="G1018" s="153" t="s">
        <v>2601</v>
      </c>
      <c r="H1018" s="154">
        <v>9900</v>
      </c>
      <c r="I1018" s="198"/>
      <c r="J1018" s="199"/>
      <c r="K1018" s="194" t="s">
        <v>2602</v>
      </c>
    </row>
    <row r="1019" ht="13.5" spans="1:11">
      <c r="A1019" s="153" t="s">
        <v>2603</v>
      </c>
      <c r="B1019" s="153" t="s">
        <v>2604</v>
      </c>
      <c r="C1019" s="474" t="s">
        <v>2605</v>
      </c>
      <c r="D1019" s="474" t="s">
        <v>2606</v>
      </c>
      <c r="E1019" s="474" t="s">
        <v>2570</v>
      </c>
      <c r="F1019" s="474" t="s">
        <v>2594</v>
      </c>
      <c r="G1019" s="474" t="s">
        <v>2445</v>
      </c>
      <c r="H1019" s="152">
        <v>16000</v>
      </c>
      <c r="I1019" s="198"/>
      <c r="J1019" s="199"/>
      <c r="K1019" s="194">
        <f>K1018+H1019</f>
        <v>467100</v>
      </c>
    </row>
    <row r="1020" ht="13.5" spans="1:11">
      <c r="A1020" s="153" t="s">
        <v>2607</v>
      </c>
      <c r="B1020" s="153" t="s">
        <v>2608</v>
      </c>
      <c r="C1020" s="153" t="s">
        <v>2609</v>
      </c>
      <c r="D1020" s="153" t="s">
        <v>2610</v>
      </c>
      <c r="E1020" s="153" t="s">
        <v>2557</v>
      </c>
      <c r="F1020" s="153" t="s">
        <v>2611</v>
      </c>
      <c r="G1020" s="153" t="s">
        <v>2445</v>
      </c>
      <c r="H1020" s="154">
        <v>24000</v>
      </c>
      <c r="I1020" s="198"/>
      <c r="J1020" s="199"/>
      <c r="K1020" s="194">
        <f t="shared" ref="K1020:K1026" si="7">K1019+H1020</f>
        <v>491100</v>
      </c>
    </row>
    <row r="1021" ht="13.5" spans="1:11">
      <c r="A1021" s="153" t="s">
        <v>2612</v>
      </c>
      <c r="B1021" s="153" t="s">
        <v>2613</v>
      </c>
      <c r="C1021" s="153" t="s">
        <v>2614</v>
      </c>
      <c r="D1021" s="153" t="s">
        <v>2615</v>
      </c>
      <c r="E1021" s="153" t="s">
        <v>2600</v>
      </c>
      <c r="F1021" s="153" t="s">
        <v>2616</v>
      </c>
      <c r="G1021" s="153" t="s">
        <v>2617</v>
      </c>
      <c r="H1021" s="475">
        <v>19800</v>
      </c>
      <c r="I1021" s="198"/>
      <c r="J1021" s="199"/>
      <c r="K1021" s="194">
        <f t="shared" si="7"/>
        <v>510900</v>
      </c>
    </row>
    <row r="1022" ht="13.5" spans="1:11">
      <c r="A1022" s="153" t="s">
        <v>2618</v>
      </c>
      <c r="B1022" s="153" t="s">
        <v>2619</v>
      </c>
      <c r="C1022" s="153" t="s">
        <v>2620</v>
      </c>
      <c r="D1022" s="153" t="s">
        <v>2621</v>
      </c>
      <c r="E1022" s="153" t="s">
        <v>2588</v>
      </c>
      <c r="F1022" s="153" t="s">
        <v>2622</v>
      </c>
      <c r="G1022" s="153" t="s">
        <v>2421</v>
      </c>
      <c r="H1022" s="154">
        <v>10000</v>
      </c>
      <c r="I1022" s="198"/>
      <c r="J1022" s="199"/>
      <c r="K1022" s="194">
        <f t="shared" si="7"/>
        <v>520900</v>
      </c>
    </row>
    <row r="1023" ht="13.5" spans="1:11">
      <c r="A1023" s="153" t="s">
        <v>2623</v>
      </c>
      <c r="B1023" s="153" t="s">
        <v>2624</v>
      </c>
      <c r="C1023" s="153" t="s">
        <v>2625</v>
      </c>
      <c r="D1023" s="153" t="s">
        <v>2626</v>
      </c>
      <c r="E1023" s="153" t="s">
        <v>2594</v>
      </c>
      <c r="F1023" s="153" t="s">
        <v>2627</v>
      </c>
      <c r="G1023" s="153" t="s">
        <v>2571</v>
      </c>
      <c r="H1023" s="154">
        <v>6600</v>
      </c>
      <c r="I1023" s="198"/>
      <c r="J1023" s="199"/>
      <c r="K1023" s="194">
        <f t="shared" si="7"/>
        <v>527500</v>
      </c>
    </row>
    <row r="1024" ht="13.5" spans="1:11">
      <c r="A1024" s="153" t="s">
        <v>2628</v>
      </c>
      <c r="B1024" s="153" t="s">
        <v>2629</v>
      </c>
      <c r="C1024" s="153" t="s">
        <v>2630</v>
      </c>
      <c r="D1024" s="153" t="s">
        <v>2631</v>
      </c>
      <c r="E1024" s="153" t="s">
        <v>2594</v>
      </c>
      <c r="F1024" s="153" t="s">
        <v>2632</v>
      </c>
      <c r="G1024" s="153" t="s">
        <v>2633</v>
      </c>
      <c r="H1024" s="154">
        <v>100000</v>
      </c>
      <c r="I1024" s="198"/>
      <c r="J1024" s="199"/>
      <c r="K1024" s="194">
        <f t="shared" si="7"/>
        <v>627500</v>
      </c>
    </row>
    <row r="1025" ht="13.5" spans="1:11">
      <c r="A1025" s="153" t="s">
        <v>2634</v>
      </c>
      <c r="B1025" s="153" t="s">
        <v>2635</v>
      </c>
      <c r="C1025" s="153" t="s">
        <v>2636</v>
      </c>
      <c r="D1025" s="153" t="s">
        <v>2637</v>
      </c>
      <c r="E1025" s="153" t="s">
        <v>2627</v>
      </c>
      <c r="F1025" s="153" t="s">
        <v>2638</v>
      </c>
      <c r="G1025" s="153" t="s">
        <v>2421</v>
      </c>
      <c r="H1025" s="154">
        <v>12000</v>
      </c>
      <c r="I1025" s="198"/>
      <c r="J1025" s="199"/>
      <c r="K1025" s="194">
        <f t="shared" si="7"/>
        <v>639500</v>
      </c>
    </row>
    <row r="1026" ht="13.5" spans="1:11">
      <c r="A1026" s="153" t="s">
        <v>2639</v>
      </c>
      <c r="B1026" s="153" t="s">
        <v>2640</v>
      </c>
      <c r="C1026" s="153" t="s">
        <v>2641</v>
      </c>
      <c r="D1026" s="153" t="s">
        <v>2642</v>
      </c>
      <c r="E1026" s="153" t="s">
        <v>2638</v>
      </c>
      <c r="F1026" s="153" t="s">
        <v>2643</v>
      </c>
      <c r="G1026" s="153" t="s">
        <v>2421</v>
      </c>
      <c r="H1026" s="154">
        <v>10000</v>
      </c>
      <c r="I1026" s="198"/>
      <c r="J1026" s="199"/>
      <c r="K1026" s="194">
        <f t="shared" si="7"/>
        <v>649500</v>
      </c>
    </row>
    <row r="1027" ht="13.5" spans="1:11">
      <c r="A1027" s="148"/>
      <c r="B1027" s="148"/>
      <c r="C1027" s="148"/>
      <c r="D1027" s="148"/>
      <c r="E1027" s="148"/>
      <c r="F1027" s="148"/>
      <c r="G1027" s="148"/>
      <c r="H1027" s="148"/>
      <c r="I1027" s="273"/>
      <c r="J1027" s="312"/>
      <c r="K1027" s="148"/>
    </row>
    <row r="1028" ht="14.25" spans="1:12">
      <c r="A1028" s="155"/>
      <c r="B1028" s="156"/>
      <c r="C1028" s="156"/>
      <c r="D1028" s="157"/>
      <c r="E1028" s="292" t="s">
        <v>44</v>
      </c>
      <c r="F1028" s="293"/>
      <c r="G1028" s="294"/>
      <c r="H1028" s="478">
        <f>SUM(H983:H1027)</f>
        <v>649500</v>
      </c>
      <c r="I1028" s="292" t="s">
        <v>294</v>
      </c>
      <c r="J1028" s="294"/>
      <c r="K1028" s="478">
        <f>-K1026</f>
        <v>-649500</v>
      </c>
      <c r="L1028" s="192" t="s">
        <v>2644</v>
      </c>
    </row>
    <row r="1031" spans="1:11">
      <c r="A1031" s="479" t="s">
        <v>8</v>
      </c>
      <c r="B1031" s="479" t="s">
        <v>9</v>
      </c>
      <c r="C1031" s="479" t="s">
        <v>10</v>
      </c>
      <c r="D1031" s="480" t="s">
        <v>11</v>
      </c>
      <c r="E1031" s="481" t="s">
        <v>12</v>
      </c>
      <c r="F1031" s="479" t="s">
        <v>13</v>
      </c>
      <c r="G1031" s="482" t="s">
        <v>14</v>
      </c>
      <c r="H1031" s="483"/>
      <c r="I1031" s="479" t="s">
        <v>15</v>
      </c>
      <c r="J1031" s="480" t="s">
        <v>16</v>
      </c>
      <c r="K1031" s="481" t="s">
        <v>17</v>
      </c>
    </row>
    <row r="1032" ht="12.75" spans="1:11">
      <c r="A1032" s="484"/>
      <c r="B1032" s="484"/>
      <c r="C1032" s="484"/>
      <c r="D1032" s="484"/>
      <c r="E1032" s="485"/>
      <c r="F1032" s="484"/>
      <c r="G1032" s="484"/>
      <c r="H1032" s="486"/>
      <c r="I1032" s="484"/>
      <c r="J1032" s="486"/>
      <c r="K1032" s="491" t="s">
        <v>118</v>
      </c>
    </row>
    <row r="1033" ht="12.75" spans="1:11">
      <c r="A1033" s="487" t="s">
        <v>119</v>
      </c>
      <c r="B1033" s="487" t="s">
        <v>2645</v>
      </c>
      <c r="C1033" s="488" t="s">
        <v>2646</v>
      </c>
      <c r="D1033" s="489" t="s">
        <v>2647</v>
      </c>
      <c r="E1033" s="487" t="s">
        <v>2432</v>
      </c>
      <c r="F1033" s="488" t="s">
        <v>2648</v>
      </c>
      <c r="G1033" s="489" t="s">
        <v>2649</v>
      </c>
      <c r="H1033" s="490">
        <v>16000</v>
      </c>
      <c r="I1033" s="513"/>
      <c r="J1033" s="514"/>
      <c r="K1033" s="515">
        <f>H1033</f>
        <v>16000</v>
      </c>
    </row>
    <row r="1034" ht="12.75" spans="1:11">
      <c r="A1034" s="487" t="s">
        <v>127</v>
      </c>
      <c r="B1034" s="487" t="s">
        <v>2650</v>
      </c>
      <c r="C1034" s="488" t="s">
        <v>2651</v>
      </c>
      <c r="D1034" s="489" t="s">
        <v>2652</v>
      </c>
      <c r="E1034" s="487" t="s">
        <v>2653</v>
      </c>
      <c r="F1034" s="491" t="s">
        <v>2654</v>
      </c>
      <c r="G1034" s="489" t="s">
        <v>2655</v>
      </c>
      <c r="H1034" s="490">
        <v>16000</v>
      </c>
      <c r="I1034" s="516"/>
      <c r="J1034" s="517"/>
      <c r="K1034" s="518">
        <f>K1033+H1034</f>
        <v>32000</v>
      </c>
    </row>
    <row r="1035" ht="12.75" spans="1:11">
      <c r="A1035" s="487" t="s">
        <v>133</v>
      </c>
      <c r="B1035" s="487" t="s">
        <v>2656</v>
      </c>
      <c r="C1035" s="488" t="s">
        <v>2657</v>
      </c>
      <c r="D1035" s="489" t="s">
        <v>2658</v>
      </c>
      <c r="E1035" s="487" t="s">
        <v>2653</v>
      </c>
      <c r="F1035" s="488" t="s">
        <v>2659</v>
      </c>
      <c r="G1035" s="489" t="s">
        <v>2660</v>
      </c>
      <c r="H1035" s="490">
        <v>6600</v>
      </c>
      <c r="I1035" s="516"/>
      <c r="J1035" s="517"/>
      <c r="K1035" s="518">
        <f t="shared" ref="K1035:K1056" si="8">K1034+H1035</f>
        <v>38600</v>
      </c>
    </row>
    <row r="1036" ht="12.75" spans="1:11">
      <c r="A1036" s="487" t="s">
        <v>172</v>
      </c>
      <c r="B1036" s="487" t="s">
        <v>2661</v>
      </c>
      <c r="C1036" s="488" t="s">
        <v>2662</v>
      </c>
      <c r="D1036" s="489" t="s">
        <v>2663</v>
      </c>
      <c r="E1036" s="487" t="s">
        <v>2648</v>
      </c>
      <c r="F1036" s="491" t="s">
        <v>2664</v>
      </c>
      <c r="G1036" s="489" t="s">
        <v>2665</v>
      </c>
      <c r="H1036" s="490">
        <v>70000</v>
      </c>
      <c r="I1036" s="516"/>
      <c r="J1036" s="517"/>
      <c r="K1036" s="518">
        <f t="shared" si="8"/>
        <v>108600</v>
      </c>
    </row>
    <row r="1037" ht="12.75" spans="1:11">
      <c r="A1037" s="487" t="s">
        <v>176</v>
      </c>
      <c r="B1037" s="487" t="s">
        <v>2666</v>
      </c>
      <c r="C1037" s="488" t="s">
        <v>2667</v>
      </c>
      <c r="D1037" s="489" t="s">
        <v>2668</v>
      </c>
      <c r="E1037" s="487" t="s">
        <v>2648</v>
      </c>
      <c r="F1037" s="488" t="s">
        <v>2669</v>
      </c>
      <c r="G1037" s="489" t="s">
        <v>2670</v>
      </c>
      <c r="H1037" s="490">
        <v>10400</v>
      </c>
      <c r="I1037" s="516"/>
      <c r="J1037" s="517"/>
      <c r="K1037" s="518">
        <f t="shared" si="8"/>
        <v>119000</v>
      </c>
    </row>
    <row r="1038" ht="12.75" spans="1:11">
      <c r="A1038" s="487" t="s">
        <v>180</v>
      </c>
      <c r="B1038" s="487" t="s">
        <v>2671</v>
      </c>
      <c r="C1038" s="488" t="s">
        <v>2672</v>
      </c>
      <c r="D1038" s="489" t="s">
        <v>2673</v>
      </c>
      <c r="E1038" s="487" t="s">
        <v>2659</v>
      </c>
      <c r="F1038" s="491" t="s">
        <v>2674</v>
      </c>
      <c r="G1038" s="489" t="s">
        <v>2675</v>
      </c>
      <c r="H1038" s="490">
        <v>10000</v>
      </c>
      <c r="I1038" s="516"/>
      <c r="J1038" s="517"/>
      <c r="K1038" s="518">
        <f t="shared" si="8"/>
        <v>129000</v>
      </c>
    </row>
    <row r="1039" ht="12.75" spans="1:11">
      <c r="A1039" s="487" t="s">
        <v>183</v>
      </c>
      <c r="B1039" s="487" t="s">
        <v>2676</v>
      </c>
      <c r="C1039" s="488" t="s">
        <v>2677</v>
      </c>
      <c r="D1039" s="489" t="s">
        <v>2678</v>
      </c>
      <c r="E1039" s="487" t="s">
        <v>2659</v>
      </c>
      <c r="F1039" s="491" t="s">
        <v>2674</v>
      </c>
      <c r="G1039" s="489" t="s">
        <v>2655</v>
      </c>
      <c r="H1039" s="490">
        <v>20000</v>
      </c>
      <c r="I1039" s="516"/>
      <c r="J1039" s="517"/>
      <c r="K1039" s="518">
        <f t="shared" si="8"/>
        <v>149000</v>
      </c>
    </row>
    <row r="1040" ht="12.75" spans="1:11">
      <c r="A1040" s="487" t="s">
        <v>187</v>
      </c>
      <c r="B1040" s="487" t="s">
        <v>2679</v>
      </c>
      <c r="C1040" s="488" t="s">
        <v>2680</v>
      </c>
      <c r="D1040" s="489" t="s">
        <v>2681</v>
      </c>
      <c r="E1040" s="487" t="s">
        <v>2669</v>
      </c>
      <c r="F1040" s="491" t="s">
        <v>2654</v>
      </c>
      <c r="G1040" s="489" t="s">
        <v>2682</v>
      </c>
      <c r="H1040" s="490">
        <v>3300</v>
      </c>
      <c r="I1040" s="516"/>
      <c r="J1040" s="517"/>
      <c r="K1040" s="518">
        <f t="shared" si="8"/>
        <v>152300</v>
      </c>
    </row>
    <row r="1041" ht="12.75" spans="1:11">
      <c r="A1041" s="487" t="s">
        <v>191</v>
      </c>
      <c r="B1041" s="487" t="s">
        <v>2683</v>
      </c>
      <c r="C1041" s="488" t="s">
        <v>2684</v>
      </c>
      <c r="D1041" s="489" t="s">
        <v>2685</v>
      </c>
      <c r="E1041" s="491" t="s">
        <v>2654</v>
      </c>
      <c r="F1041" s="491" t="s">
        <v>2686</v>
      </c>
      <c r="G1041" s="489" t="s">
        <v>2675</v>
      </c>
      <c r="H1041" s="488"/>
      <c r="I1041" s="516"/>
      <c r="J1041" s="517"/>
      <c r="K1041" s="518">
        <f t="shared" si="8"/>
        <v>152300</v>
      </c>
    </row>
    <row r="1042" ht="12.75" spans="1:11">
      <c r="A1042" s="487" t="s">
        <v>194</v>
      </c>
      <c r="B1042" s="487" t="s">
        <v>2687</v>
      </c>
      <c r="C1042" s="488" t="s">
        <v>2688</v>
      </c>
      <c r="D1042" s="489" t="s">
        <v>2681</v>
      </c>
      <c r="E1042" s="491" t="s">
        <v>2654</v>
      </c>
      <c r="F1042" s="491" t="s">
        <v>2689</v>
      </c>
      <c r="G1042" s="489" t="s">
        <v>2682</v>
      </c>
      <c r="H1042" s="490">
        <v>3300</v>
      </c>
      <c r="I1042" s="516"/>
      <c r="J1042" s="517"/>
      <c r="K1042" s="518">
        <f t="shared" si="8"/>
        <v>155600</v>
      </c>
    </row>
    <row r="1043" ht="12.75" spans="1:11">
      <c r="A1043" s="487" t="s">
        <v>199</v>
      </c>
      <c r="B1043" s="487" t="s">
        <v>2690</v>
      </c>
      <c r="C1043" s="488" t="s">
        <v>2691</v>
      </c>
      <c r="D1043" s="489" t="s">
        <v>2692</v>
      </c>
      <c r="E1043" s="491" t="s">
        <v>2674</v>
      </c>
      <c r="F1043" s="491" t="s">
        <v>2686</v>
      </c>
      <c r="G1043" s="489" t="s">
        <v>2682</v>
      </c>
      <c r="H1043" s="490">
        <v>6600</v>
      </c>
      <c r="I1043" s="516"/>
      <c r="J1043" s="517"/>
      <c r="K1043" s="518">
        <f t="shared" si="8"/>
        <v>162200</v>
      </c>
    </row>
    <row r="1044" ht="12.75" spans="1:11">
      <c r="A1044" s="487" t="s">
        <v>203</v>
      </c>
      <c r="B1044" s="487" t="s">
        <v>2693</v>
      </c>
      <c r="C1044" s="488" t="s">
        <v>2694</v>
      </c>
      <c r="D1044" s="489" t="s">
        <v>2695</v>
      </c>
      <c r="E1044" s="491" t="s">
        <v>2696</v>
      </c>
      <c r="F1044" s="491" t="s">
        <v>2697</v>
      </c>
      <c r="G1044" s="489" t="s">
        <v>2698</v>
      </c>
      <c r="H1044" s="490">
        <v>6600</v>
      </c>
      <c r="I1044" s="516"/>
      <c r="J1044" s="517"/>
      <c r="K1044" s="518">
        <f t="shared" si="8"/>
        <v>168800</v>
      </c>
    </row>
    <row r="1045" ht="12.75" spans="1:11">
      <c r="A1045" s="487" t="s">
        <v>208</v>
      </c>
      <c r="B1045" s="487" t="s">
        <v>2699</v>
      </c>
      <c r="C1045" s="488" t="s">
        <v>2700</v>
      </c>
      <c r="D1045" s="489" t="s">
        <v>2701</v>
      </c>
      <c r="E1045" s="491" t="s">
        <v>2548</v>
      </c>
      <c r="F1045" s="491" t="s">
        <v>2588</v>
      </c>
      <c r="G1045" s="489" t="s">
        <v>2702</v>
      </c>
      <c r="H1045" s="490">
        <v>8000</v>
      </c>
      <c r="I1045" s="516"/>
      <c r="J1045" s="517"/>
      <c r="K1045" s="518">
        <f t="shared" si="8"/>
        <v>176800</v>
      </c>
    </row>
    <row r="1046" ht="12.75" spans="1:11">
      <c r="A1046" s="487" t="s">
        <v>286</v>
      </c>
      <c r="B1046" s="487" t="s">
        <v>2703</v>
      </c>
      <c r="C1046" s="488" t="s">
        <v>2704</v>
      </c>
      <c r="D1046" s="489" t="s">
        <v>2705</v>
      </c>
      <c r="E1046" s="491" t="s">
        <v>2548</v>
      </c>
      <c r="F1046" s="491" t="s">
        <v>2594</v>
      </c>
      <c r="G1046" s="489" t="s">
        <v>2706</v>
      </c>
      <c r="H1046" s="490">
        <v>38750</v>
      </c>
      <c r="I1046" s="516"/>
      <c r="J1046" s="517"/>
      <c r="K1046" s="518">
        <f t="shared" si="8"/>
        <v>215550</v>
      </c>
    </row>
    <row r="1047" ht="12.75" spans="1:11">
      <c r="A1047" s="487" t="s">
        <v>290</v>
      </c>
      <c r="B1047" s="487" t="s">
        <v>2707</v>
      </c>
      <c r="C1047" s="488" t="s">
        <v>2708</v>
      </c>
      <c r="D1047" s="489" t="s">
        <v>2709</v>
      </c>
      <c r="E1047" s="491" t="s">
        <v>2570</v>
      </c>
      <c r="F1047" s="491" t="s">
        <v>2588</v>
      </c>
      <c r="G1047" s="489" t="s">
        <v>2710</v>
      </c>
      <c r="H1047" s="490">
        <v>6900</v>
      </c>
      <c r="I1047" s="516"/>
      <c r="J1047" s="517"/>
      <c r="K1047" s="518">
        <f t="shared" si="8"/>
        <v>222450</v>
      </c>
    </row>
    <row r="1048" ht="12.75" spans="1:11">
      <c r="A1048" s="487" t="s">
        <v>340</v>
      </c>
      <c r="B1048" s="487" t="s">
        <v>2711</v>
      </c>
      <c r="C1048" s="488" t="s">
        <v>2712</v>
      </c>
      <c r="D1048" s="489" t="s">
        <v>2713</v>
      </c>
      <c r="E1048" s="491" t="s">
        <v>2588</v>
      </c>
      <c r="F1048" s="491" t="s">
        <v>2627</v>
      </c>
      <c r="G1048" s="489" t="s">
        <v>2714</v>
      </c>
      <c r="H1048" s="490">
        <v>13800</v>
      </c>
      <c r="I1048" s="516"/>
      <c r="J1048" s="517"/>
      <c r="K1048" s="518">
        <f t="shared" si="8"/>
        <v>236250</v>
      </c>
    </row>
    <row r="1049" ht="12.75" spans="1:11">
      <c r="A1049" s="487" t="s">
        <v>345</v>
      </c>
      <c r="B1049" s="487" t="s">
        <v>2715</v>
      </c>
      <c r="C1049" s="488" t="s">
        <v>2716</v>
      </c>
      <c r="D1049" s="489" t="s">
        <v>2717</v>
      </c>
      <c r="E1049" s="491" t="s">
        <v>2594</v>
      </c>
      <c r="F1049" s="491" t="s">
        <v>2622</v>
      </c>
      <c r="G1049" s="489" t="s">
        <v>2702</v>
      </c>
      <c r="H1049" s="490">
        <v>8000</v>
      </c>
      <c r="I1049" s="516"/>
      <c r="J1049" s="517"/>
      <c r="K1049" s="518">
        <f t="shared" si="8"/>
        <v>244250</v>
      </c>
    </row>
    <row r="1050" ht="12.75" spans="1:11">
      <c r="A1050" s="487" t="s">
        <v>386</v>
      </c>
      <c r="B1050" s="487" t="s">
        <v>2718</v>
      </c>
      <c r="C1050" s="488" t="s">
        <v>2719</v>
      </c>
      <c r="D1050" s="489" t="s">
        <v>838</v>
      </c>
      <c r="E1050" s="491" t="s">
        <v>2594</v>
      </c>
      <c r="F1050" s="491" t="s">
        <v>2632</v>
      </c>
      <c r="G1050" s="489" t="s">
        <v>2702</v>
      </c>
      <c r="H1050" s="490">
        <v>10000</v>
      </c>
      <c r="I1050" s="516"/>
      <c r="J1050" s="517"/>
      <c r="K1050" s="518">
        <f t="shared" si="8"/>
        <v>254250</v>
      </c>
    </row>
    <row r="1051" ht="12.75" spans="1:11">
      <c r="A1051" s="487" t="s">
        <v>390</v>
      </c>
      <c r="B1051" s="487" t="s">
        <v>2720</v>
      </c>
      <c r="C1051" s="488" t="s">
        <v>2721</v>
      </c>
      <c r="D1051" s="489" t="s">
        <v>2722</v>
      </c>
      <c r="E1051" s="491" t="s">
        <v>2594</v>
      </c>
      <c r="F1051" s="491" t="s">
        <v>2632</v>
      </c>
      <c r="G1051" s="489" t="s">
        <v>2675</v>
      </c>
      <c r="H1051" s="490">
        <v>10000</v>
      </c>
      <c r="I1051" s="516"/>
      <c r="J1051" s="517"/>
      <c r="K1051" s="518">
        <f t="shared" si="8"/>
        <v>264250</v>
      </c>
    </row>
    <row r="1052" ht="12.75" spans="1:11">
      <c r="A1052" s="487" t="s">
        <v>395</v>
      </c>
      <c r="B1052" s="487" t="s">
        <v>2723</v>
      </c>
      <c r="C1052" s="488" t="s">
        <v>2724</v>
      </c>
      <c r="D1052" s="489" t="s">
        <v>2725</v>
      </c>
      <c r="E1052" s="491" t="s">
        <v>2594</v>
      </c>
      <c r="F1052" s="491" t="s">
        <v>2632</v>
      </c>
      <c r="G1052" s="489" t="s">
        <v>2675</v>
      </c>
      <c r="H1052" s="490">
        <v>10000</v>
      </c>
      <c r="I1052" s="516"/>
      <c r="J1052" s="517"/>
      <c r="K1052" s="518">
        <f t="shared" si="8"/>
        <v>274250</v>
      </c>
    </row>
    <row r="1053" ht="12.75" spans="1:11">
      <c r="A1053" s="487" t="s">
        <v>400</v>
      </c>
      <c r="B1053" s="487" t="s">
        <v>2726</v>
      </c>
      <c r="C1053" s="488" t="s">
        <v>2727</v>
      </c>
      <c r="D1053" s="489" t="s">
        <v>2728</v>
      </c>
      <c r="E1053" s="491" t="s">
        <v>2729</v>
      </c>
      <c r="F1053" s="491" t="s">
        <v>2730</v>
      </c>
      <c r="G1053" s="489" t="s">
        <v>2702</v>
      </c>
      <c r="H1053" s="490">
        <v>10000</v>
      </c>
      <c r="I1053" s="516"/>
      <c r="J1053" s="517"/>
      <c r="K1053" s="518">
        <f t="shared" si="8"/>
        <v>284250</v>
      </c>
    </row>
    <row r="1054" ht="12.75" spans="1:11">
      <c r="A1054" s="487" t="s">
        <v>404</v>
      </c>
      <c r="B1054" s="487" t="s">
        <v>2731</v>
      </c>
      <c r="C1054" s="488" t="s">
        <v>2732</v>
      </c>
      <c r="D1054" s="489" t="s">
        <v>2733</v>
      </c>
      <c r="E1054" s="491" t="s">
        <v>2729</v>
      </c>
      <c r="F1054" s="491" t="s">
        <v>2734</v>
      </c>
      <c r="G1054" s="489" t="s">
        <v>2710</v>
      </c>
      <c r="H1054" s="490">
        <v>6900</v>
      </c>
      <c r="I1054" s="516"/>
      <c r="J1054" s="517"/>
      <c r="K1054" s="518">
        <f t="shared" si="8"/>
        <v>291150</v>
      </c>
    </row>
    <row r="1055" ht="12.75" spans="1:11">
      <c r="A1055" s="487" t="s">
        <v>408</v>
      </c>
      <c r="B1055" s="487" t="s">
        <v>2735</v>
      </c>
      <c r="C1055" s="488" t="s">
        <v>2736</v>
      </c>
      <c r="D1055" s="489" t="s">
        <v>2737</v>
      </c>
      <c r="E1055" s="487" t="s">
        <v>2730</v>
      </c>
      <c r="F1055" s="488" t="s">
        <v>2738</v>
      </c>
      <c r="G1055" s="489" t="s">
        <v>2739</v>
      </c>
      <c r="H1055" s="490">
        <v>80000</v>
      </c>
      <c r="I1055" s="516"/>
      <c r="J1055" s="517"/>
      <c r="K1055" s="518">
        <f t="shared" si="8"/>
        <v>371150</v>
      </c>
    </row>
    <row r="1056" ht="12.75" spans="1:11">
      <c r="A1056" s="484"/>
      <c r="B1056" s="484"/>
      <c r="C1056" s="484"/>
      <c r="D1056" s="484"/>
      <c r="E1056" s="485"/>
      <c r="F1056" s="484"/>
      <c r="G1056" s="484"/>
      <c r="H1056" s="486"/>
      <c r="I1056" s="519"/>
      <c r="J1056" s="520"/>
      <c r="K1056" s="518">
        <f t="shared" si="8"/>
        <v>371150</v>
      </c>
    </row>
    <row r="1057" ht="13.5" spans="1:12">
      <c r="A1057" s="492"/>
      <c r="B1057" s="493"/>
      <c r="C1057" s="493"/>
      <c r="D1057" s="494"/>
      <c r="E1057" s="495" t="s">
        <v>44</v>
      </c>
      <c r="F1057" s="496"/>
      <c r="G1057" s="497"/>
      <c r="H1057" s="498" t="s">
        <v>2740</v>
      </c>
      <c r="I1057" s="495" t="s">
        <v>294</v>
      </c>
      <c r="J1057" s="497"/>
      <c r="K1057" s="498">
        <f>K1056</f>
        <v>371150</v>
      </c>
      <c r="L1057" s="192" t="s">
        <v>2741</v>
      </c>
    </row>
    <row r="1059" spans="1:11">
      <c r="A1059" s="499" t="s">
        <v>8</v>
      </c>
      <c r="B1059" s="499" t="s">
        <v>2742</v>
      </c>
      <c r="C1059" s="499" t="s">
        <v>10</v>
      </c>
      <c r="D1059" s="500" t="s">
        <v>11</v>
      </c>
      <c r="E1059" s="501" t="s">
        <v>12</v>
      </c>
      <c r="F1059" s="499" t="s">
        <v>13</v>
      </c>
      <c r="G1059" s="502" t="s">
        <v>14</v>
      </c>
      <c r="H1059" s="503"/>
      <c r="I1059" s="499" t="s">
        <v>15</v>
      </c>
      <c r="J1059" s="500" t="s">
        <v>16</v>
      </c>
      <c r="K1059" s="501" t="s">
        <v>17</v>
      </c>
    </row>
    <row r="1060" ht="12.75" spans="1:11">
      <c r="A1060" s="484"/>
      <c r="B1060" s="484"/>
      <c r="C1060" s="484"/>
      <c r="D1060" s="484"/>
      <c r="E1060" s="485"/>
      <c r="F1060" s="484"/>
      <c r="G1060" s="484"/>
      <c r="H1060" s="486"/>
      <c r="I1060" s="484"/>
      <c r="J1060" s="486"/>
      <c r="K1060" s="507">
        <v>0</v>
      </c>
    </row>
    <row r="1061" ht="12.75" spans="1:11">
      <c r="A1061" s="504" t="s">
        <v>119</v>
      </c>
      <c r="B1061" s="505" t="s">
        <v>2743</v>
      </c>
      <c r="C1061" s="506" t="s">
        <v>2744</v>
      </c>
      <c r="D1061" s="505" t="s">
        <v>2745</v>
      </c>
      <c r="E1061" s="507" t="s">
        <v>2746</v>
      </c>
      <c r="F1061" s="507" t="s">
        <v>2747</v>
      </c>
      <c r="G1061" s="505" t="s">
        <v>2655</v>
      </c>
      <c r="H1061" s="508">
        <v>20000</v>
      </c>
      <c r="I1061" s="513"/>
      <c r="J1061" s="514"/>
      <c r="K1061" s="521">
        <v>20000</v>
      </c>
    </row>
    <row r="1062" ht="12.75" spans="1:11">
      <c r="A1062" s="504" t="s">
        <v>127</v>
      </c>
      <c r="B1062" s="505" t="s">
        <v>2748</v>
      </c>
      <c r="C1062" s="506" t="s">
        <v>2749</v>
      </c>
      <c r="D1062" s="505" t="s">
        <v>2750</v>
      </c>
      <c r="E1062" s="507" t="s">
        <v>2751</v>
      </c>
      <c r="F1062" s="507" t="s">
        <v>2752</v>
      </c>
      <c r="G1062" s="505" t="s">
        <v>2753</v>
      </c>
      <c r="H1062" s="508">
        <v>6600</v>
      </c>
      <c r="I1062" s="516"/>
      <c r="J1062" s="517"/>
      <c r="K1062" s="522">
        <v>26600</v>
      </c>
    </row>
    <row r="1063" ht="12.75" spans="1:11">
      <c r="A1063" s="504" t="s">
        <v>133</v>
      </c>
      <c r="B1063" s="505" t="s">
        <v>2754</v>
      </c>
      <c r="C1063" s="506" t="s">
        <v>2755</v>
      </c>
      <c r="D1063" s="505" t="s">
        <v>2756</v>
      </c>
      <c r="E1063" s="507" t="s">
        <v>2757</v>
      </c>
      <c r="F1063" s="507" t="s">
        <v>2758</v>
      </c>
      <c r="G1063" s="505" t="s">
        <v>2759</v>
      </c>
      <c r="H1063" s="508">
        <v>6600</v>
      </c>
      <c r="I1063" s="516"/>
      <c r="J1063" s="517"/>
      <c r="K1063" s="522">
        <v>33200</v>
      </c>
    </row>
    <row r="1064" ht="12.75" spans="1:11">
      <c r="A1064" s="504" t="s">
        <v>172</v>
      </c>
      <c r="B1064" s="505" t="s">
        <v>2760</v>
      </c>
      <c r="C1064" s="506" t="s">
        <v>2761</v>
      </c>
      <c r="D1064" s="505" t="s">
        <v>2762</v>
      </c>
      <c r="E1064" s="504" t="s">
        <v>2763</v>
      </c>
      <c r="F1064" s="505" t="s">
        <v>2764</v>
      </c>
      <c r="G1064" s="505" t="s">
        <v>2765</v>
      </c>
      <c r="H1064" s="508">
        <v>10000</v>
      </c>
      <c r="I1064" s="516"/>
      <c r="J1064" s="517"/>
      <c r="K1064" s="522">
        <v>43200</v>
      </c>
    </row>
    <row r="1065" ht="12.75" spans="1:11">
      <c r="A1065" s="504" t="s">
        <v>176</v>
      </c>
      <c r="B1065" s="505" t="s">
        <v>2766</v>
      </c>
      <c r="C1065" s="506" t="s">
        <v>2767</v>
      </c>
      <c r="D1065" s="505" t="s">
        <v>2768</v>
      </c>
      <c r="E1065" s="504" t="s">
        <v>2769</v>
      </c>
      <c r="F1065" s="506" t="s">
        <v>2770</v>
      </c>
      <c r="G1065" s="505" t="s">
        <v>2771</v>
      </c>
      <c r="H1065" s="508">
        <v>9200</v>
      </c>
      <c r="I1065" s="516"/>
      <c r="J1065" s="517"/>
      <c r="K1065" s="522">
        <v>52400</v>
      </c>
    </row>
    <row r="1066" ht="12.75" spans="1:11">
      <c r="A1066" s="504" t="s">
        <v>180</v>
      </c>
      <c r="B1066" s="505" t="s">
        <v>2772</v>
      </c>
      <c r="C1066" s="506" t="s">
        <v>2773</v>
      </c>
      <c r="D1066" s="505" t="s">
        <v>2774</v>
      </c>
      <c r="E1066" s="504" t="s">
        <v>2769</v>
      </c>
      <c r="F1066" s="506" t="s">
        <v>2775</v>
      </c>
      <c r="G1066" s="505" t="s">
        <v>2563</v>
      </c>
      <c r="H1066" s="508">
        <v>10000</v>
      </c>
      <c r="I1066" s="516"/>
      <c r="J1066" s="517"/>
      <c r="K1066" s="522">
        <v>62400</v>
      </c>
    </row>
    <row r="1067" ht="12.75" spans="1:11">
      <c r="A1067" s="504" t="s">
        <v>183</v>
      </c>
      <c r="B1067" s="505" t="s">
        <v>2776</v>
      </c>
      <c r="C1067" s="506" t="s">
        <v>2777</v>
      </c>
      <c r="D1067" s="505" t="s">
        <v>2778</v>
      </c>
      <c r="E1067" s="504" t="s">
        <v>2769</v>
      </c>
      <c r="F1067" s="506" t="s">
        <v>2775</v>
      </c>
      <c r="G1067" s="505" t="s">
        <v>2466</v>
      </c>
      <c r="H1067" s="508">
        <v>20000</v>
      </c>
      <c r="I1067" s="516"/>
      <c r="J1067" s="517"/>
      <c r="K1067" s="522">
        <v>82400</v>
      </c>
    </row>
    <row r="1068" ht="12.75" spans="1:11">
      <c r="A1068" s="504" t="s">
        <v>187</v>
      </c>
      <c r="B1068" s="505" t="s">
        <v>2779</v>
      </c>
      <c r="C1068" s="506" t="s">
        <v>2780</v>
      </c>
      <c r="D1068" s="505" t="s">
        <v>2781</v>
      </c>
      <c r="E1068" s="504" t="s">
        <v>2770</v>
      </c>
      <c r="F1068" s="507" t="s">
        <v>2782</v>
      </c>
      <c r="G1068" s="505" t="s">
        <v>2765</v>
      </c>
      <c r="H1068" s="508">
        <v>8000</v>
      </c>
      <c r="I1068" s="516"/>
      <c r="J1068" s="517"/>
      <c r="K1068" s="522">
        <v>90400</v>
      </c>
    </row>
    <row r="1069" ht="12.75" spans="1:11">
      <c r="A1069" s="504" t="s">
        <v>191</v>
      </c>
      <c r="B1069" s="505" t="s">
        <v>2783</v>
      </c>
      <c r="C1069" s="506" t="s">
        <v>2784</v>
      </c>
      <c r="D1069" s="505" t="s">
        <v>2785</v>
      </c>
      <c r="E1069" s="504" t="s">
        <v>2786</v>
      </c>
      <c r="F1069" s="506" t="s">
        <v>2775</v>
      </c>
      <c r="G1069" s="505" t="s">
        <v>2571</v>
      </c>
      <c r="H1069" s="508">
        <v>6600</v>
      </c>
      <c r="I1069" s="516"/>
      <c r="J1069" s="517"/>
      <c r="K1069" s="522">
        <v>97000</v>
      </c>
    </row>
    <row r="1070" ht="12.75" spans="1:11">
      <c r="A1070" s="504" t="s">
        <v>194</v>
      </c>
      <c r="B1070" s="505" t="s">
        <v>2787</v>
      </c>
      <c r="C1070" s="506" t="s">
        <v>2788</v>
      </c>
      <c r="D1070" s="505" t="s">
        <v>2789</v>
      </c>
      <c r="E1070" s="504" t="s">
        <v>2786</v>
      </c>
      <c r="F1070" s="507" t="s">
        <v>2790</v>
      </c>
      <c r="G1070" s="505" t="s">
        <v>2563</v>
      </c>
      <c r="H1070" s="508">
        <v>8000</v>
      </c>
      <c r="I1070" s="516"/>
      <c r="J1070" s="517"/>
      <c r="K1070" s="522">
        <v>105000</v>
      </c>
    </row>
    <row r="1071" ht="12.75" spans="1:11">
      <c r="A1071" s="504" t="s">
        <v>199</v>
      </c>
      <c r="B1071" s="505" t="s">
        <v>2791</v>
      </c>
      <c r="C1071" s="506" t="s">
        <v>2792</v>
      </c>
      <c r="D1071" s="505" t="s">
        <v>2793</v>
      </c>
      <c r="E1071" s="504" t="s">
        <v>2786</v>
      </c>
      <c r="F1071" s="507" t="s">
        <v>2790</v>
      </c>
      <c r="G1071" s="505" t="s">
        <v>2563</v>
      </c>
      <c r="H1071" s="508">
        <v>8000</v>
      </c>
      <c r="I1071" s="516"/>
      <c r="J1071" s="517"/>
      <c r="K1071" s="522">
        <v>113000</v>
      </c>
    </row>
    <row r="1072" ht="12.75" spans="1:11">
      <c r="A1072" s="504" t="s">
        <v>203</v>
      </c>
      <c r="B1072" s="505" t="s">
        <v>2794</v>
      </c>
      <c r="C1072" s="506" t="s">
        <v>2795</v>
      </c>
      <c r="D1072" s="505" t="s">
        <v>2796</v>
      </c>
      <c r="E1072" s="504" t="s">
        <v>2786</v>
      </c>
      <c r="F1072" s="507" t="s">
        <v>2797</v>
      </c>
      <c r="G1072" s="505" t="s">
        <v>2798</v>
      </c>
      <c r="H1072" s="508">
        <v>40000</v>
      </c>
      <c r="I1072" s="516"/>
      <c r="J1072" s="517"/>
      <c r="K1072" s="522">
        <v>153000</v>
      </c>
    </row>
    <row r="1073" ht="12.75" spans="1:11">
      <c r="A1073" s="504" t="s">
        <v>208</v>
      </c>
      <c r="B1073" s="505" t="s">
        <v>2799</v>
      </c>
      <c r="C1073" s="506" t="s">
        <v>2800</v>
      </c>
      <c r="D1073" s="505" t="s">
        <v>2801</v>
      </c>
      <c r="E1073" s="507" t="s">
        <v>2782</v>
      </c>
      <c r="F1073" s="507" t="s">
        <v>2790</v>
      </c>
      <c r="G1073" s="505" t="s">
        <v>2563</v>
      </c>
      <c r="H1073" s="508">
        <v>10000</v>
      </c>
      <c r="I1073" s="516"/>
      <c r="J1073" s="517"/>
      <c r="K1073" s="522">
        <v>163000</v>
      </c>
    </row>
    <row r="1074" ht="12.75" spans="1:11">
      <c r="A1074" s="504" t="s">
        <v>286</v>
      </c>
      <c r="B1074" s="505" t="s">
        <v>2802</v>
      </c>
      <c r="C1074" s="506" t="s">
        <v>2803</v>
      </c>
      <c r="D1074" s="505" t="s">
        <v>2804</v>
      </c>
      <c r="E1074" s="507" t="s">
        <v>2782</v>
      </c>
      <c r="F1074" s="507" t="s">
        <v>2805</v>
      </c>
      <c r="G1074" s="505" t="s">
        <v>2563</v>
      </c>
      <c r="H1074" s="508">
        <v>10000</v>
      </c>
      <c r="I1074" s="516"/>
      <c r="J1074" s="517"/>
      <c r="K1074" s="522">
        <v>173000</v>
      </c>
    </row>
    <row r="1075" ht="12.75" spans="1:11">
      <c r="A1075" s="504" t="s">
        <v>290</v>
      </c>
      <c r="B1075" s="505" t="s">
        <v>2806</v>
      </c>
      <c r="C1075" s="506" t="s">
        <v>2807</v>
      </c>
      <c r="D1075" s="505" t="s">
        <v>2808</v>
      </c>
      <c r="E1075" s="507" t="s">
        <v>2809</v>
      </c>
      <c r="F1075" s="507" t="s">
        <v>2810</v>
      </c>
      <c r="G1075" s="505" t="s">
        <v>2765</v>
      </c>
      <c r="H1075" s="508">
        <v>10000</v>
      </c>
      <c r="I1075" s="516"/>
      <c r="J1075" s="517"/>
      <c r="K1075" s="522">
        <v>183000</v>
      </c>
    </row>
    <row r="1076" ht="12.75" spans="1:11">
      <c r="A1076" s="504" t="s">
        <v>340</v>
      </c>
      <c r="B1076" s="505" t="s">
        <v>2811</v>
      </c>
      <c r="C1076" s="506" t="s">
        <v>2812</v>
      </c>
      <c r="D1076" s="505" t="s">
        <v>2813</v>
      </c>
      <c r="E1076" s="507" t="s">
        <v>2805</v>
      </c>
      <c r="F1076" s="507" t="s">
        <v>2814</v>
      </c>
      <c r="G1076" s="505" t="s">
        <v>2765</v>
      </c>
      <c r="H1076" s="508">
        <v>10000</v>
      </c>
      <c r="I1076" s="516"/>
      <c r="J1076" s="517"/>
      <c r="K1076" s="522">
        <v>193000</v>
      </c>
    </row>
    <row r="1077" ht="12.75" spans="1:11">
      <c r="A1077" s="504" t="s">
        <v>345</v>
      </c>
      <c r="B1077" s="505" t="s">
        <v>2815</v>
      </c>
      <c r="C1077" s="506" t="s">
        <v>2816</v>
      </c>
      <c r="D1077" s="505" t="s">
        <v>2817</v>
      </c>
      <c r="E1077" s="507" t="s">
        <v>2818</v>
      </c>
      <c r="F1077" s="507" t="s">
        <v>2819</v>
      </c>
      <c r="G1077" s="505" t="s">
        <v>2820</v>
      </c>
      <c r="H1077" s="508">
        <v>20000</v>
      </c>
      <c r="I1077" s="516"/>
      <c r="J1077" s="517"/>
      <c r="K1077" s="522">
        <v>213000</v>
      </c>
    </row>
    <row r="1078" ht="12.75" spans="1:11">
      <c r="A1078" s="504" t="s">
        <v>386</v>
      </c>
      <c r="B1078" s="505" t="s">
        <v>2821</v>
      </c>
      <c r="C1078" s="506" t="s">
        <v>2822</v>
      </c>
      <c r="D1078" s="505" t="s">
        <v>2823</v>
      </c>
      <c r="E1078" s="507" t="s">
        <v>2818</v>
      </c>
      <c r="F1078" s="507" t="s">
        <v>2824</v>
      </c>
      <c r="G1078" s="505" t="s">
        <v>2765</v>
      </c>
      <c r="H1078" s="508">
        <v>8000</v>
      </c>
      <c r="I1078" s="516"/>
      <c r="J1078" s="517"/>
      <c r="K1078" s="522">
        <v>221000</v>
      </c>
    </row>
    <row r="1079" ht="12.75" spans="1:11">
      <c r="A1079" s="504" t="s">
        <v>390</v>
      </c>
      <c r="B1079" s="505" t="s">
        <v>2825</v>
      </c>
      <c r="C1079" s="506" t="s">
        <v>2826</v>
      </c>
      <c r="D1079" s="505" t="s">
        <v>2827</v>
      </c>
      <c r="E1079" s="507" t="s">
        <v>2814</v>
      </c>
      <c r="F1079" s="507" t="s">
        <v>2828</v>
      </c>
      <c r="G1079" s="505" t="s">
        <v>2820</v>
      </c>
      <c r="H1079" s="508">
        <v>16000</v>
      </c>
      <c r="I1079" s="516"/>
      <c r="J1079" s="517"/>
      <c r="K1079" s="522">
        <v>237000</v>
      </c>
    </row>
    <row r="1080" ht="12.75" spans="1:11">
      <c r="A1080" s="504" t="s">
        <v>395</v>
      </c>
      <c r="B1080" s="505" t="s">
        <v>2829</v>
      </c>
      <c r="C1080" s="506" t="s">
        <v>2830</v>
      </c>
      <c r="D1080" s="505" t="s">
        <v>2831</v>
      </c>
      <c r="E1080" s="507" t="s">
        <v>2832</v>
      </c>
      <c r="F1080" s="506" t="s">
        <v>2833</v>
      </c>
      <c r="G1080" s="505" t="s">
        <v>2834</v>
      </c>
      <c r="H1080" s="508">
        <v>30000</v>
      </c>
      <c r="I1080" s="516"/>
      <c r="J1080" s="517"/>
      <c r="K1080" s="522">
        <v>267000</v>
      </c>
    </row>
    <row r="1081" ht="12.75" spans="1:11">
      <c r="A1081" s="504" t="s">
        <v>400</v>
      </c>
      <c r="B1081" s="505" t="s">
        <v>2835</v>
      </c>
      <c r="C1081" s="506" t="s">
        <v>2836</v>
      </c>
      <c r="D1081" s="505" t="s">
        <v>2837</v>
      </c>
      <c r="E1081" s="507" t="s">
        <v>2832</v>
      </c>
      <c r="F1081" s="506" t="s">
        <v>2838</v>
      </c>
      <c r="G1081" s="505" t="s">
        <v>2765</v>
      </c>
      <c r="H1081" s="508">
        <v>8000</v>
      </c>
      <c r="I1081" s="516"/>
      <c r="J1081" s="517"/>
      <c r="K1081" s="522">
        <v>275000</v>
      </c>
    </row>
    <row r="1082" ht="12.75" spans="1:11">
      <c r="A1082" s="504" t="s">
        <v>404</v>
      </c>
      <c r="B1082" s="505" t="s">
        <v>2839</v>
      </c>
      <c r="C1082" s="506" t="s">
        <v>2840</v>
      </c>
      <c r="D1082" s="505" t="s">
        <v>2841</v>
      </c>
      <c r="E1082" s="507" t="s">
        <v>2842</v>
      </c>
      <c r="F1082" s="506" t="s">
        <v>2843</v>
      </c>
      <c r="G1082" s="505" t="s">
        <v>2765</v>
      </c>
      <c r="H1082" s="508">
        <v>10000</v>
      </c>
      <c r="I1082" s="516"/>
      <c r="J1082" s="517"/>
      <c r="K1082" s="522">
        <v>285000</v>
      </c>
    </row>
    <row r="1083" ht="12.75" spans="1:11">
      <c r="A1083" s="504" t="s">
        <v>408</v>
      </c>
      <c r="B1083" s="484"/>
      <c r="C1083" s="484"/>
      <c r="D1083" s="484"/>
      <c r="E1083" s="485"/>
      <c r="F1083" s="484"/>
      <c r="G1083" s="484"/>
      <c r="H1083" s="486"/>
      <c r="I1083" s="519"/>
      <c r="J1083" s="520"/>
      <c r="K1083" s="523">
        <v>285000</v>
      </c>
    </row>
    <row r="1084" ht="13.5" spans="1:12">
      <c r="A1084" s="492"/>
      <c r="B1084" s="493"/>
      <c r="C1084" s="493"/>
      <c r="D1084" s="494"/>
      <c r="E1084" s="509" t="s">
        <v>44</v>
      </c>
      <c r="F1084" s="510"/>
      <c r="G1084" s="511"/>
      <c r="H1084" s="512" t="s">
        <v>2844</v>
      </c>
      <c r="I1084" s="509" t="s">
        <v>294</v>
      </c>
      <c r="J1084" s="511"/>
      <c r="K1084" s="524">
        <v>-285000</v>
      </c>
      <c r="L1084" s="192" t="s">
        <v>2845</v>
      </c>
    </row>
    <row r="1086" ht="12.75"/>
    <row r="1087" s="89" customFormat="1" ht="13.5" spans="1:12">
      <c r="A1087" s="436" t="s">
        <v>1996</v>
      </c>
      <c r="B1087" s="436" t="s">
        <v>2846</v>
      </c>
      <c r="C1087" s="436" t="s">
        <v>1998</v>
      </c>
      <c r="D1087" s="370" t="s">
        <v>1999</v>
      </c>
      <c r="E1087" s="437" t="s">
        <v>2000</v>
      </c>
      <c r="F1087" s="436" t="s">
        <v>2001</v>
      </c>
      <c r="G1087" s="438" t="s">
        <v>2002</v>
      </c>
      <c r="H1087" s="174"/>
      <c r="I1087" s="436" t="s">
        <v>2003</v>
      </c>
      <c r="J1087" s="370" t="s">
        <v>2004</v>
      </c>
      <c r="K1087" s="437" t="s">
        <v>2005</v>
      </c>
      <c r="L1087" s="525"/>
    </row>
    <row r="1088" s="89" customFormat="1" ht="12.75" spans="1:11">
      <c r="A1088" s="504"/>
      <c r="B1088" s="505"/>
      <c r="C1088" s="506"/>
      <c r="D1088" s="505"/>
      <c r="E1088" s="507"/>
      <c r="F1088" s="506"/>
      <c r="G1088" s="505"/>
      <c r="H1088" s="508"/>
      <c r="I1088" s="516"/>
      <c r="J1088" s="517"/>
      <c r="K1088" s="522" t="s">
        <v>2006</v>
      </c>
    </row>
    <row r="1089" s="89" customFormat="1" ht="12.75" spans="1:11">
      <c r="A1089" s="504">
        <v>1</v>
      </c>
      <c r="B1089" s="505">
        <v>346985</v>
      </c>
      <c r="C1089" s="526">
        <v>1604708</v>
      </c>
      <c r="D1089" s="527" t="s">
        <v>2847</v>
      </c>
      <c r="E1089" s="528" t="s">
        <v>2848</v>
      </c>
      <c r="F1089" s="529" t="s">
        <v>2849</v>
      </c>
      <c r="G1089" s="527" t="s">
        <v>2655</v>
      </c>
      <c r="H1089" s="508">
        <v>20000</v>
      </c>
      <c r="I1089" s="516"/>
      <c r="J1089" s="517"/>
      <c r="K1089" s="522">
        <v>20000</v>
      </c>
    </row>
    <row r="1090" s="89" customFormat="1" ht="12.75" spans="1:11">
      <c r="A1090" s="504">
        <v>2</v>
      </c>
      <c r="B1090" s="505">
        <v>346826</v>
      </c>
      <c r="C1090" s="526">
        <v>1603473</v>
      </c>
      <c r="D1090" s="527" t="s">
        <v>2850</v>
      </c>
      <c r="E1090" s="528" t="s">
        <v>2851</v>
      </c>
      <c r="F1090" s="529" t="s">
        <v>2852</v>
      </c>
      <c r="G1090" s="527" t="s">
        <v>2675</v>
      </c>
      <c r="H1090" s="508">
        <v>10000</v>
      </c>
      <c r="I1090" s="516"/>
      <c r="J1090" s="517"/>
      <c r="K1090" s="522">
        <v>30000</v>
      </c>
    </row>
    <row r="1091" s="89" customFormat="1" ht="12.75" spans="1:11">
      <c r="A1091" s="504">
        <v>3</v>
      </c>
      <c r="B1091" s="505">
        <v>347401</v>
      </c>
      <c r="C1091" s="526">
        <v>1609289</v>
      </c>
      <c r="D1091" s="527" t="s">
        <v>2853</v>
      </c>
      <c r="E1091" s="528" t="s">
        <v>2851</v>
      </c>
      <c r="F1091" s="529" t="s">
        <v>2852</v>
      </c>
      <c r="G1091" s="527" t="s">
        <v>2854</v>
      </c>
      <c r="H1091" s="508">
        <v>15000</v>
      </c>
      <c r="I1091" s="516"/>
      <c r="J1091" s="517"/>
      <c r="K1091" s="522">
        <v>45000</v>
      </c>
    </row>
    <row r="1092" s="89" customFormat="1" ht="12.75" spans="1:11">
      <c r="A1092" s="504">
        <v>4</v>
      </c>
      <c r="B1092" s="505">
        <v>346851</v>
      </c>
      <c r="C1092" s="526">
        <v>1603930</v>
      </c>
      <c r="D1092" s="527" t="s">
        <v>2855</v>
      </c>
      <c r="E1092" s="528" t="s">
        <v>2856</v>
      </c>
      <c r="F1092" s="529" t="s">
        <v>2857</v>
      </c>
      <c r="G1092" s="527" t="s">
        <v>2702</v>
      </c>
      <c r="H1092" s="508">
        <v>12000</v>
      </c>
      <c r="I1092" s="516"/>
      <c r="J1092" s="517"/>
      <c r="K1092" s="522">
        <v>57000</v>
      </c>
    </row>
    <row r="1093" s="89" customFormat="1" ht="12.75" spans="1:11">
      <c r="A1093" s="504">
        <v>5</v>
      </c>
      <c r="B1093" s="505">
        <v>347468</v>
      </c>
      <c r="C1093" s="526">
        <v>1609556</v>
      </c>
      <c r="D1093" s="527" t="s">
        <v>292</v>
      </c>
      <c r="E1093" s="528" t="s">
        <v>2849</v>
      </c>
      <c r="F1093" s="529" t="s">
        <v>2858</v>
      </c>
      <c r="G1093" s="527" t="s">
        <v>2675</v>
      </c>
      <c r="H1093" s="508">
        <v>10000</v>
      </c>
      <c r="I1093" s="516"/>
      <c r="J1093" s="517"/>
      <c r="K1093" s="522">
        <v>67000</v>
      </c>
    </row>
    <row r="1094" s="89" customFormat="1" ht="12.75" spans="1:11">
      <c r="A1094" s="504">
        <v>6</v>
      </c>
      <c r="B1094" s="505">
        <v>346949</v>
      </c>
      <c r="C1094" s="526">
        <v>1604558</v>
      </c>
      <c r="D1094" s="527" t="s">
        <v>2859</v>
      </c>
      <c r="E1094" s="528" t="s">
        <v>2860</v>
      </c>
      <c r="F1094" s="529" t="s">
        <v>2861</v>
      </c>
      <c r="G1094" s="527" t="s">
        <v>2862</v>
      </c>
      <c r="H1094" s="508">
        <v>20000</v>
      </c>
      <c r="I1094" s="516"/>
      <c r="J1094" s="517"/>
      <c r="K1094" s="522">
        <v>87000</v>
      </c>
    </row>
    <row r="1095" s="89" customFormat="1" ht="12.75" spans="1:11">
      <c r="A1095" s="504">
        <v>7</v>
      </c>
      <c r="B1095" s="505">
        <v>347319</v>
      </c>
      <c r="C1095" s="526">
        <v>1608471</v>
      </c>
      <c r="D1095" s="527" t="s">
        <v>2863</v>
      </c>
      <c r="E1095" s="528" t="s">
        <v>2860</v>
      </c>
      <c r="F1095" s="529" t="s">
        <v>2861</v>
      </c>
      <c r="G1095" s="527" t="s">
        <v>2702</v>
      </c>
      <c r="H1095" s="508">
        <v>10000</v>
      </c>
      <c r="I1095" s="516"/>
      <c r="J1095" s="517"/>
      <c r="K1095" s="522">
        <v>97000</v>
      </c>
    </row>
    <row r="1096" s="89" customFormat="1" ht="12.75" spans="1:11">
      <c r="A1096" s="504">
        <v>8</v>
      </c>
      <c r="B1096" s="505">
        <v>347045</v>
      </c>
      <c r="C1096" s="526">
        <v>1605447</v>
      </c>
      <c r="D1096" s="527" t="s">
        <v>2864</v>
      </c>
      <c r="E1096" s="528" t="s">
        <v>2852</v>
      </c>
      <c r="F1096" s="529" t="s">
        <v>2865</v>
      </c>
      <c r="G1096" s="527" t="s">
        <v>2702</v>
      </c>
      <c r="H1096" s="508">
        <v>10000</v>
      </c>
      <c r="I1096" s="516"/>
      <c r="J1096" s="517"/>
      <c r="K1096" s="522">
        <v>107000</v>
      </c>
    </row>
    <row r="1097" s="89" customFormat="1" ht="12.75" spans="1:11">
      <c r="A1097" s="504">
        <v>9</v>
      </c>
      <c r="B1097" s="505">
        <v>346795</v>
      </c>
      <c r="C1097" s="526">
        <v>1603285</v>
      </c>
      <c r="D1097" s="527" t="s">
        <v>2866</v>
      </c>
      <c r="E1097" s="528" t="s">
        <v>2857</v>
      </c>
      <c r="F1097" s="529" t="s">
        <v>2867</v>
      </c>
      <c r="G1097" s="527" t="s">
        <v>2702</v>
      </c>
      <c r="H1097" s="508">
        <v>10000</v>
      </c>
      <c r="I1097" s="516"/>
      <c r="J1097" s="517"/>
      <c r="K1097" s="522">
        <v>117000</v>
      </c>
    </row>
    <row r="1098" s="89" customFormat="1" ht="12.75" spans="1:11">
      <c r="A1098" s="504">
        <v>10</v>
      </c>
      <c r="B1098" s="505">
        <v>347550</v>
      </c>
      <c r="C1098" s="526">
        <v>1610377</v>
      </c>
      <c r="D1098" s="527" t="s">
        <v>2868</v>
      </c>
      <c r="E1098" s="528" t="s">
        <v>2857</v>
      </c>
      <c r="F1098" s="529" t="s">
        <v>2867</v>
      </c>
      <c r="G1098" s="527" t="s">
        <v>2241</v>
      </c>
      <c r="H1098" s="508">
        <v>14500</v>
      </c>
      <c r="I1098" s="516"/>
      <c r="J1098" s="517"/>
      <c r="K1098" s="522">
        <v>131500</v>
      </c>
    </row>
    <row r="1099" s="89" customFormat="1" ht="12.75" spans="1:11">
      <c r="A1099" s="504">
        <v>11</v>
      </c>
      <c r="B1099" s="505">
        <v>346930</v>
      </c>
      <c r="C1099" s="526">
        <v>1604407</v>
      </c>
      <c r="D1099" s="527" t="s">
        <v>2869</v>
      </c>
      <c r="E1099" s="528" t="s">
        <v>2861</v>
      </c>
      <c r="F1099" s="529" t="s">
        <v>2870</v>
      </c>
      <c r="G1099" s="527" t="s">
        <v>2702</v>
      </c>
      <c r="H1099" s="508">
        <v>10000</v>
      </c>
      <c r="I1099" s="516"/>
      <c r="J1099" s="517"/>
      <c r="K1099" s="522">
        <v>141500</v>
      </c>
    </row>
    <row r="1100" s="89" customFormat="1" ht="12.75" spans="1:11">
      <c r="A1100" s="504">
        <v>12</v>
      </c>
      <c r="B1100" s="505">
        <v>347262</v>
      </c>
      <c r="C1100" s="526">
        <v>1607803</v>
      </c>
      <c r="D1100" s="527" t="s">
        <v>2871</v>
      </c>
      <c r="E1100" s="528" t="s">
        <v>2872</v>
      </c>
      <c r="F1100" s="529" t="s">
        <v>2873</v>
      </c>
      <c r="G1100" s="527" t="s">
        <v>2675</v>
      </c>
      <c r="H1100" s="508">
        <v>10000</v>
      </c>
      <c r="I1100" s="516"/>
      <c r="J1100" s="517"/>
      <c r="K1100" s="522">
        <v>151500</v>
      </c>
    </row>
    <row r="1101" s="89" customFormat="1" ht="12.75" spans="1:11">
      <c r="A1101" s="504">
        <v>13</v>
      </c>
      <c r="B1101" s="505">
        <v>347377</v>
      </c>
      <c r="C1101" s="530">
        <v>1608824</v>
      </c>
      <c r="D1101" s="527" t="s">
        <v>2874</v>
      </c>
      <c r="E1101" s="528" t="s">
        <v>2872</v>
      </c>
      <c r="F1101" s="529" t="s">
        <v>2873</v>
      </c>
      <c r="G1101" s="527" t="s">
        <v>2702</v>
      </c>
      <c r="H1101" s="508">
        <v>10000</v>
      </c>
      <c r="I1101" s="516"/>
      <c r="J1101" s="517"/>
      <c r="K1101" s="522">
        <v>161500</v>
      </c>
    </row>
    <row r="1102" s="89" customFormat="1" ht="12.75" spans="1:11">
      <c r="A1102" s="504">
        <v>14</v>
      </c>
      <c r="B1102" s="505">
        <v>347563</v>
      </c>
      <c r="C1102" s="526">
        <v>1610808</v>
      </c>
      <c r="D1102" s="527" t="s">
        <v>2875</v>
      </c>
      <c r="E1102" s="528" t="s">
        <v>2872</v>
      </c>
      <c r="F1102" s="529" t="s">
        <v>2873</v>
      </c>
      <c r="G1102" s="527" t="s">
        <v>2876</v>
      </c>
      <c r="H1102" s="508">
        <v>15000</v>
      </c>
      <c r="I1102" s="516"/>
      <c r="J1102" s="517"/>
      <c r="K1102" s="522">
        <v>176500</v>
      </c>
    </row>
    <row r="1103" s="89" customFormat="1" ht="12.75" spans="1:11">
      <c r="A1103" s="504">
        <v>15</v>
      </c>
      <c r="B1103" s="505">
        <v>347558</v>
      </c>
      <c r="C1103" s="526">
        <v>1610813</v>
      </c>
      <c r="D1103" s="527" t="s">
        <v>2877</v>
      </c>
      <c r="E1103" s="528" t="s">
        <v>2872</v>
      </c>
      <c r="F1103" s="529" t="s">
        <v>2873</v>
      </c>
      <c r="G1103" s="527" t="s">
        <v>2876</v>
      </c>
      <c r="H1103" s="508">
        <v>30000</v>
      </c>
      <c r="I1103" s="516"/>
      <c r="J1103" s="517"/>
      <c r="K1103" s="522">
        <v>206500</v>
      </c>
    </row>
    <row r="1104" s="89" customFormat="1" ht="12.75" spans="1:11">
      <c r="A1104" s="504">
        <v>16</v>
      </c>
      <c r="B1104" s="505">
        <v>347258</v>
      </c>
      <c r="C1104" s="526">
        <v>1607766</v>
      </c>
      <c r="D1104" s="527" t="s">
        <v>2878</v>
      </c>
      <c r="E1104" s="528" t="s">
        <v>2873</v>
      </c>
      <c r="F1104" s="529" t="s">
        <v>2879</v>
      </c>
      <c r="G1104" s="527" t="s">
        <v>2675</v>
      </c>
      <c r="H1104" s="508">
        <v>10000</v>
      </c>
      <c r="I1104" s="516"/>
      <c r="J1104" s="517"/>
      <c r="K1104" s="522">
        <v>216500</v>
      </c>
    </row>
    <row r="1105" s="89" customFormat="1" ht="12.75" spans="1:11">
      <c r="A1105" s="504">
        <v>17</v>
      </c>
      <c r="B1105" s="505">
        <v>346841</v>
      </c>
      <c r="C1105" s="526">
        <v>1603776</v>
      </c>
      <c r="D1105" s="527" t="s">
        <v>2880</v>
      </c>
      <c r="E1105" s="528" t="s">
        <v>2881</v>
      </c>
      <c r="F1105" s="529" t="s">
        <v>2882</v>
      </c>
      <c r="G1105" s="527" t="s">
        <v>2675</v>
      </c>
      <c r="H1105" s="508">
        <v>12000</v>
      </c>
      <c r="I1105" s="516"/>
      <c r="J1105" s="517"/>
      <c r="K1105" s="522">
        <v>228500</v>
      </c>
    </row>
    <row r="1106" s="89" customFormat="1" ht="12.75" spans="1:11">
      <c r="A1106" s="504"/>
      <c r="B1106" s="505"/>
      <c r="C1106" s="506"/>
      <c r="D1106" s="505"/>
      <c r="E1106" s="507"/>
      <c r="F1106" s="506"/>
      <c r="G1106" s="505"/>
      <c r="H1106" s="508"/>
      <c r="I1106" s="516"/>
      <c r="J1106" s="517"/>
      <c r="K1106" s="522">
        <v>228500</v>
      </c>
    </row>
    <row r="1107" s="89" customFormat="1" ht="13.5" spans="1:12">
      <c r="A1107" s="504"/>
      <c r="B1107" s="505"/>
      <c r="C1107" s="506"/>
      <c r="D1107" s="505"/>
      <c r="E1107" s="507" t="s">
        <v>2162</v>
      </c>
      <c r="F1107" s="506"/>
      <c r="G1107" s="505"/>
      <c r="H1107" s="508" t="s">
        <v>2883</v>
      </c>
      <c r="I1107" s="516" t="s">
        <v>2163</v>
      </c>
      <c r="J1107" s="517"/>
      <c r="K1107" s="522" t="s">
        <v>2884</v>
      </c>
      <c r="L1107" s="192" t="s">
        <v>2885</v>
      </c>
    </row>
    <row r="1111" ht="19.5" spans="1:13">
      <c r="A1111" s="531" t="s">
        <v>2886</v>
      </c>
      <c r="B1111" s="531" t="s">
        <v>2887</v>
      </c>
      <c r="C1111" s="531" t="s">
        <v>2888</v>
      </c>
      <c r="D1111" s="532" t="s">
        <v>2889</v>
      </c>
      <c r="E1111" s="533"/>
      <c r="F1111" s="531" t="s">
        <v>2890</v>
      </c>
      <c r="G1111" s="531" t="s">
        <v>2891</v>
      </c>
      <c r="H1111" s="534" t="s">
        <v>2892</v>
      </c>
      <c r="I1111" s="551"/>
      <c r="J1111" s="552"/>
      <c r="K1111" s="553" t="s">
        <v>2893</v>
      </c>
      <c r="L1111" s="554" t="s">
        <v>2894</v>
      </c>
      <c r="M1111" s="555" t="s">
        <v>2895</v>
      </c>
    </row>
    <row r="1112" ht="12.75" spans="1:13">
      <c r="A1112" s="535"/>
      <c r="B1112" s="535"/>
      <c r="C1112" s="535"/>
      <c r="D1112" s="536"/>
      <c r="E1112" s="537"/>
      <c r="F1112" s="535"/>
      <c r="G1112" s="535"/>
      <c r="H1112" s="535"/>
      <c r="I1112" s="536"/>
      <c r="J1112" s="537"/>
      <c r="K1112" s="535"/>
      <c r="L1112" s="535"/>
      <c r="M1112" s="556">
        <v>0</v>
      </c>
    </row>
    <row r="1113" ht="18" spans="1:13">
      <c r="A1113" s="538">
        <v>1</v>
      </c>
      <c r="B1113" s="539">
        <v>347712</v>
      </c>
      <c r="C1113" s="539">
        <v>1611872</v>
      </c>
      <c r="D1113" s="540" t="s">
        <v>2896</v>
      </c>
      <c r="E1113" s="541"/>
      <c r="F1113" s="542">
        <v>43724</v>
      </c>
      <c r="G1113" s="542">
        <v>43730</v>
      </c>
      <c r="H1113" s="543" t="s">
        <v>2897</v>
      </c>
      <c r="I1113" s="557">
        <v>12000</v>
      </c>
      <c r="J1113" s="558"/>
      <c r="K1113" s="559"/>
      <c r="L1113" s="559"/>
      <c r="M1113" s="560">
        <v>12000</v>
      </c>
    </row>
    <row r="1114" ht="18" spans="1:13">
      <c r="A1114" s="538">
        <v>2</v>
      </c>
      <c r="B1114" s="539">
        <v>347690</v>
      </c>
      <c r="C1114" s="539">
        <v>1611624</v>
      </c>
      <c r="D1114" s="540" t="s">
        <v>2898</v>
      </c>
      <c r="E1114" s="541"/>
      <c r="F1114" s="542">
        <v>43725</v>
      </c>
      <c r="G1114" s="542">
        <v>43730</v>
      </c>
      <c r="H1114" s="543" t="s">
        <v>2899</v>
      </c>
      <c r="I1114" s="557">
        <v>10000</v>
      </c>
      <c r="J1114" s="558"/>
      <c r="K1114" s="561"/>
      <c r="L1114" s="561"/>
      <c r="M1114" s="562">
        <v>22000</v>
      </c>
    </row>
    <row r="1115" ht="18" spans="1:13">
      <c r="A1115" s="538">
        <v>3</v>
      </c>
      <c r="B1115" s="539">
        <v>348023</v>
      </c>
      <c r="C1115" s="539">
        <v>1614191</v>
      </c>
      <c r="D1115" s="540" t="s">
        <v>2900</v>
      </c>
      <c r="E1115" s="541"/>
      <c r="F1115" s="542">
        <v>43726</v>
      </c>
      <c r="G1115" s="542">
        <v>43730</v>
      </c>
      <c r="H1115" s="543" t="s">
        <v>2897</v>
      </c>
      <c r="I1115" s="557">
        <v>8000</v>
      </c>
      <c r="J1115" s="558"/>
      <c r="K1115" s="561"/>
      <c r="L1115" s="561"/>
      <c r="M1115" s="562">
        <v>30000</v>
      </c>
    </row>
    <row r="1116" ht="18" spans="1:13">
      <c r="A1116" s="538">
        <v>4</v>
      </c>
      <c r="B1116" s="544" t="s">
        <v>2901</v>
      </c>
      <c r="C1116" s="539">
        <v>1616387</v>
      </c>
      <c r="D1116" s="540" t="s">
        <v>2902</v>
      </c>
      <c r="E1116" s="541"/>
      <c r="F1116" s="542">
        <v>43728</v>
      </c>
      <c r="G1116" s="542">
        <v>43731</v>
      </c>
      <c r="H1116" s="543" t="s">
        <v>2903</v>
      </c>
      <c r="I1116" s="557">
        <v>6900</v>
      </c>
      <c r="J1116" s="558"/>
      <c r="K1116" s="561"/>
      <c r="L1116" s="561"/>
      <c r="M1116" s="562">
        <v>36900</v>
      </c>
    </row>
    <row r="1117" ht="18" spans="1:13">
      <c r="A1117" s="538">
        <v>5</v>
      </c>
      <c r="B1117" s="539">
        <v>347965</v>
      </c>
      <c r="C1117" s="539">
        <v>1613651</v>
      </c>
      <c r="D1117" s="540" t="s">
        <v>2904</v>
      </c>
      <c r="E1117" s="541"/>
      <c r="F1117" s="542">
        <v>43737</v>
      </c>
      <c r="G1117" s="542">
        <v>43740</v>
      </c>
      <c r="H1117" s="543" t="s">
        <v>2905</v>
      </c>
      <c r="I1117" s="557">
        <v>6900</v>
      </c>
      <c r="J1117" s="558"/>
      <c r="K1117" s="561"/>
      <c r="L1117" s="561"/>
      <c r="M1117" s="562">
        <v>43800</v>
      </c>
    </row>
    <row r="1118" ht="18" spans="1:13">
      <c r="A1118" s="538">
        <v>6</v>
      </c>
      <c r="B1118" s="539">
        <v>348726</v>
      </c>
      <c r="C1118" s="539">
        <v>1620439</v>
      </c>
      <c r="D1118" s="540" t="s">
        <v>2906</v>
      </c>
      <c r="E1118" s="541"/>
      <c r="F1118" s="542">
        <v>43738</v>
      </c>
      <c r="G1118" s="542">
        <v>43743</v>
      </c>
      <c r="H1118" s="543" t="s">
        <v>2907</v>
      </c>
      <c r="I1118" s="557">
        <v>30000</v>
      </c>
      <c r="J1118" s="558"/>
      <c r="K1118" s="561"/>
      <c r="L1118" s="561"/>
      <c r="M1118" s="562">
        <v>73800</v>
      </c>
    </row>
    <row r="1119" ht="18" spans="1:13">
      <c r="A1119" s="538">
        <v>7</v>
      </c>
      <c r="B1119" s="539">
        <v>340874</v>
      </c>
      <c r="C1119" s="539">
        <v>1543386</v>
      </c>
      <c r="D1119" s="540" t="s">
        <v>2908</v>
      </c>
      <c r="E1119" s="541"/>
      <c r="F1119" s="542">
        <v>43739</v>
      </c>
      <c r="G1119" s="542">
        <v>43743</v>
      </c>
      <c r="H1119" s="543" t="s">
        <v>2897</v>
      </c>
      <c r="I1119" s="563">
        <v>8000</v>
      </c>
      <c r="J1119" s="564"/>
      <c r="K1119" s="561"/>
      <c r="L1119" s="561"/>
      <c r="M1119" s="562">
        <v>81800</v>
      </c>
    </row>
    <row r="1120" ht="18" spans="1:13">
      <c r="A1120" s="538">
        <v>8</v>
      </c>
      <c r="B1120" s="539">
        <v>343765</v>
      </c>
      <c r="C1120" s="539">
        <v>1569876</v>
      </c>
      <c r="D1120" s="540" t="s">
        <v>2909</v>
      </c>
      <c r="E1120" s="541"/>
      <c r="F1120" s="542">
        <v>43739</v>
      </c>
      <c r="G1120" s="542">
        <v>43744</v>
      </c>
      <c r="H1120" s="543" t="s">
        <v>2899</v>
      </c>
      <c r="I1120" s="563">
        <v>10000</v>
      </c>
      <c r="J1120" s="564"/>
      <c r="K1120" s="561"/>
      <c r="L1120" s="561"/>
      <c r="M1120" s="562">
        <v>91800</v>
      </c>
    </row>
    <row r="1121" ht="18" spans="1:13">
      <c r="A1121" s="538">
        <v>9</v>
      </c>
      <c r="B1121" s="539">
        <v>345634</v>
      </c>
      <c r="C1121" s="539">
        <v>1589721</v>
      </c>
      <c r="D1121" s="540" t="s">
        <v>2910</v>
      </c>
      <c r="E1121" s="541"/>
      <c r="F1121" s="542">
        <v>43739</v>
      </c>
      <c r="G1121" s="542">
        <v>43744</v>
      </c>
      <c r="H1121" s="543" t="s">
        <v>2899</v>
      </c>
      <c r="I1121" s="563">
        <v>10000</v>
      </c>
      <c r="J1121" s="564"/>
      <c r="K1121" s="561"/>
      <c r="L1121" s="561"/>
      <c r="M1121" s="562">
        <v>101800</v>
      </c>
    </row>
    <row r="1122" ht="18" spans="1:13">
      <c r="A1122" s="538">
        <v>10</v>
      </c>
      <c r="B1122" s="539">
        <v>346671</v>
      </c>
      <c r="C1122" s="539">
        <v>1601815</v>
      </c>
      <c r="D1122" s="540" t="s">
        <v>2911</v>
      </c>
      <c r="E1122" s="541"/>
      <c r="F1122" s="542">
        <v>43739</v>
      </c>
      <c r="G1122" s="542">
        <v>43744</v>
      </c>
      <c r="H1122" s="543" t="s">
        <v>2899</v>
      </c>
      <c r="I1122" s="563">
        <v>10000</v>
      </c>
      <c r="J1122" s="564"/>
      <c r="K1122" s="561"/>
      <c r="L1122" s="561"/>
      <c r="M1122" s="562">
        <v>111800</v>
      </c>
    </row>
    <row r="1123" ht="18" spans="1:13">
      <c r="A1123" s="538">
        <v>11</v>
      </c>
      <c r="B1123" s="539">
        <v>345466</v>
      </c>
      <c r="C1123" s="539">
        <v>1588435</v>
      </c>
      <c r="D1123" s="540" t="s">
        <v>2912</v>
      </c>
      <c r="E1123" s="541"/>
      <c r="F1123" s="542">
        <v>43740</v>
      </c>
      <c r="G1123" s="542">
        <v>43744</v>
      </c>
      <c r="H1123" s="543" t="s">
        <v>2897</v>
      </c>
      <c r="I1123" s="563">
        <v>8000</v>
      </c>
      <c r="J1123" s="564"/>
      <c r="K1123" s="561"/>
      <c r="L1123" s="561"/>
      <c r="M1123" s="562">
        <v>119800</v>
      </c>
    </row>
    <row r="1124" ht="18" spans="1:13">
      <c r="A1124" s="538">
        <v>12</v>
      </c>
      <c r="B1124" s="539">
        <v>348696</v>
      </c>
      <c r="C1124" s="539">
        <v>1620330</v>
      </c>
      <c r="D1124" s="540" t="s">
        <v>2913</v>
      </c>
      <c r="E1124" s="541"/>
      <c r="F1124" s="542">
        <v>43740</v>
      </c>
      <c r="G1124" s="542">
        <v>43745</v>
      </c>
      <c r="H1124" s="543" t="s">
        <v>2899</v>
      </c>
      <c r="I1124" s="563">
        <v>10000</v>
      </c>
      <c r="J1124" s="564"/>
      <c r="K1124" s="561"/>
      <c r="L1124" s="561"/>
      <c r="M1124" s="562">
        <v>129800</v>
      </c>
    </row>
    <row r="1125" ht="18" spans="1:13">
      <c r="A1125" s="538">
        <v>13</v>
      </c>
      <c r="B1125" s="539">
        <v>348892</v>
      </c>
      <c r="C1125" s="539">
        <v>1621835</v>
      </c>
      <c r="D1125" s="540" t="s">
        <v>2914</v>
      </c>
      <c r="E1125" s="541"/>
      <c r="F1125" s="542">
        <v>43740</v>
      </c>
      <c r="G1125" s="542">
        <v>43744</v>
      </c>
      <c r="H1125" s="543" t="s">
        <v>2899</v>
      </c>
      <c r="I1125" s="563">
        <v>8000</v>
      </c>
      <c r="J1125" s="564"/>
      <c r="K1125" s="561"/>
      <c r="L1125" s="561"/>
      <c r="M1125" s="562">
        <v>137800</v>
      </c>
    </row>
    <row r="1126" ht="18" spans="1:13">
      <c r="A1126" s="538">
        <v>14</v>
      </c>
      <c r="B1126" s="539">
        <v>347005</v>
      </c>
      <c r="C1126" s="539">
        <v>1604846</v>
      </c>
      <c r="D1126" s="540" t="s">
        <v>2915</v>
      </c>
      <c r="E1126" s="541"/>
      <c r="F1126" s="542">
        <v>43741</v>
      </c>
      <c r="G1126" s="542">
        <v>43746</v>
      </c>
      <c r="H1126" s="543" t="s">
        <v>2897</v>
      </c>
      <c r="I1126" s="563">
        <v>10000</v>
      </c>
      <c r="J1126" s="564"/>
      <c r="K1126" s="561"/>
      <c r="L1126" s="561"/>
      <c r="M1126" s="562">
        <v>147800</v>
      </c>
    </row>
    <row r="1127" ht="18" spans="1:13">
      <c r="A1127" s="538">
        <v>15</v>
      </c>
      <c r="B1127" s="539">
        <v>347472</v>
      </c>
      <c r="C1127" s="539">
        <v>1609722</v>
      </c>
      <c r="D1127" s="540" t="s">
        <v>2916</v>
      </c>
      <c r="E1127" s="541"/>
      <c r="F1127" s="542">
        <v>43741</v>
      </c>
      <c r="G1127" s="542">
        <v>43746</v>
      </c>
      <c r="H1127" s="543" t="s">
        <v>2897</v>
      </c>
      <c r="I1127" s="563">
        <v>10000</v>
      </c>
      <c r="J1127" s="564"/>
      <c r="K1127" s="561"/>
      <c r="L1127" s="561"/>
      <c r="M1127" s="562">
        <v>157800</v>
      </c>
    </row>
    <row r="1128" ht="18" spans="1:13">
      <c r="A1128" s="538">
        <v>16</v>
      </c>
      <c r="B1128" s="539">
        <v>340466</v>
      </c>
      <c r="C1128" s="539">
        <v>1539693</v>
      </c>
      <c r="D1128" s="540" t="s">
        <v>2917</v>
      </c>
      <c r="E1128" s="541"/>
      <c r="F1128" s="542">
        <v>43742</v>
      </c>
      <c r="G1128" s="542">
        <v>43746</v>
      </c>
      <c r="H1128" s="543" t="s">
        <v>2918</v>
      </c>
      <c r="I1128" s="563">
        <v>8000</v>
      </c>
      <c r="J1128" s="564"/>
      <c r="K1128" s="561"/>
      <c r="L1128" s="561"/>
      <c r="M1128" s="562">
        <v>165800</v>
      </c>
    </row>
    <row r="1129" ht="18" spans="1:13">
      <c r="A1129" s="538">
        <v>17</v>
      </c>
      <c r="B1129" s="539">
        <v>346663</v>
      </c>
      <c r="C1129" s="539">
        <v>1601527</v>
      </c>
      <c r="D1129" s="540" t="s">
        <v>2919</v>
      </c>
      <c r="E1129" s="541"/>
      <c r="F1129" s="542">
        <v>43742</v>
      </c>
      <c r="G1129" s="542">
        <v>43747</v>
      </c>
      <c r="H1129" s="543" t="s">
        <v>2897</v>
      </c>
      <c r="I1129" s="563">
        <v>10000</v>
      </c>
      <c r="J1129" s="564"/>
      <c r="K1129" s="561"/>
      <c r="L1129" s="561"/>
      <c r="M1129" s="562">
        <v>175800</v>
      </c>
    </row>
    <row r="1130" ht="18" spans="1:13">
      <c r="A1130" s="538">
        <v>18</v>
      </c>
      <c r="B1130" s="539">
        <v>348871</v>
      </c>
      <c r="C1130" s="539">
        <v>1621570</v>
      </c>
      <c r="D1130" s="540" t="s">
        <v>2920</v>
      </c>
      <c r="E1130" s="541"/>
      <c r="F1130" s="542">
        <v>43743</v>
      </c>
      <c r="G1130" s="542">
        <v>43748</v>
      </c>
      <c r="H1130" s="543" t="s">
        <v>2899</v>
      </c>
      <c r="I1130" s="563">
        <v>10000</v>
      </c>
      <c r="J1130" s="564"/>
      <c r="K1130" s="561"/>
      <c r="L1130" s="561"/>
      <c r="M1130" s="562">
        <v>185800</v>
      </c>
    </row>
    <row r="1131" ht="18" spans="1:13">
      <c r="A1131" s="538">
        <v>19</v>
      </c>
      <c r="B1131" s="539">
        <v>348799</v>
      </c>
      <c r="C1131" s="539">
        <v>1620754</v>
      </c>
      <c r="D1131" s="540" t="s">
        <v>2921</v>
      </c>
      <c r="E1131" s="541"/>
      <c r="F1131" s="542">
        <v>43745</v>
      </c>
      <c r="G1131" s="542">
        <v>43750</v>
      </c>
      <c r="H1131" s="543" t="s">
        <v>2899</v>
      </c>
      <c r="I1131" s="563">
        <v>10000</v>
      </c>
      <c r="J1131" s="564"/>
      <c r="K1131" s="561"/>
      <c r="L1131" s="561"/>
      <c r="M1131" s="562">
        <v>195800</v>
      </c>
    </row>
    <row r="1132" ht="18" spans="1:13">
      <c r="A1132" s="538">
        <v>20</v>
      </c>
      <c r="B1132" s="539">
        <v>348870</v>
      </c>
      <c r="C1132" s="539">
        <v>1621573</v>
      </c>
      <c r="D1132" s="540" t="s">
        <v>2922</v>
      </c>
      <c r="E1132" s="541"/>
      <c r="F1132" s="542">
        <v>43745</v>
      </c>
      <c r="G1132" s="542">
        <v>43750</v>
      </c>
      <c r="H1132" s="543" t="s">
        <v>2899</v>
      </c>
      <c r="I1132" s="563">
        <v>10000</v>
      </c>
      <c r="J1132" s="564"/>
      <c r="K1132" s="561"/>
      <c r="L1132" s="561"/>
      <c r="M1132" s="562">
        <v>205800</v>
      </c>
    </row>
    <row r="1133" ht="18" spans="1:13">
      <c r="A1133" s="538">
        <v>21</v>
      </c>
      <c r="B1133" s="539">
        <v>348391</v>
      </c>
      <c r="C1133" s="539">
        <v>1616186</v>
      </c>
      <c r="D1133" s="540" t="s">
        <v>2923</v>
      </c>
      <c r="E1133" s="541"/>
      <c r="F1133" s="542">
        <v>43746</v>
      </c>
      <c r="G1133" s="542">
        <v>43751</v>
      </c>
      <c r="H1133" s="543" t="s">
        <v>2924</v>
      </c>
      <c r="I1133" s="563">
        <v>15000</v>
      </c>
      <c r="J1133" s="564"/>
      <c r="K1133" s="561"/>
      <c r="L1133" s="561"/>
      <c r="M1133" s="562">
        <v>220800</v>
      </c>
    </row>
    <row r="1134" ht="18" spans="1:13">
      <c r="A1134" s="538">
        <v>22</v>
      </c>
      <c r="B1134" s="539">
        <v>347489</v>
      </c>
      <c r="C1134" s="539">
        <v>1610160</v>
      </c>
      <c r="D1134" s="540" t="s">
        <v>2925</v>
      </c>
      <c r="E1134" s="541"/>
      <c r="F1134" s="542">
        <v>43747</v>
      </c>
      <c r="G1134" s="542">
        <v>43752</v>
      </c>
      <c r="H1134" s="543" t="s">
        <v>2926</v>
      </c>
      <c r="I1134" s="563">
        <v>100000</v>
      </c>
      <c r="J1134" s="564"/>
      <c r="K1134" s="561"/>
      <c r="L1134" s="561"/>
      <c r="M1134" s="562">
        <v>320800</v>
      </c>
    </row>
    <row r="1135" ht="18" spans="1:13">
      <c r="A1135" s="538">
        <v>23</v>
      </c>
      <c r="B1135" s="539">
        <v>348762</v>
      </c>
      <c r="C1135" s="539">
        <v>1620615</v>
      </c>
      <c r="D1135" s="540" t="s">
        <v>2927</v>
      </c>
      <c r="E1135" s="541"/>
      <c r="F1135" s="542">
        <v>43750</v>
      </c>
      <c r="G1135" s="542">
        <v>43755</v>
      </c>
      <c r="H1135" s="543" t="s">
        <v>2928</v>
      </c>
      <c r="I1135" s="563">
        <v>20000</v>
      </c>
      <c r="J1135" s="564"/>
      <c r="K1135" s="561"/>
      <c r="L1135" s="561"/>
      <c r="M1135" s="562">
        <v>340800</v>
      </c>
    </row>
    <row r="1136" ht="18" spans="1:13">
      <c r="A1136" s="538">
        <v>24</v>
      </c>
      <c r="B1136" s="539">
        <v>347549</v>
      </c>
      <c r="C1136" s="539">
        <v>1610599</v>
      </c>
      <c r="D1136" s="540" t="s">
        <v>2929</v>
      </c>
      <c r="E1136" s="541"/>
      <c r="F1136" s="542">
        <v>43751</v>
      </c>
      <c r="G1136" s="542">
        <v>43756</v>
      </c>
      <c r="H1136" s="543" t="s">
        <v>2930</v>
      </c>
      <c r="I1136" s="563">
        <v>30000</v>
      </c>
      <c r="J1136" s="564"/>
      <c r="K1136" s="561"/>
      <c r="L1136" s="561"/>
      <c r="M1136" s="562">
        <v>370800</v>
      </c>
    </row>
    <row r="1137" ht="18" spans="1:13">
      <c r="A1137" s="538">
        <v>25</v>
      </c>
      <c r="B1137" s="539">
        <v>347053</v>
      </c>
      <c r="C1137" s="539">
        <v>1605539</v>
      </c>
      <c r="D1137" s="540" t="s">
        <v>2931</v>
      </c>
      <c r="E1137" s="541"/>
      <c r="F1137" s="542">
        <v>43752</v>
      </c>
      <c r="G1137" s="542">
        <v>43757</v>
      </c>
      <c r="H1137" s="543" t="s">
        <v>2899</v>
      </c>
      <c r="I1137" s="563">
        <v>10000</v>
      </c>
      <c r="J1137" s="564"/>
      <c r="K1137" s="561"/>
      <c r="L1137" s="561"/>
      <c r="M1137" s="562">
        <v>380800</v>
      </c>
    </row>
    <row r="1138" ht="18" spans="1:13">
      <c r="A1138" s="538">
        <v>26</v>
      </c>
      <c r="B1138" s="539">
        <v>347651</v>
      </c>
      <c r="C1138" s="539">
        <v>1611146</v>
      </c>
      <c r="D1138" s="540" t="s">
        <v>2932</v>
      </c>
      <c r="E1138" s="541"/>
      <c r="F1138" s="542">
        <v>43752</v>
      </c>
      <c r="G1138" s="542">
        <v>43757</v>
      </c>
      <c r="H1138" s="543" t="s">
        <v>2897</v>
      </c>
      <c r="I1138" s="563">
        <v>10000</v>
      </c>
      <c r="J1138" s="564"/>
      <c r="K1138" s="561"/>
      <c r="L1138" s="561"/>
      <c r="M1138" s="562">
        <v>390800</v>
      </c>
    </row>
    <row r="1139" ht="18" spans="1:13">
      <c r="A1139" s="538">
        <v>27</v>
      </c>
      <c r="B1139" s="539">
        <v>344180</v>
      </c>
      <c r="C1139" s="539">
        <v>1573741</v>
      </c>
      <c r="D1139" s="540" t="s">
        <v>2933</v>
      </c>
      <c r="E1139" s="541"/>
      <c r="F1139" s="542">
        <v>43753</v>
      </c>
      <c r="G1139" s="542">
        <v>43758</v>
      </c>
      <c r="H1139" s="543" t="s">
        <v>2897</v>
      </c>
      <c r="I1139" s="563">
        <v>10000</v>
      </c>
      <c r="J1139" s="564"/>
      <c r="K1139" s="561"/>
      <c r="L1139" s="561"/>
      <c r="M1139" s="562">
        <v>400800</v>
      </c>
    </row>
    <row r="1140" ht="18" spans="1:13">
      <c r="A1140" s="538">
        <v>28</v>
      </c>
      <c r="B1140" s="539">
        <v>348889</v>
      </c>
      <c r="C1140" s="539">
        <v>1621632</v>
      </c>
      <c r="D1140" s="540" t="s">
        <v>2934</v>
      </c>
      <c r="E1140" s="541"/>
      <c r="F1140" s="542">
        <v>43760</v>
      </c>
      <c r="G1140" s="542">
        <v>43765</v>
      </c>
      <c r="H1140" s="543" t="s">
        <v>2935</v>
      </c>
      <c r="I1140" s="563">
        <v>40000</v>
      </c>
      <c r="J1140" s="564"/>
      <c r="K1140" s="565"/>
      <c r="L1140" s="565"/>
      <c r="M1140" s="566">
        <v>440800</v>
      </c>
    </row>
    <row r="1141" ht="12.75" spans="1:13">
      <c r="A1141" s="545"/>
      <c r="B1141" s="546"/>
      <c r="C1141" s="546"/>
      <c r="D1141" s="546"/>
      <c r="E1141" s="547"/>
      <c r="F1141" s="548" t="s">
        <v>2936</v>
      </c>
      <c r="G1141" s="549"/>
      <c r="H1141" s="550"/>
      <c r="I1141" s="567">
        <v>440800</v>
      </c>
      <c r="J1141" s="568"/>
      <c r="K1141" s="569" t="s">
        <v>2937</v>
      </c>
      <c r="L1141" s="570"/>
      <c r="M1141" s="571">
        <v>-440800</v>
      </c>
    </row>
    <row r="1142" ht="13.5" spans="13:13">
      <c r="M1142" s="572" t="s">
        <v>2938</v>
      </c>
    </row>
  </sheetData>
  <mergeCells count="272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F803:G803"/>
    <mergeCell ref="I803:J803"/>
    <mergeCell ref="F828:G828"/>
    <mergeCell ref="G833:H833"/>
    <mergeCell ref="A858:D858"/>
    <mergeCell ref="E858:G858"/>
    <mergeCell ref="I858:J858"/>
    <mergeCell ref="G861:H861"/>
    <mergeCell ref="A874:D874"/>
    <mergeCell ref="E874:G874"/>
    <mergeCell ref="I874:J874"/>
    <mergeCell ref="G876:H876"/>
    <mergeCell ref="A903:D903"/>
    <mergeCell ref="E903:G903"/>
    <mergeCell ref="I903:J903"/>
    <mergeCell ref="G905:H905"/>
    <mergeCell ref="A916:D916"/>
    <mergeCell ref="E916:G916"/>
    <mergeCell ref="I916:J916"/>
    <mergeCell ref="G931:H931"/>
    <mergeCell ref="A943:D943"/>
    <mergeCell ref="E943:G943"/>
    <mergeCell ref="I943:J943"/>
    <mergeCell ref="G946:H946"/>
    <mergeCell ref="A959:D959"/>
    <mergeCell ref="E959:G959"/>
    <mergeCell ref="I959:J959"/>
    <mergeCell ref="G981:H981"/>
    <mergeCell ref="A1028:D1028"/>
    <mergeCell ref="E1028:G1028"/>
    <mergeCell ref="I1028:J1028"/>
    <mergeCell ref="G1031:H1031"/>
    <mergeCell ref="A1057:D1057"/>
    <mergeCell ref="E1057:G1057"/>
    <mergeCell ref="I1057:J1057"/>
    <mergeCell ref="G1059:H1059"/>
    <mergeCell ref="A1084:D1084"/>
    <mergeCell ref="E1084:G1084"/>
    <mergeCell ref="I1084:J1084"/>
    <mergeCell ref="G1087:H1087"/>
    <mergeCell ref="D1111:E1111"/>
    <mergeCell ref="H1111:J1111"/>
    <mergeCell ref="D1112:E1112"/>
    <mergeCell ref="I1112:J1112"/>
    <mergeCell ref="D1113:E1113"/>
    <mergeCell ref="I1113:J1113"/>
    <mergeCell ref="D1114:E1114"/>
    <mergeCell ref="I1114:J1114"/>
    <mergeCell ref="D1115:E1115"/>
    <mergeCell ref="I1115:J1115"/>
    <mergeCell ref="D1116:E1116"/>
    <mergeCell ref="I1116:J1116"/>
    <mergeCell ref="D1117:E1117"/>
    <mergeCell ref="I1117:J1117"/>
    <mergeCell ref="D1118:E1118"/>
    <mergeCell ref="I1118:J1118"/>
    <mergeCell ref="D1119:E1119"/>
    <mergeCell ref="I1119:J1119"/>
    <mergeCell ref="D1120:E1120"/>
    <mergeCell ref="I1120:J1120"/>
    <mergeCell ref="D1121:E1121"/>
    <mergeCell ref="I1121:J1121"/>
    <mergeCell ref="D1122:E1122"/>
    <mergeCell ref="I1122:J1122"/>
    <mergeCell ref="D1123:E1123"/>
    <mergeCell ref="I1123:J1123"/>
    <mergeCell ref="D1124:E1124"/>
    <mergeCell ref="I1124:J1124"/>
    <mergeCell ref="D1125:E1125"/>
    <mergeCell ref="I1125:J1125"/>
    <mergeCell ref="D1126:E1126"/>
    <mergeCell ref="I1126:J1126"/>
    <mergeCell ref="D1127:E1127"/>
    <mergeCell ref="I1127:J1127"/>
    <mergeCell ref="D1128:E1128"/>
    <mergeCell ref="I1128:J1128"/>
    <mergeCell ref="D1129:E1129"/>
    <mergeCell ref="I1129:J1129"/>
    <mergeCell ref="D1130:E1130"/>
    <mergeCell ref="I1130:J1130"/>
    <mergeCell ref="D1131:E1131"/>
    <mergeCell ref="I1131:J1131"/>
    <mergeCell ref="D1132:E1132"/>
    <mergeCell ref="I1132:J1132"/>
    <mergeCell ref="D1133:E1133"/>
    <mergeCell ref="I1133:J1133"/>
    <mergeCell ref="D1134:E1134"/>
    <mergeCell ref="I1134:J1134"/>
    <mergeCell ref="D1135:E1135"/>
    <mergeCell ref="I1135:J1135"/>
    <mergeCell ref="D1136:E1136"/>
    <mergeCell ref="I1136:J1136"/>
    <mergeCell ref="D1137:E1137"/>
    <mergeCell ref="I1137:J1137"/>
    <mergeCell ref="D1138:E1138"/>
    <mergeCell ref="I1138:J1138"/>
    <mergeCell ref="D1139:E1139"/>
    <mergeCell ref="I1139:J1139"/>
    <mergeCell ref="D1140:E1140"/>
    <mergeCell ref="I1140:J1140"/>
    <mergeCell ref="A1141:E1141"/>
    <mergeCell ref="F1141:H1141"/>
    <mergeCell ref="I1141:J1141"/>
    <mergeCell ref="K1141:L1141"/>
    <mergeCell ref="A1:A3"/>
    <mergeCell ref="A993:A994"/>
    <mergeCell ref="B993:B994"/>
    <mergeCell ref="C993:C994"/>
    <mergeCell ref="D1:D3"/>
    <mergeCell ref="D993:D994"/>
    <mergeCell ref="E1:E3"/>
    <mergeCell ref="F1:F3"/>
    <mergeCell ref="G1:G3"/>
    <mergeCell ref="H1:H3"/>
    <mergeCell ref="I1:I3"/>
    <mergeCell ref="I197:I198"/>
    <mergeCell ref="I199:I200"/>
    <mergeCell ref="I430:I442"/>
    <mergeCell ref="I835:I857"/>
    <mergeCell ref="J1:J3"/>
    <mergeCell ref="J430:J442"/>
    <mergeCell ref="J835:J857"/>
    <mergeCell ref="K1:K3"/>
    <mergeCell ref="K1113:K1140"/>
    <mergeCell ref="L1:L3"/>
    <mergeCell ref="L1113:L1140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2939</v>
      </c>
      <c r="S1" s="23" t="s">
        <v>2940</v>
      </c>
      <c r="T1" s="23" t="s">
        <v>2941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2942</v>
      </c>
      <c r="F5" s="29"/>
      <c r="G5" s="29"/>
      <c r="H5" s="29"/>
      <c r="I5" s="27"/>
      <c r="J5" s="54" t="s">
        <v>2943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2944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2945</v>
      </c>
      <c r="E13" s="51">
        <v>42646</v>
      </c>
      <c r="F13" s="51">
        <v>42647</v>
      </c>
      <c r="G13" s="50">
        <v>1</v>
      </c>
      <c r="H13" s="52" t="s">
        <v>2946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2947</v>
      </c>
      <c r="E15" s="51">
        <v>42647</v>
      </c>
      <c r="F15" s="51">
        <v>42648</v>
      </c>
      <c r="G15" s="50">
        <v>1</v>
      </c>
      <c r="H15" s="52" t="s">
        <v>2948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2949</v>
      </c>
      <c r="E17" s="51">
        <v>42648</v>
      </c>
      <c r="F17" s="51">
        <v>42650</v>
      </c>
      <c r="G17" s="52" t="s">
        <v>2950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2951</v>
      </c>
      <c r="E19" s="51">
        <v>42648</v>
      </c>
      <c r="F19" s="51">
        <v>42650</v>
      </c>
      <c r="G19" s="52" t="s">
        <v>2944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2952</v>
      </c>
      <c r="E21" s="51">
        <v>42667</v>
      </c>
      <c r="F21" s="51">
        <v>42670</v>
      </c>
      <c r="G21" s="50">
        <v>1</v>
      </c>
      <c r="H21" s="52" t="s">
        <v>2946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2953</v>
      </c>
      <c r="E23" s="51">
        <v>42668</v>
      </c>
      <c r="F23" s="51">
        <v>42672</v>
      </c>
      <c r="G23" s="50">
        <v>1</v>
      </c>
      <c r="H23" s="52" t="s">
        <v>2948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2954</v>
      </c>
      <c r="E25" s="51">
        <v>42669</v>
      </c>
      <c r="F25" s="51">
        <v>42673</v>
      </c>
      <c r="G25" s="50">
        <v>1</v>
      </c>
      <c r="H25" s="52" t="s">
        <v>2946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2955</v>
      </c>
      <c r="E27" s="51">
        <v>42674</v>
      </c>
      <c r="F27" s="51">
        <v>42675</v>
      </c>
      <c r="G27" s="52" t="s">
        <v>2956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2957</v>
      </c>
      <c r="E29" s="51">
        <v>42674</v>
      </c>
      <c r="F29" s="51">
        <v>42679</v>
      </c>
      <c r="G29" s="52" t="s">
        <v>2958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2959</v>
      </c>
      <c r="E31" s="51">
        <v>42674</v>
      </c>
      <c r="F31" s="51">
        <v>42676</v>
      </c>
      <c r="G31" s="50">
        <v>1</v>
      </c>
      <c r="H31" s="52" t="s">
        <v>2960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2961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2962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2963</v>
      </c>
      <c r="E37" s="51">
        <v>42691</v>
      </c>
      <c r="F37" s="51">
        <v>42695</v>
      </c>
      <c r="G37" s="50">
        <v>1</v>
      </c>
      <c r="H37" s="52" t="s">
        <v>2964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2965</v>
      </c>
      <c r="E39" s="51">
        <v>42694</v>
      </c>
      <c r="F39" s="51">
        <v>42697</v>
      </c>
      <c r="G39" s="50">
        <v>1</v>
      </c>
      <c r="H39" s="52" t="s">
        <v>2966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2967</v>
      </c>
      <c r="E41" s="51">
        <v>42702</v>
      </c>
      <c r="F41" s="51">
        <v>42705</v>
      </c>
      <c r="G41" s="50">
        <v>1</v>
      </c>
      <c r="H41" s="52" t="s">
        <v>2964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2968</v>
      </c>
      <c r="E43" s="51">
        <v>42707</v>
      </c>
      <c r="F43" s="51">
        <v>42712</v>
      </c>
      <c r="G43" s="50">
        <v>2</v>
      </c>
      <c r="H43" s="52" t="s">
        <v>2964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2969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2970</v>
      </c>
      <c r="E47" s="51">
        <v>42729</v>
      </c>
      <c r="F47" s="51">
        <v>42731</v>
      </c>
      <c r="G47" s="50">
        <v>1</v>
      </c>
      <c r="H47" s="52" t="s">
        <v>2971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2972</v>
      </c>
      <c r="E49" s="51">
        <v>42752</v>
      </c>
      <c r="F49" s="51">
        <v>42754</v>
      </c>
      <c r="G49" s="50">
        <v>1</v>
      </c>
      <c r="H49" s="52" t="s">
        <v>2973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2974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2975</v>
      </c>
      <c r="E53" s="51">
        <v>42756</v>
      </c>
      <c r="F53" s="51">
        <v>42759</v>
      </c>
      <c r="G53" s="50">
        <v>2</v>
      </c>
      <c r="H53" s="52" t="s">
        <v>2973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2976</v>
      </c>
      <c r="E55" s="51">
        <v>42758</v>
      </c>
      <c r="F55" s="51">
        <v>42761</v>
      </c>
      <c r="G55" s="52" t="s">
        <v>2977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2978</v>
      </c>
      <c r="E57" s="51">
        <v>42759</v>
      </c>
      <c r="F57" s="51">
        <v>42764</v>
      </c>
      <c r="G57" s="52" t="s">
        <v>2977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2979</v>
      </c>
      <c r="E59" s="51">
        <v>42760</v>
      </c>
      <c r="F59" s="51">
        <v>42762</v>
      </c>
      <c r="G59" s="50">
        <v>1</v>
      </c>
      <c r="H59" s="52" t="s">
        <v>2973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2980</v>
      </c>
      <c r="E61" s="51">
        <v>42762</v>
      </c>
      <c r="F61" s="51">
        <v>42763</v>
      </c>
      <c r="G61" s="52" t="s">
        <v>2981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2982</v>
      </c>
      <c r="E63" s="51">
        <v>42766</v>
      </c>
      <c r="F63" s="51">
        <v>42771</v>
      </c>
      <c r="G63" s="52" t="s">
        <v>2983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2984</v>
      </c>
      <c r="E65" s="51">
        <v>42770</v>
      </c>
      <c r="F65" s="51">
        <v>42772</v>
      </c>
      <c r="G65" s="52" t="s">
        <v>2985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2986</v>
      </c>
      <c r="H67" s="27"/>
      <c r="I67" s="64"/>
      <c r="J67" s="60">
        <v>28000</v>
      </c>
      <c r="K67" s="81" t="s">
        <v>2987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2988</v>
      </c>
      <c r="E69" s="51">
        <v>42693</v>
      </c>
      <c r="F69" s="51">
        <v>42696</v>
      </c>
      <c r="G69" s="46" t="s">
        <v>2989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2990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2991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2992</v>
      </c>
      <c r="C1" s="1" t="s">
        <v>2993</v>
      </c>
      <c r="D1" s="1" t="s">
        <v>2994</v>
      </c>
      <c r="E1" s="1" t="s">
        <v>2995</v>
      </c>
      <c r="F1" s="1" t="s">
        <v>2996</v>
      </c>
      <c r="G1" s="1" t="s">
        <v>2997</v>
      </c>
      <c r="H1" s="1" t="s">
        <v>2998</v>
      </c>
      <c r="I1" s="1" t="s">
        <v>2999</v>
      </c>
      <c r="J1" s="1" t="s">
        <v>3000</v>
      </c>
      <c r="K1" s="1" t="s">
        <v>3001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3002</v>
      </c>
      <c r="C4" s="4" t="s">
        <v>3003</v>
      </c>
      <c r="D4" s="4" t="s">
        <v>3004</v>
      </c>
      <c r="E4" s="4">
        <v>19439.88</v>
      </c>
      <c r="F4" s="4" t="s">
        <v>3005</v>
      </c>
      <c r="G4" s="5">
        <v>42873</v>
      </c>
      <c r="H4" s="4">
        <v>-95700</v>
      </c>
      <c r="I4" s="4" t="s">
        <v>3006</v>
      </c>
      <c r="J4" s="4" t="s">
        <v>3007</v>
      </c>
      <c r="K4" s="4" t="s">
        <v>3008</v>
      </c>
    </row>
    <row r="5" ht="14.25" spans="1:11">
      <c r="A5" s="2"/>
      <c r="B5" s="3" t="s">
        <v>3009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3003</v>
      </c>
      <c r="D8" s="9" t="s">
        <v>3004</v>
      </c>
      <c r="E8" s="9">
        <v>31573.52</v>
      </c>
      <c r="F8" s="9" t="s">
        <v>3006</v>
      </c>
      <c r="G8" s="10">
        <v>42817</v>
      </c>
      <c r="H8" s="9">
        <v>-156600</v>
      </c>
      <c r="I8" s="9" t="s">
        <v>3006</v>
      </c>
      <c r="J8" s="9" t="s">
        <v>3010</v>
      </c>
      <c r="K8" s="9" t="s">
        <v>3008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3011</v>
      </c>
      <c r="C11" s="9" t="s">
        <v>3003</v>
      </c>
      <c r="D11" s="9" t="s">
        <v>3004</v>
      </c>
      <c r="E11" s="9">
        <v>3104</v>
      </c>
      <c r="F11" s="9" t="s">
        <v>3005</v>
      </c>
      <c r="G11" s="10">
        <v>42872</v>
      </c>
      <c r="H11" s="9">
        <v>16000</v>
      </c>
      <c r="I11" s="9" t="s">
        <v>3006</v>
      </c>
      <c r="J11" s="9" t="s">
        <v>3012</v>
      </c>
      <c r="K11" s="9" t="s">
        <v>3008</v>
      </c>
      <c r="L11" t="s">
        <v>3013</v>
      </c>
    </row>
    <row r="12" ht="45.75" spans="1:12">
      <c r="A12" s="2">
        <v>42794.6611226852</v>
      </c>
      <c r="B12" s="3" t="s">
        <v>3014</v>
      </c>
      <c r="C12" s="4" t="s">
        <v>3003</v>
      </c>
      <c r="D12" s="4" t="s">
        <v>3004</v>
      </c>
      <c r="E12" s="4">
        <v>100639.5</v>
      </c>
      <c r="F12" s="4" t="s">
        <v>3005</v>
      </c>
      <c r="G12" s="5">
        <v>42794</v>
      </c>
      <c r="H12" s="11">
        <v>-502300</v>
      </c>
      <c r="I12" s="4" t="s">
        <v>3006</v>
      </c>
      <c r="J12" s="4" t="s">
        <v>3015</v>
      </c>
      <c r="K12" s="4" t="s">
        <v>3008</v>
      </c>
      <c r="L12">
        <v>77300</v>
      </c>
    </row>
    <row r="13" ht="34.5" spans="1:11">
      <c r="A13" s="7">
        <v>42793.7445138889</v>
      </c>
      <c r="B13" s="8" t="s">
        <v>3016</v>
      </c>
      <c r="C13" s="9" t="s">
        <v>3003</v>
      </c>
      <c r="D13" s="9" t="s">
        <v>3017</v>
      </c>
      <c r="E13" s="9">
        <v>20120.72</v>
      </c>
      <c r="F13" s="9" t="s">
        <v>3005</v>
      </c>
      <c r="G13" s="10">
        <v>42795</v>
      </c>
      <c r="H13" s="12">
        <v>100000</v>
      </c>
      <c r="I13" s="9" t="s">
        <v>3006</v>
      </c>
      <c r="J13" s="9" t="s">
        <v>3018</v>
      </c>
      <c r="K13" s="9" t="s">
        <v>3008</v>
      </c>
    </row>
    <row r="14" ht="34.5" spans="1:11">
      <c r="A14" s="2">
        <v>42790.6250462963</v>
      </c>
      <c r="B14" s="3" t="s">
        <v>3019</v>
      </c>
      <c r="C14" s="4" t="s">
        <v>3003</v>
      </c>
      <c r="D14" s="4" t="s">
        <v>3017</v>
      </c>
      <c r="E14" s="4">
        <v>40160.64</v>
      </c>
      <c r="F14" s="4" t="s">
        <v>3005</v>
      </c>
      <c r="G14" s="5">
        <v>42793</v>
      </c>
      <c r="H14" s="11">
        <v>200000</v>
      </c>
      <c r="I14" s="4" t="s">
        <v>3006</v>
      </c>
      <c r="J14" s="4" t="s">
        <v>3020</v>
      </c>
      <c r="K14" s="4" t="s">
        <v>3008</v>
      </c>
    </row>
    <row r="15" ht="34.5" spans="1:11">
      <c r="A15" s="7">
        <v>42783.6957175926</v>
      </c>
      <c r="B15" s="8" t="s">
        <v>3021</v>
      </c>
      <c r="C15" s="9" t="s">
        <v>3003</v>
      </c>
      <c r="D15" s="9" t="s">
        <v>3017</v>
      </c>
      <c r="E15" s="9">
        <v>40241.45</v>
      </c>
      <c r="F15" s="9" t="s">
        <v>3005</v>
      </c>
      <c r="G15" s="10">
        <v>42786</v>
      </c>
      <c r="H15" s="12">
        <v>200000</v>
      </c>
      <c r="I15" s="9" t="s">
        <v>3006</v>
      </c>
      <c r="J15" s="9" t="s">
        <v>3022</v>
      </c>
      <c r="K15" s="9" t="s">
        <v>3008</v>
      </c>
    </row>
    <row r="16" ht="34.5" spans="1:11">
      <c r="A16" s="2">
        <v>42773.7559375</v>
      </c>
      <c r="B16" s="3" t="s">
        <v>3023</v>
      </c>
      <c r="C16" s="4" t="s">
        <v>3003</v>
      </c>
      <c r="D16" s="4" t="s">
        <v>3004</v>
      </c>
      <c r="E16" s="4">
        <v>62236.44</v>
      </c>
      <c r="F16" s="4" t="s">
        <v>3005</v>
      </c>
      <c r="G16" s="5">
        <v>42773</v>
      </c>
      <c r="H16" s="11">
        <v>-320400</v>
      </c>
      <c r="I16" s="4" t="s">
        <v>3006</v>
      </c>
      <c r="J16" s="4" t="s">
        <v>3024</v>
      </c>
      <c r="K16" s="4" t="s">
        <v>3008</v>
      </c>
    </row>
    <row r="17" ht="34.5" spans="1:11">
      <c r="A17" s="7">
        <v>42755.5152199074</v>
      </c>
      <c r="B17" s="8" t="s">
        <v>3025</v>
      </c>
      <c r="C17" s="9" t="s">
        <v>3003</v>
      </c>
      <c r="D17" s="9" t="s">
        <v>3017</v>
      </c>
      <c r="E17" s="9">
        <v>39370.08</v>
      </c>
      <c r="F17" s="9" t="s">
        <v>3005</v>
      </c>
      <c r="G17" s="10">
        <v>42758</v>
      </c>
      <c r="H17" s="12">
        <v>200000</v>
      </c>
      <c r="I17" s="9" t="s">
        <v>3006</v>
      </c>
      <c r="J17" s="9" t="s">
        <v>3026</v>
      </c>
      <c r="K17" s="9" t="s">
        <v>3008</v>
      </c>
    </row>
    <row r="18" ht="34.5" spans="1:11">
      <c r="A18" s="2">
        <v>42664.6183912037</v>
      </c>
      <c r="B18" s="3" t="s">
        <v>3027</v>
      </c>
      <c r="C18" s="4" t="s">
        <v>3003</v>
      </c>
      <c r="D18" s="4" t="s">
        <v>3017</v>
      </c>
      <c r="E18" s="4">
        <v>38535.65</v>
      </c>
      <c r="F18" s="4" t="s">
        <v>3005</v>
      </c>
      <c r="G18" s="5">
        <v>42668</v>
      </c>
      <c r="H18" s="11">
        <v>200000</v>
      </c>
      <c r="I18" s="4" t="s">
        <v>3006</v>
      </c>
      <c r="J18" s="4" t="s">
        <v>3028</v>
      </c>
      <c r="K18" s="4" t="s">
        <v>3008</v>
      </c>
    </row>
    <row r="19" ht="34.5" spans="1:11">
      <c r="A19" s="7">
        <v>42653.464849537</v>
      </c>
      <c r="B19" s="8" t="s">
        <v>3029</v>
      </c>
      <c r="C19" s="9" t="s">
        <v>3003</v>
      </c>
      <c r="D19" s="9" t="s">
        <v>3017</v>
      </c>
      <c r="E19" s="9">
        <v>36000</v>
      </c>
      <c r="F19" s="9" t="s">
        <v>3005</v>
      </c>
      <c r="G19" s="10">
        <v>42654</v>
      </c>
      <c r="H19" s="13">
        <v>185400</v>
      </c>
      <c r="I19" s="9" t="s">
        <v>3006</v>
      </c>
      <c r="J19" s="9" t="s">
        <v>3030</v>
      </c>
      <c r="K19" s="9" t="s">
        <v>3008</v>
      </c>
    </row>
    <row r="20" ht="14.25" spans="1:11">
      <c r="A20" s="2">
        <v>42653.4635300926</v>
      </c>
      <c r="B20" s="3" t="s">
        <v>3031</v>
      </c>
      <c r="C20" s="4" t="s">
        <v>3003</v>
      </c>
      <c r="D20" s="4" t="s">
        <v>3004</v>
      </c>
      <c r="E20" s="4">
        <v>36000</v>
      </c>
      <c r="F20" s="4" t="s">
        <v>3005</v>
      </c>
      <c r="G20" s="5">
        <v>42654</v>
      </c>
      <c r="H20" s="14">
        <v>-185400</v>
      </c>
      <c r="I20" s="4" t="s">
        <v>3006</v>
      </c>
      <c r="J20" s="4"/>
      <c r="K20" s="4" t="s">
        <v>3008</v>
      </c>
    </row>
    <row r="21" ht="14.25" spans="1:11">
      <c r="A21" s="7">
        <v>42634.4328240741</v>
      </c>
      <c r="B21" s="8" t="s">
        <v>3032</v>
      </c>
      <c r="C21" s="9" t="s">
        <v>3003</v>
      </c>
      <c r="D21" s="9" t="s">
        <v>3004</v>
      </c>
      <c r="E21" s="9">
        <v>43030.89</v>
      </c>
      <c r="F21" s="9" t="s">
        <v>3005</v>
      </c>
      <c r="G21" s="10">
        <v>42634</v>
      </c>
      <c r="H21" s="12">
        <v>-222900</v>
      </c>
      <c r="I21" s="9" t="s">
        <v>3006</v>
      </c>
      <c r="J21" s="9"/>
      <c r="K21" s="9" t="s">
        <v>3008</v>
      </c>
    </row>
    <row r="22" ht="34.5" spans="1:11">
      <c r="A22" s="2">
        <v>42634.4315162037</v>
      </c>
      <c r="B22" s="3" t="s">
        <v>3033</v>
      </c>
      <c r="C22" s="4" t="s">
        <v>3003</v>
      </c>
      <c r="D22" s="4" t="s">
        <v>3017</v>
      </c>
      <c r="E22" s="4">
        <v>43030.89</v>
      </c>
      <c r="F22" s="4" t="s">
        <v>3005</v>
      </c>
      <c r="G22" s="5">
        <v>42634</v>
      </c>
      <c r="H22" s="11">
        <v>222900</v>
      </c>
      <c r="I22" s="4" t="s">
        <v>3006</v>
      </c>
      <c r="J22" s="4" t="s">
        <v>3028</v>
      </c>
      <c r="K22" s="4" t="s">
        <v>3008</v>
      </c>
    </row>
    <row r="23" ht="23.25" spans="1:12">
      <c r="A23" s="7">
        <v>42625.4327199074</v>
      </c>
      <c r="B23" s="8" t="s">
        <v>3034</v>
      </c>
      <c r="C23" s="9" t="s">
        <v>3003</v>
      </c>
      <c r="D23" s="9" t="s">
        <v>3004</v>
      </c>
      <c r="E23" s="9">
        <v>124153.13</v>
      </c>
      <c r="F23" s="9" t="s">
        <v>3005</v>
      </c>
      <c r="G23" s="10">
        <v>42625</v>
      </c>
      <c r="H23" s="15">
        <v>-650900</v>
      </c>
      <c r="I23" s="9" t="s">
        <v>3006</v>
      </c>
      <c r="J23" s="9" t="s">
        <v>3035</v>
      </c>
      <c r="K23" s="9" t="s">
        <v>3008</v>
      </c>
      <c r="L23">
        <v>-10000</v>
      </c>
    </row>
    <row r="24" ht="34.5" spans="1:11">
      <c r="A24" s="2">
        <v>42625.4296180556</v>
      </c>
      <c r="B24" s="3" t="s">
        <v>3036</v>
      </c>
      <c r="C24" s="4" t="s">
        <v>3003</v>
      </c>
      <c r="D24" s="4" t="s">
        <v>3017</v>
      </c>
      <c r="E24" s="4">
        <v>46595.74</v>
      </c>
      <c r="F24" s="4" t="s">
        <v>3005</v>
      </c>
      <c r="G24" s="5">
        <v>42625</v>
      </c>
      <c r="H24" s="16">
        <v>240900</v>
      </c>
      <c r="I24" s="4" t="s">
        <v>3006</v>
      </c>
      <c r="J24" s="4"/>
      <c r="K24" s="4" t="s">
        <v>3008</v>
      </c>
    </row>
    <row r="25" ht="34.5" spans="1:11">
      <c r="A25" s="7">
        <v>42615.6751157407</v>
      </c>
      <c r="B25" s="8" t="s">
        <v>3037</v>
      </c>
      <c r="C25" s="9" t="s">
        <v>3003</v>
      </c>
      <c r="D25" s="9" t="s">
        <v>3017</v>
      </c>
      <c r="E25" s="9">
        <v>38872.69</v>
      </c>
      <c r="F25" s="9" t="s">
        <v>3005</v>
      </c>
      <c r="G25" s="10">
        <v>42618</v>
      </c>
      <c r="H25" s="15">
        <v>200000</v>
      </c>
      <c r="I25" s="9" t="s">
        <v>3006</v>
      </c>
      <c r="J25" s="9"/>
      <c r="K25" s="9" t="s">
        <v>3008</v>
      </c>
    </row>
    <row r="26" ht="34.5" spans="1:11">
      <c r="A26" s="2">
        <v>42608.6848958333</v>
      </c>
      <c r="B26" s="3" t="s">
        <v>3038</v>
      </c>
      <c r="C26" s="4" t="s">
        <v>3003</v>
      </c>
      <c r="D26" s="4" t="s">
        <v>3017</v>
      </c>
      <c r="E26" s="4">
        <v>38684.7</v>
      </c>
      <c r="F26" s="4" t="s">
        <v>3005</v>
      </c>
      <c r="G26" s="5">
        <v>42611</v>
      </c>
      <c r="H26" s="16">
        <v>200000</v>
      </c>
      <c r="I26" s="4" t="s">
        <v>3006</v>
      </c>
      <c r="J26" s="4"/>
      <c r="K26" s="4" t="s">
        <v>3008</v>
      </c>
    </row>
    <row r="27" ht="34.5" spans="1:11">
      <c r="A27" s="7">
        <v>42605.703125</v>
      </c>
      <c r="B27" s="8" t="s">
        <v>3039</v>
      </c>
      <c r="C27" s="9" t="s">
        <v>3003</v>
      </c>
      <c r="D27" s="9" t="s">
        <v>3004</v>
      </c>
      <c r="E27" s="9">
        <v>137633.35</v>
      </c>
      <c r="F27" s="9" t="s">
        <v>3005</v>
      </c>
      <c r="G27" s="10">
        <v>42606</v>
      </c>
      <c r="H27" s="17">
        <v>-711900</v>
      </c>
      <c r="I27" s="9" t="s">
        <v>3006</v>
      </c>
      <c r="J27" s="9" t="s">
        <v>3040</v>
      </c>
      <c r="K27" s="9" t="s">
        <v>3008</v>
      </c>
    </row>
    <row r="28" ht="34.5" spans="1:11">
      <c r="A28" s="2">
        <v>42605.6743634259</v>
      </c>
      <c r="B28" s="3" t="s">
        <v>3041</v>
      </c>
      <c r="C28" s="4" t="s">
        <v>3003</v>
      </c>
      <c r="D28" s="4" t="s">
        <v>3017</v>
      </c>
      <c r="E28" s="4">
        <v>60427.38</v>
      </c>
      <c r="F28" s="4" t="s">
        <v>3005</v>
      </c>
      <c r="G28" s="5">
        <v>42606</v>
      </c>
      <c r="H28" s="18">
        <v>311201</v>
      </c>
      <c r="I28" s="4" t="s">
        <v>3006</v>
      </c>
      <c r="J28" s="4"/>
      <c r="K28" s="4" t="s">
        <v>3008</v>
      </c>
    </row>
    <row r="29" ht="34.5" spans="1:11">
      <c r="A29" s="7">
        <v>42605.6723958333</v>
      </c>
      <c r="B29" s="8" t="s">
        <v>3042</v>
      </c>
      <c r="C29" s="9" t="s">
        <v>3003</v>
      </c>
      <c r="D29" s="9" t="s">
        <v>3017</v>
      </c>
      <c r="E29" s="9">
        <v>38670.32</v>
      </c>
      <c r="F29" s="9" t="s">
        <v>3005</v>
      </c>
      <c r="G29" s="10">
        <v>42593</v>
      </c>
      <c r="H29" s="17">
        <v>200699</v>
      </c>
      <c r="I29" s="9" t="s">
        <v>3006</v>
      </c>
      <c r="J29" s="9" t="s">
        <v>3043</v>
      </c>
      <c r="K29" s="9" t="s">
        <v>3008</v>
      </c>
    </row>
    <row r="30" ht="34.5" spans="1:11">
      <c r="A30" s="2">
        <v>42580.7195949074</v>
      </c>
      <c r="B30" s="3" t="s">
        <v>3044</v>
      </c>
      <c r="C30" s="4" t="s">
        <v>3003</v>
      </c>
      <c r="D30" s="4" t="s">
        <v>3017</v>
      </c>
      <c r="E30" s="4">
        <v>38535.65</v>
      </c>
      <c r="F30" s="4" t="s">
        <v>3005</v>
      </c>
      <c r="G30" s="5">
        <v>42583</v>
      </c>
      <c r="H30" s="18">
        <v>200000</v>
      </c>
      <c r="I30" s="4" t="s">
        <v>3006</v>
      </c>
      <c r="J30" s="4" t="s">
        <v>3045</v>
      </c>
      <c r="K30" s="20"/>
    </row>
    <row r="31" spans="4:7">
      <c r="D31" t="s">
        <v>3046</v>
      </c>
      <c r="G31" t="s">
        <v>3047</v>
      </c>
    </row>
    <row r="32" spans="7:7">
      <c r="G32" t="s">
        <v>3047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2017-03-22T03:36:00Z</dcterms:created>
  <dcterms:modified xsi:type="dcterms:W3CDTF">2019-09-27T07:25:07Z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2052-11.1.0.9126</vt:lpwstr>
  </property>
</Properties>
</file>