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/>
  </bookViews>
  <sheets>
    <sheet name="Sheet2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<sst xmlns="http://schemas.openxmlformats.org/spreadsheetml/2006/main" count="115" uniqueCount="111">
  <si>
    <t>TO:CONVERGENT INTERNATIONAL TRAVEL DEVELOPMENT CO.,LTD</t>
  </si>
  <si>
    <t>Periode: 01-09-2019 - 30-09-2019</t>
  </si>
  <si>
    <t>HZ No.</t>
  </si>
  <si>
    <t>Windys T NO.</t>
  </si>
  <si>
    <t>ARRIVAL DATE</t>
  </si>
  <si>
    <t>TOTAL</t>
  </si>
  <si>
    <t>T19082911191206</t>
  </si>
  <si>
    <t>T19082310382210</t>
  </si>
  <si>
    <t>T19082610444105</t>
  </si>
  <si>
    <t>T19081309371404</t>
  </si>
  <si>
    <t>T19080810252504</t>
  </si>
  <si>
    <t>T19080214131330</t>
  </si>
  <si>
    <t>T19082115243905</t>
  </si>
  <si>
    <t>T19081914294836</t>
  </si>
  <si>
    <t>T19072915110841</t>
  </si>
  <si>
    <t>T19071510323314</t>
  </si>
  <si>
    <t>T19071510413316</t>
  </si>
  <si>
    <t>T19080709325704</t>
  </si>
  <si>
    <t>T19083110150901</t>
  </si>
  <si>
    <t>T19090311290808</t>
  </si>
  <si>
    <t>T19082612005207</t>
  </si>
  <si>
    <t>T19081015444707</t>
  </si>
  <si>
    <t>T19090313185416</t>
  </si>
  <si>
    <t>T19081211413420</t>
  </si>
  <si>
    <t>T19081811085003</t>
  </si>
  <si>
    <t>T19061109442901</t>
  </si>
  <si>
    <t>T19082411190708</t>
  </si>
  <si>
    <t>T19080713213618</t>
  </si>
  <si>
    <t>T19081811212504</t>
  </si>
  <si>
    <t>T19081811531206</t>
  </si>
  <si>
    <t>T19082913303710</t>
  </si>
  <si>
    <t>T19082709300305</t>
  </si>
  <si>
    <t>T19090409340301</t>
  </si>
  <si>
    <t>T19072915291544</t>
  </si>
  <si>
    <t>T19081209554906</t>
  </si>
  <si>
    <t>T19081811353505</t>
  </si>
  <si>
    <t>T19082211505915</t>
  </si>
  <si>
    <t>T19091116251110</t>
  </si>
  <si>
    <t>T19090610044308</t>
  </si>
  <si>
    <t>T19081111030102</t>
  </si>
  <si>
    <t>T19062510532106</t>
  </si>
  <si>
    <t>T19071010275804</t>
  </si>
  <si>
    <t>T19081810313301</t>
  </si>
  <si>
    <t>T19082214140121</t>
  </si>
  <si>
    <t>T19081814472508</t>
  </si>
  <si>
    <t>T19090409534002</t>
  </si>
  <si>
    <t>T19083011191707</t>
  </si>
  <si>
    <t>T19082311443014</t>
  </si>
  <si>
    <t>T19082311413013</t>
  </si>
  <si>
    <t>T19082814092217</t>
  </si>
  <si>
    <t>T19090614261705</t>
  </si>
  <si>
    <t>T19081309204903</t>
  </si>
  <si>
    <t>T19072911214620</t>
  </si>
  <si>
    <t>T19071909550703</t>
  </si>
  <si>
    <t>T19081910204908</t>
  </si>
  <si>
    <t>T19082913341011</t>
  </si>
  <si>
    <t>T19082709414406</t>
  </si>
  <si>
    <t>T19082911210507</t>
  </si>
  <si>
    <t>T19080110382710</t>
  </si>
  <si>
    <t>T19081910134906</t>
  </si>
  <si>
    <t>T19083011260208</t>
  </si>
  <si>
    <t>T19091011260014</t>
  </si>
  <si>
    <t>T19090909592804</t>
  </si>
  <si>
    <t>T19090516475611</t>
  </si>
  <si>
    <t>T19081910250310</t>
  </si>
  <si>
    <t>T19090509373902</t>
  </si>
  <si>
    <t>T19090910165508</t>
  </si>
  <si>
    <t>T19082409263701</t>
  </si>
  <si>
    <t>T19082213533019</t>
  </si>
  <si>
    <t>T19082709492208</t>
  </si>
  <si>
    <t>T19090811263205</t>
  </si>
  <si>
    <t>T19090910053106</t>
  </si>
  <si>
    <t>T19091209123201</t>
  </si>
  <si>
    <t>T19091509575703</t>
  </si>
  <si>
    <t>T19091516241210</t>
  </si>
  <si>
    <t>T19090110270403</t>
  </si>
  <si>
    <t>T19081514121319</t>
  </si>
  <si>
    <t>T19082209375702</t>
  </si>
  <si>
    <t>T19091209220104</t>
  </si>
  <si>
    <t>T19091509403802</t>
  </si>
  <si>
    <t>T19091714083621+T19092617391003</t>
  </si>
  <si>
    <t>T19091309394803</t>
  </si>
  <si>
    <t>T19092214410406</t>
  </si>
  <si>
    <t>T19092416183809</t>
  </si>
  <si>
    <t>T19081111181003</t>
  </si>
  <si>
    <t>T19081213445410</t>
  </si>
  <si>
    <t>T19090516083510</t>
  </si>
  <si>
    <t>T19091017494210</t>
  </si>
  <si>
    <t>T19092508580901</t>
  </si>
  <si>
    <t>T19092513263503</t>
  </si>
  <si>
    <t>T19091913592118</t>
  </si>
  <si>
    <t>T19092109294702</t>
  </si>
  <si>
    <t>T19092316302028</t>
  </si>
  <si>
    <t>T19080514503632</t>
  </si>
  <si>
    <t>T19092315072522</t>
  </si>
  <si>
    <t>T19092309045001</t>
  </si>
  <si>
    <t>T19091711192513</t>
  </si>
  <si>
    <t>T19091810100305</t>
  </si>
  <si>
    <t>T19091911345604</t>
  </si>
  <si>
    <t>T19090811222604</t>
  </si>
  <si>
    <t>T19092109440003</t>
  </si>
  <si>
    <t>T19090910403202</t>
  </si>
  <si>
    <t>T19081211244419+T19080815434620</t>
  </si>
  <si>
    <t>8月尚未付款</t>
  </si>
  <si>
    <t>TOTAL USD</t>
  </si>
  <si>
    <t>P191008113751589</t>
  </si>
  <si>
    <r>
      <rPr>
        <sz val="11"/>
        <color theme="1"/>
        <rFont val="PMingLiU"/>
        <charset val="134"/>
      </rPr>
      <t>开户名称</t>
    </r>
    <r>
      <rPr>
        <sz val="11"/>
        <color indexed="8"/>
        <rFont val="Calibri"/>
        <charset val="134"/>
      </rPr>
      <t xml:space="preserve"> : PT.WINDYS BALI DEWATA AGUNG</t>
    </r>
  </si>
  <si>
    <r>
      <rPr>
        <sz val="11"/>
        <color theme="1"/>
        <rFont val="PMingLiU"/>
        <charset val="134"/>
      </rPr>
      <t>开户银行</t>
    </r>
    <r>
      <rPr>
        <sz val="11"/>
        <color indexed="8"/>
        <rFont val="Calibri"/>
        <charset val="134"/>
      </rPr>
      <t xml:space="preserve"> : CIMB NIAGA KUTA GRAHA</t>
    </r>
  </si>
  <si>
    <r>
      <rPr>
        <sz val="11"/>
        <color theme="1"/>
        <rFont val="PMingLiU"/>
        <charset val="134"/>
      </rPr>
      <t>开戶帐户</t>
    </r>
    <r>
      <rPr>
        <sz val="11"/>
        <color indexed="8"/>
        <rFont val="Calibri"/>
        <charset val="134"/>
      </rPr>
      <t xml:space="preserve"> : 434 02 00012 00 5</t>
    </r>
  </si>
  <si>
    <t>SWIFT CODE : BNIAIDJA</t>
  </si>
  <si>
    <r>
      <rPr>
        <sz val="11"/>
        <color theme="1"/>
        <rFont val="PMingLiU"/>
        <charset val="134"/>
      </rPr>
      <t>银行地址</t>
    </r>
    <r>
      <rPr>
        <sz val="11"/>
        <color indexed="8"/>
        <rFont val="Calibri"/>
        <charset val="134"/>
      </rPr>
      <t>: JL. BY PASS NGURAH RAI, NO. 88, DENPASAR, INDONESIA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</si>
</sst>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34">
    <font>
      <sz val="12"/>
      <color theme="1"/>
      <name val="宋体"/>
      <charset val="136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微軟正黑體"/>
      <charset val="136"/>
    </font>
    <font>
      <sz val="12"/>
      <color theme="1"/>
      <name val="微軟正黑體"/>
      <charset val="136"/>
    </font>
    <font>
      <sz val="10"/>
      <color theme="1"/>
      <name val="微軟正黑體"/>
      <charset val="136"/>
    </font>
    <font>
      <b/>
      <sz val="13.5"/>
      <color rgb="FF000000"/>
      <name val="微軟正黑體"/>
      <charset val="136"/>
    </font>
    <font>
      <sz val="10"/>
      <color rgb="FF000000"/>
      <name val="微軟正黑體"/>
      <charset val="136"/>
    </font>
    <font>
      <b/>
      <sz val="10"/>
      <color rgb="FF000000"/>
      <name val="微軟正黑體"/>
      <charset val="136"/>
    </font>
    <font>
      <sz val="10"/>
      <name val="微軟正黑體"/>
      <charset val="136"/>
    </font>
    <font>
      <b/>
      <sz val="12"/>
      <name val="微軟正黑體"/>
      <charset val="136"/>
    </font>
    <font>
      <sz val="12"/>
      <name val="微軟正黑體"/>
      <charset val="136"/>
    </font>
    <font>
      <sz val="10.5"/>
      <color rgb="FF333333"/>
      <name val="Helvetica"/>
      <charset val="136"/>
    </font>
    <font>
      <sz val="11"/>
      <color theme="1"/>
      <name val="PMingLiU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4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191135</xdr:rowOff>
    </xdr:from>
    <xdr:to>
      <xdr:col>5</xdr:col>
      <xdr:colOff>448945</xdr:colOff>
      <xdr:row>4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80975"/>
          <a:ext cx="5648325" cy="60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113</xdr:row>
      <xdr:rowOff>0</xdr:rowOff>
    </xdr:from>
    <xdr:to>
      <xdr:col>5</xdr:col>
      <xdr:colOff>361950</xdr:colOff>
      <xdr:row>115</xdr:row>
      <xdr:rowOff>9525</xdr:rowOff>
    </xdr:to>
    <xdr:pic>
      <xdr:nvPicPr>
        <xdr:cNvPr id="4" name="Picture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21536025"/>
          <a:ext cx="2085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071556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1554542</v>
          </cell>
          <cell r="B2" t="str">
            <v>巴厘岛阿里拉乌鲁瓦图别墅酒店</v>
          </cell>
          <cell r="C2" t="str">
            <v/>
          </cell>
          <cell r="D2">
            <v>37570</v>
          </cell>
          <cell r="E2" t="str">
            <v/>
          </cell>
          <cell r="F2">
            <v>3959.51</v>
          </cell>
          <cell r="G2" t="str">
            <v>RMB</v>
          </cell>
          <cell r="H2">
            <v>1</v>
          </cell>
          <cell r="I2">
            <v>575</v>
          </cell>
        </row>
        <row r="3">
          <cell r="A3">
            <v>1614399</v>
          </cell>
          <cell r="B3" t="str">
            <v>巴厘岛阿里拉乌鲁瓦图别墅酒店</v>
          </cell>
          <cell r="C3" t="str">
            <v/>
          </cell>
          <cell r="D3">
            <v>87867</v>
          </cell>
          <cell r="E3" t="str">
            <v/>
          </cell>
          <cell r="F3">
            <v>8147.87</v>
          </cell>
          <cell r="G3" t="str">
            <v>RMB</v>
          </cell>
          <cell r="H3">
            <v>1</v>
          </cell>
          <cell r="I3">
            <v>1150</v>
          </cell>
        </row>
        <row r="4">
          <cell r="A4">
            <v>1594655</v>
          </cell>
          <cell r="B4" t="str">
            <v>巴厘岛阿里拉乌鲁瓦图别墅酒店</v>
          </cell>
          <cell r="C4" t="str">
            <v/>
          </cell>
          <cell r="D4">
            <v>61961</v>
          </cell>
          <cell r="E4" t="str">
            <v/>
          </cell>
          <cell r="F4">
            <v>4070.77</v>
          </cell>
          <cell r="G4" t="str">
            <v>RMB</v>
          </cell>
          <cell r="H4">
            <v>1</v>
          </cell>
          <cell r="I4">
            <v>575</v>
          </cell>
        </row>
        <row r="5">
          <cell r="A5">
            <v>1588931</v>
          </cell>
          <cell r="B5" t="str">
            <v>巴厘岛阿里拉乌鲁瓦图别墅酒店</v>
          </cell>
          <cell r="C5" t="str">
            <v/>
          </cell>
          <cell r="D5">
            <v>57125</v>
          </cell>
          <cell r="E5" t="str">
            <v/>
          </cell>
          <cell r="F5">
            <v>4048.86</v>
          </cell>
          <cell r="G5" t="str">
            <v>RMB</v>
          </cell>
          <cell r="H5">
            <v>1</v>
          </cell>
          <cell r="I5">
            <v>575</v>
          </cell>
        </row>
        <row r="6">
          <cell r="A6">
            <v>1554537</v>
          </cell>
          <cell r="B6" t="str">
            <v>巴厘岛阿里拉乌鲁瓦图别墅酒店</v>
          </cell>
          <cell r="C6" t="str">
            <v/>
          </cell>
          <cell r="D6" t="str">
            <v>37324/35</v>
          </cell>
          <cell r="E6" t="str">
            <v/>
          </cell>
          <cell r="F6">
            <v>23757.05</v>
          </cell>
          <cell r="G6" t="str">
            <v>RMB</v>
          </cell>
          <cell r="H6">
            <v>1</v>
          </cell>
          <cell r="I6">
            <v>3450</v>
          </cell>
        </row>
        <row r="7">
          <cell r="A7">
            <v>1593295</v>
          </cell>
          <cell r="B7" t="str">
            <v>巴厘岛阿里拉乌鲁瓦图别墅酒店</v>
          </cell>
          <cell r="C7" t="str">
            <v/>
          </cell>
          <cell r="D7">
            <v>60359</v>
          </cell>
          <cell r="E7" t="str">
            <v/>
          </cell>
          <cell r="F7">
            <v>4063.3</v>
          </cell>
          <cell r="G7" t="str">
            <v>RMB</v>
          </cell>
          <cell r="H7">
            <v>1</v>
          </cell>
          <cell r="I7">
            <v>575</v>
          </cell>
        </row>
        <row r="8">
          <cell r="A8">
            <v>1626150</v>
          </cell>
          <cell r="B8" t="str">
            <v>巴厘岛阿里拉乌鲁瓦图别墅酒店</v>
          </cell>
          <cell r="C8" t="str">
            <v/>
          </cell>
          <cell r="D8">
            <v>101574</v>
          </cell>
          <cell r="E8" t="str">
            <v/>
          </cell>
          <cell r="F8">
            <v>4106.48</v>
          </cell>
          <cell r="G8" t="str">
            <v>RMB</v>
          </cell>
          <cell r="H8">
            <v>1</v>
          </cell>
          <cell r="I8">
            <v>575</v>
          </cell>
        </row>
        <row r="9">
          <cell r="A9">
            <v>1609439</v>
          </cell>
          <cell r="B9" t="str">
            <v>宝格丽巴厘岛度假别墅酒店</v>
          </cell>
          <cell r="C9" t="str">
            <v/>
          </cell>
          <cell r="D9">
            <v>95554265</v>
          </cell>
          <cell r="E9" t="str">
            <v/>
          </cell>
          <cell r="F9">
            <v>10564.54</v>
          </cell>
          <cell r="G9" t="str">
            <v>RMB</v>
          </cell>
          <cell r="H9">
            <v>1</v>
          </cell>
          <cell r="I9">
            <v>1480</v>
          </cell>
        </row>
        <row r="10">
          <cell r="A10">
            <v>1610098</v>
          </cell>
          <cell r="B10" t="str">
            <v>宝格丽巴厘岛度假别墅酒店</v>
          </cell>
          <cell r="C10" t="str">
            <v/>
          </cell>
          <cell r="D10">
            <v>97637112</v>
          </cell>
          <cell r="E10" t="str">
            <v/>
          </cell>
          <cell r="F10">
            <v>12119.64</v>
          </cell>
          <cell r="G10" t="str">
            <v>RMB</v>
          </cell>
          <cell r="H10">
            <v>1</v>
          </cell>
          <cell r="I10">
            <v>1700</v>
          </cell>
        </row>
        <row r="11">
          <cell r="A11">
            <v>1581803</v>
          </cell>
          <cell r="B11" t="str">
            <v>宝格丽巴厘岛度假别墅酒店</v>
          </cell>
          <cell r="C11" t="str">
            <v/>
          </cell>
          <cell r="D11" t="str">
            <v>.</v>
          </cell>
          <cell r="E11" t="str">
            <v/>
          </cell>
          <cell r="F11">
            <v>1768.65</v>
          </cell>
          <cell r="G11" t="str">
            <v>RMB</v>
          </cell>
          <cell r="H11">
            <v>1</v>
          </cell>
          <cell r="I11">
            <v>250</v>
          </cell>
        </row>
        <row r="12">
          <cell r="A12">
            <v>1609820</v>
          </cell>
          <cell r="B12" t="str">
            <v>宝格丽巴厘岛度假别墅酒店</v>
          </cell>
          <cell r="C12" t="str">
            <v/>
          </cell>
          <cell r="D12">
            <v>99317971</v>
          </cell>
          <cell r="E12" t="str">
            <v/>
          </cell>
          <cell r="F12">
            <v>6424.38</v>
          </cell>
          <cell r="G12" t="str">
            <v>RMB</v>
          </cell>
          <cell r="H12">
            <v>1</v>
          </cell>
          <cell r="I12">
            <v>900</v>
          </cell>
        </row>
        <row r="13">
          <cell r="A13">
            <v>1483213</v>
          </cell>
          <cell r="B13" t="str">
            <v>宝格丽巴厘岛度假别墅酒店</v>
          </cell>
          <cell r="C13" t="str">
            <v/>
          </cell>
          <cell r="D13">
            <v>1483213</v>
          </cell>
          <cell r="E13" t="str">
            <v/>
          </cell>
          <cell r="F13">
            <v>4838.98</v>
          </cell>
          <cell r="G13" t="str">
            <v>RMB</v>
          </cell>
          <cell r="H13">
            <v>1</v>
          </cell>
          <cell r="I13">
            <v>720</v>
          </cell>
        </row>
        <row r="14">
          <cell r="A14">
            <v>1507605</v>
          </cell>
          <cell r="B14" t="str">
            <v>宝格丽巴厘岛度假别墅酒店</v>
          </cell>
          <cell r="C14" t="str">
            <v/>
          </cell>
          <cell r="D14" t="str">
            <v>75041863/75050193</v>
          </cell>
          <cell r="E14" t="str">
            <v/>
          </cell>
          <cell r="F14">
            <v>10122.62</v>
          </cell>
          <cell r="G14" t="str">
            <v>RMB</v>
          </cell>
          <cell r="H14">
            <v>1</v>
          </cell>
          <cell r="I14">
            <v>1460</v>
          </cell>
        </row>
        <row r="15">
          <cell r="A15">
            <v>1609443</v>
          </cell>
          <cell r="B15" t="str">
            <v>宝格丽巴厘岛度假别墅酒店</v>
          </cell>
          <cell r="C15" t="str">
            <v/>
          </cell>
          <cell r="D15">
            <v>95556954</v>
          </cell>
          <cell r="E15" t="str">
            <v/>
          </cell>
          <cell r="F15">
            <v>10564.54</v>
          </cell>
          <cell r="G15" t="str">
            <v>RMB</v>
          </cell>
          <cell r="H15">
            <v>1</v>
          </cell>
          <cell r="I15">
            <v>1480</v>
          </cell>
        </row>
        <row r="16">
          <cell r="A16">
            <v>1608873</v>
          </cell>
          <cell r="B16" t="str">
            <v>宝格丽巴厘岛度假别墅酒店</v>
          </cell>
          <cell r="C16" t="str">
            <v/>
          </cell>
          <cell r="D16">
            <v>95440750</v>
          </cell>
          <cell r="E16" t="str">
            <v/>
          </cell>
          <cell r="F16">
            <v>5206.14</v>
          </cell>
          <cell r="G16" t="str">
            <v>RMB</v>
          </cell>
          <cell r="H16">
            <v>1</v>
          </cell>
          <cell r="I16">
            <v>730</v>
          </cell>
        </row>
        <row r="17">
          <cell r="A17">
            <v>1609502</v>
          </cell>
          <cell r="B17" t="str">
            <v>巴厘岛阿丽拉水明漾酒店</v>
          </cell>
          <cell r="C17" t="str">
            <v/>
          </cell>
          <cell r="D17">
            <v>42227743</v>
          </cell>
          <cell r="E17" t="str">
            <v/>
          </cell>
          <cell r="F17">
            <v>8737.16</v>
          </cell>
          <cell r="G17" t="str">
            <v>RMB</v>
          </cell>
          <cell r="H17">
            <v>1</v>
          </cell>
          <cell r="I17">
            <v>1224</v>
          </cell>
        </row>
        <row r="18">
          <cell r="A18">
            <v>1614152</v>
          </cell>
          <cell r="B18" t="str">
            <v>巴厘岛阿丽拉水明漾酒店</v>
          </cell>
          <cell r="C18" t="str">
            <v/>
          </cell>
          <cell r="D18" t="str">
            <v>reconfirmed</v>
          </cell>
          <cell r="E18" t="str">
            <v/>
          </cell>
          <cell r="F18">
            <v>9947.48</v>
          </cell>
          <cell r="G18" t="str">
            <v>RMB</v>
          </cell>
          <cell r="H18">
            <v>1</v>
          </cell>
          <cell r="I18">
            <v>1404</v>
          </cell>
        </row>
        <row r="19">
          <cell r="A19">
            <v>1584242</v>
          </cell>
          <cell r="B19" t="str">
            <v>巴厘岛阿丽拉水明漾酒店</v>
          </cell>
          <cell r="C19" t="str">
            <v/>
          </cell>
          <cell r="D19">
            <v>39564890</v>
          </cell>
          <cell r="E19" t="str">
            <v/>
          </cell>
          <cell r="F19">
            <v>2314.05</v>
          </cell>
          <cell r="G19" t="str">
            <v>RMB</v>
          </cell>
          <cell r="H19">
            <v>1</v>
          </cell>
          <cell r="I19">
            <v>327</v>
          </cell>
        </row>
        <row r="20">
          <cell r="A20">
            <v>1583232</v>
          </cell>
          <cell r="B20" t="str">
            <v>巴厘岛阿丽拉水明漾酒店</v>
          </cell>
          <cell r="C20" t="str">
            <v/>
          </cell>
          <cell r="D20">
            <v>39517238</v>
          </cell>
          <cell r="E20" t="str">
            <v/>
          </cell>
          <cell r="F20">
            <v>2895.26</v>
          </cell>
          <cell r="G20" t="str">
            <v>RMB</v>
          </cell>
          <cell r="H20">
            <v>1</v>
          </cell>
          <cell r="I20">
            <v>410</v>
          </cell>
        </row>
        <row r="21">
          <cell r="A21">
            <v>1592276</v>
          </cell>
          <cell r="B21" t="str">
            <v>巴厘岛阿丽拉水明漾酒店</v>
          </cell>
          <cell r="C21" t="str">
            <v/>
          </cell>
          <cell r="D21">
            <v>40371209</v>
          </cell>
          <cell r="E21" t="str">
            <v/>
          </cell>
          <cell r="F21">
            <v>13269.98</v>
          </cell>
          <cell r="G21" t="str">
            <v>RMB</v>
          </cell>
          <cell r="H21">
            <v>1</v>
          </cell>
          <cell r="I21">
            <v>1880</v>
          </cell>
        </row>
        <row r="22">
          <cell r="A22">
            <v>1570908</v>
          </cell>
          <cell r="B22" t="str">
            <v>巴厘岛兰碧尼豪华别墅水疗酒店</v>
          </cell>
          <cell r="C22" t="str">
            <v/>
          </cell>
          <cell r="D22" t="str">
            <v>RS0J700689</v>
          </cell>
          <cell r="E22" t="str">
            <v/>
          </cell>
          <cell r="F22">
            <v>2895.98</v>
          </cell>
          <cell r="G22" t="str">
            <v>RMB</v>
          </cell>
          <cell r="H22">
            <v>1</v>
          </cell>
          <cell r="I22">
            <v>420</v>
          </cell>
        </row>
        <row r="23">
          <cell r="A23">
            <v>1608878</v>
          </cell>
          <cell r="B23" t="str">
            <v>巴厘岛兰碧尼豪华别墅水疗酒店</v>
          </cell>
          <cell r="C23" t="str">
            <v/>
          </cell>
          <cell r="D23" t="str">
            <v>RS0J900214</v>
          </cell>
          <cell r="E23" t="str">
            <v/>
          </cell>
          <cell r="F23">
            <v>3016.71</v>
          </cell>
          <cell r="G23" t="str">
            <v>RMB</v>
          </cell>
          <cell r="H23">
            <v>1</v>
          </cell>
          <cell r="I23">
            <v>423</v>
          </cell>
        </row>
        <row r="24">
          <cell r="A24">
            <v>1570498</v>
          </cell>
          <cell r="B24" t="str">
            <v>巴厘岛兰碧尼豪华别墅水疗酒店</v>
          </cell>
          <cell r="C24" t="str">
            <v/>
          </cell>
          <cell r="D24" t="str">
            <v>RS0J700688</v>
          </cell>
          <cell r="E24" t="str">
            <v/>
          </cell>
          <cell r="F24">
            <v>2895.98</v>
          </cell>
          <cell r="G24" t="str">
            <v>RMB</v>
          </cell>
          <cell r="H24">
            <v>1</v>
          </cell>
          <cell r="I24">
            <v>420</v>
          </cell>
        </row>
        <row r="25">
          <cell r="A25">
            <v>1569728</v>
          </cell>
          <cell r="B25" t="str">
            <v>巴厘岛兰碧尼豪华别墅水疗酒店</v>
          </cell>
          <cell r="C25" t="str">
            <v/>
          </cell>
          <cell r="D25" t="str">
            <v>RS0J700665</v>
          </cell>
          <cell r="E25" t="str">
            <v/>
          </cell>
          <cell r="F25">
            <v>1930.66</v>
          </cell>
          <cell r="G25" t="str">
            <v>RMB</v>
          </cell>
          <cell r="H25">
            <v>1</v>
          </cell>
          <cell r="I25">
            <v>280</v>
          </cell>
        </row>
        <row r="26">
          <cell r="A26">
            <v>1596611</v>
          </cell>
          <cell r="B26" t="str">
            <v>巴厘岛兰碧尼豪华别墅水疗酒店</v>
          </cell>
          <cell r="C26" t="str">
            <v/>
          </cell>
          <cell r="D26" t="str">
            <v>RSOJ800546</v>
          </cell>
          <cell r="E26" t="str">
            <v/>
          </cell>
          <cell r="F26">
            <v>3984.18</v>
          </cell>
          <cell r="G26" t="str">
            <v>RMB</v>
          </cell>
          <cell r="H26">
            <v>1</v>
          </cell>
          <cell r="I26">
            <v>560</v>
          </cell>
        </row>
        <row r="27">
          <cell r="A27">
            <v>1570273</v>
          </cell>
          <cell r="B27" t="str">
            <v>巴厘岛兰碧尼豪华别墅水疗酒店</v>
          </cell>
          <cell r="C27" t="str">
            <v/>
          </cell>
          <cell r="D27" t="str">
            <v>RS0J700664</v>
          </cell>
          <cell r="E27" t="str">
            <v/>
          </cell>
          <cell r="F27">
            <v>965.33</v>
          </cell>
          <cell r="G27" t="str">
            <v>RMB</v>
          </cell>
          <cell r="H27">
            <v>1</v>
          </cell>
          <cell r="I27">
            <v>140</v>
          </cell>
        </row>
        <row r="28">
          <cell r="A28">
            <v>1525146</v>
          </cell>
          <cell r="B28" t="str">
            <v>巴厘岛兰碧尼豪华别墅水疗酒店</v>
          </cell>
          <cell r="C28" t="str">
            <v/>
          </cell>
          <cell r="D28" t="str">
            <v>RS0J600182</v>
          </cell>
          <cell r="E28" t="str">
            <v/>
          </cell>
          <cell r="F28">
            <v>3881.53</v>
          </cell>
          <cell r="G28" t="str">
            <v>RMB</v>
          </cell>
          <cell r="H28">
            <v>1</v>
          </cell>
          <cell r="I28">
            <v>560</v>
          </cell>
        </row>
        <row r="29">
          <cell r="A29">
            <v>1584808</v>
          </cell>
          <cell r="B29" t="str">
            <v>巴厘岛兰碧尼豪华别墅水疗酒店</v>
          </cell>
          <cell r="C29" t="str">
            <v/>
          </cell>
          <cell r="D29" t="str">
            <v>RS0J800233</v>
          </cell>
          <cell r="E29" t="str">
            <v/>
          </cell>
          <cell r="F29">
            <v>2229.13</v>
          </cell>
          <cell r="G29" t="str">
            <v>RMB</v>
          </cell>
          <cell r="H29">
            <v>1</v>
          </cell>
          <cell r="I29">
            <v>315</v>
          </cell>
        </row>
        <row r="30">
          <cell r="A30">
            <v>1606474</v>
          </cell>
          <cell r="B30" t="str">
            <v>巴厘岛兰碧尼豪华别墅水疗酒店</v>
          </cell>
          <cell r="C30" t="str">
            <v/>
          </cell>
          <cell r="D30" t="str">
            <v>RS0J900136</v>
          </cell>
          <cell r="E30" t="str">
            <v/>
          </cell>
          <cell r="F30">
            <v>1003.34</v>
          </cell>
          <cell r="G30" t="str">
            <v>RMB</v>
          </cell>
          <cell r="H30">
            <v>1</v>
          </cell>
          <cell r="I30">
            <v>140</v>
          </cell>
        </row>
        <row r="31">
          <cell r="A31">
            <v>1604840</v>
          </cell>
          <cell r="B31" t="str">
            <v>巴厘岛兰碧尼豪华别墅水疗酒店</v>
          </cell>
          <cell r="C31" t="str">
            <v/>
          </cell>
          <cell r="D31" t="str">
            <v/>
          </cell>
          <cell r="E31" t="str">
            <v/>
          </cell>
          <cell r="F31">
            <v>251.83</v>
          </cell>
          <cell r="G31" t="str">
            <v>RMB</v>
          </cell>
          <cell r="H31">
            <v>1</v>
          </cell>
          <cell r="I31">
            <v>35</v>
          </cell>
        </row>
        <row r="32">
          <cell r="A32">
            <v>1605836</v>
          </cell>
          <cell r="B32" t="str">
            <v>巴厘岛兰碧尼豪华别墅水疗酒店</v>
          </cell>
          <cell r="C32" t="str">
            <v/>
          </cell>
          <cell r="D32" t="str">
            <v>RS0J900119</v>
          </cell>
          <cell r="E32" t="str">
            <v/>
          </cell>
          <cell r="F32">
            <v>1009.81</v>
          </cell>
          <cell r="G32" t="str">
            <v>RMB</v>
          </cell>
          <cell r="H32">
            <v>1</v>
          </cell>
          <cell r="I32">
            <v>141</v>
          </cell>
        </row>
        <row r="33">
          <cell r="A33">
            <v>1614013</v>
          </cell>
          <cell r="B33" t="str">
            <v>巴厘岛兰碧尼豪华别墅水疗酒店</v>
          </cell>
          <cell r="C33" t="str">
            <v/>
          </cell>
          <cell r="D33" t="str">
            <v>RS0J900307</v>
          </cell>
          <cell r="E33" t="str">
            <v/>
          </cell>
          <cell r="F33">
            <v>1998</v>
          </cell>
          <cell r="G33" t="str">
            <v>RMB</v>
          </cell>
          <cell r="H33">
            <v>1</v>
          </cell>
          <cell r="I33">
            <v>282</v>
          </cell>
        </row>
        <row r="34">
          <cell r="A34">
            <v>1590155</v>
          </cell>
          <cell r="B34" t="str">
            <v>巴厘岛兰碧尼豪华别墅水疗酒店</v>
          </cell>
          <cell r="C34" t="str">
            <v/>
          </cell>
          <cell r="D34" t="str">
            <v>RSOJ800385</v>
          </cell>
          <cell r="E34" t="str">
            <v/>
          </cell>
          <cell r="F34">
            <v>1976.38</v>
          </cell>
          <cell r="G34" t="str">
            <v>RMB</v>
          </cell>
          <cell r="H34">
            <v>1</v>
          </cell>
          <cell r="I34">
            <v>280</v>
          </cell>
        </row>
        <row r="35">
          <cell r="A35">
            <v>1589840</v>
          </cell>
          <cell r="B35" t="str">
            <v>巴厘岛兰碧尼豪华别墅水疗酒店</v>
          </cell>
          <cell r="C35" t="str">
            <v/>
          </cell>
          <cell r="D35" t="str">
            <v>RSOJ800366</v>
          </cell>
          <cell r="E35" t="str">
            <v/>
          </cell>
          <cell r="F35">
            <v>987.07</v>
          </cell>
          <cell r="G35" t="str">
            <v>RMB</v>
          </cell>
          <cell r="H35">
            <v>1</v>
          </cell>
          <cell r="I35">
            <v>140</v>
          </cell>
        </row>
        <row r="36">
          <cell r="A36">
            <v>1614031</v>
          </cell>
          <cell r="B36" t="str">
            <v>巴厘岛兰碧尼豪华别墅水疗酒店</v>
          </cell>
          <cell r="C36" t="str">
            <v/>
          </cell>
          <cell r="D36" t="str">
            <v>RS0J900310</v>
          </cell>
          <cell r="E36" t="str">
            <v/>
          </cell>
          <cell r="F36">
            <v>2997</v>
          </cell>
          <cell r="G36" t="str">
            <v>RMB</v>
          </cell>
          <cell r="H36">
            <v>1</v>
          </cell>
          <cell r="I36">
            <v>423</v>
          </cell>
        </row>
        <row r="37">
          <cell r="A37">
            <v>1594575</v>
          </cell>
          <cell r="B37" t="str">
            <v>巴厘岛兰碧尼豪华别墅水疗酒店</v>
          </cell>
          <cell r="C37" t="str">
            <v/>
          </cell>
          <cell r="D37" t="str">
            <v>RS0J800491</v>
          </cell>
          <cell r="E37" t="str">
            <v/>
          </cell>
          <cell r="F37">
            <v>2973.43</v>
          </cell>
          <cell r="G37" t="str">
            <v>RMB</v>
          </cell>
          <cell r="H37">
            <v>1</v>
          </cell>
          <cell r="I37">
            <v>420</v>
          </cell>
        </row>
        <row r="38">
          <cell r="A38">
            <v>1583604</v>
          </cell>
          <cell r="B38" t="str">
            <v>巴厘岛兰碧尼豪华别墅水疗酒店</v>
          </cell>
          <cell r="C38" t="str">
            <v/>
          </cell>
          <cell r="D38" t="str">
            <v>RS0J800212</v>
          </cell>
          <cell r="E38" t="str">
            <v/>
          </cell>
          <cell r="F38">
            <v>1981.45</v>
          </cell>
          <cell r="G38" t="str">
            <v>RMB</v>
          </cell>
          <cell r="H38">
            <v>1</v>
          </cell>
          <cell r="I38">
            <v>280</v>
          </cell>
        </row>
        <row r="39">
          <cell r="A39">
            <v>1622282</v>
          </cell>
          <cell r="B39" t="str">
            <v>巴厘岛美乐滋度假酒店</v>
          </cell>
          <cell r="C39" t="str">
            <v/>
          </cell>
          <cell r="D39">
            <v>335892</v>
          </cell>
          <cell r="E39" t="str">
            <v/>
          </cell>
          <cell r="F39">
            <v>3230.81</v>
          </cell>
          <cell r="G39" t="str">
            <v>RMB</v>
          </cell>
          <cell r="H39">
            <v>1</v>
          </cell>
          <cell r="I39">
            <v>452</v>
          </cell>
        </row>
        <row r="40">
          <cell r="A40">
            <v>1625823</v>
          </cell>
          <cell r="B40" t="str">
            <v>巴厘岛金巴兰 RIMBA 酒店</v>
          </cell>
          <cell r="C40" t="str">
            <v/>
          </cell>
          <cell r="D40">
            <v>5958838</v>
          </cell>
          <cell r="E40" t="str">
            <v/>
          </cell>
          <cell r="F40">
            <v>2255.2</v>
          </cell>
          <cell r="G40" t="str">
            <v>RMB</v>
          </cell>
          <cell r="H40">
            <v>1</v>
          </cell>
          <cell r="I40">
            <v>316</v>
          </cell>
        </row>
        <row r="41">
          <cell r="A41">
            <v>1626015</v>
          </cell>
          <cell r="B41" t="str">
            <v>巴厘岛金巴兰 RIMBA 酒店</v>
          </cell>
          <cell r="C41" t="str">
            <v/>
          </cell>
          <cell r="D41" t="str">
            <v/>
          </cell>
          <cell r="E41" t="str">
            <v/>
          </cell>
          <cell r="F41">
            <v>5034.9</v>
          </cell>
          <cell r="G41" t="str">
            <v>RMB</v>
          </cell>
          <cell r="H41">
            <v>1</v>
          </cell>
          <cell r="I41">
            <v>705</v>
          </cell>
        </row>
        <row r="42">
          <cell r="A42">
            <v>1581335</v>
          </cell>
          <cell r="B42" t="str">
            <v>巴厘岛金巴兰 RIMBA 酒店</v>
          </cell>
          <cell r="C42" t="str">
            <v/>
          </cell>
          <cell r="D42">
            <v>5931397</v>
          </cell>
          <cell r="E42" t="str">
            <v/>
          </cell>
          <cell r="F42">
            <v>9762.95</v>
          </cell>
          <cell r="G42" t="str">
            <v>RMB</v>
          </cell>
          <cell r="H42">
            <v>1</v>
          </cell>
          <cell r="I42">
            <v>1380</v>
          </cell>
        </row>
        <row r="43">
          <cell r="A43">
            <v>1608677</v>
          </cell>
          <cell r="B43" t="str">
            <v>巴厘岛金巴兰 RIMBA 酒店</v>
          </cell>
          <cell r="C43" t="str">
            <v/>
          </cell>
          <cell r="D43">
            <v>5948488</v>
          </cell>
          <cell r="E43" t="str">
            <v/>
          </cell>
          <cell r="F43">
            <v>2781.36</v>
          </cell>
          <cell r="G43" t="str">
            <v>RMB</v>
          </cell>
          <cell r="H43">
            <v>1</v>
          </cell>
          <cell r="I43">
            <v>390</v>
          </cell>
        </row>
        <row r="44">
          <cell r="A44">
            <v>1560287</v>
          </cell>
          <cell r="B44" t="str">
            <v>巴厘岛金巴兰 RIMBA 酒店</v>
          </cell>
          <cell r="C44" t="str">
            <v/>
          </cell>
          <cell r="D44">
            <v>5920187</v>
          </cell>
          <cell r="E44" t="str">
            <v/>
          </cell>
          <cell r="F44">
            <v>7028</v>
          </cell>
          <cell r="G44" t="str">
            <v>RMB</v>
          </cell>
          <cell r="H44">
            <v>1</v>
          </cell>
          <cell r="I44">
            <v>1020</v>
          </cell>
        </row>
        <row r="45">
          <cell r="A45">
            <v>1595433</v>
          </cell>
          <cell r="B45" t="str">
            <v>巴厘岛金巴兰 RIMBA 酒店</v>
          </cell>
          <cell r="C45" t="str">
            <v/>
          </cell>
          <cell r="D45">
            <v>5939358</v>
          </cell>
          <cell r="E45" t="str">
            <v/>
          </cell>
          <cell r="F45">
            <v>2697.85</v>
          </cell>
          <cell r="G45" t="str">
            <v>RMB</v>
          </cell>
          <cell r="H45">
            <v>1</v>
          </cell>
          <cell r="I45">
            <v>380</v>
          </cell>
        </row>
        <row r="46">
          <cell r="A46">
            <v>1604447</v>
          </cell>
          <cell r="B46" t="str">
            <v>巴厘岛金巴兰 RIMBA 酒店</v>
          </cell>
          <cell r="C46" t="str">
            <v/>
          </cell>
          <cell r="D46" t="str">
            <v>5945367/68/69</v>
          </cell>
          <cell r="E46" t="str">
            <v/>
          </cell>
          <cell r="F46">
            <v>8417.45</v>
          </cell>
          <cell r="G46" t="str">
            <v>RMB</v>
          </cell>
          <cell r="H46">
            <v>1</v>
          </cell>
          <cell r="I46">
            <v>1170</v>
          </cell>
        </row>
        <row r="47">
          <cell r="A47">
            <v>1608709</v>
          </cell>
          <cell r="B47" t="str">
            <v>巴厘岛金巴兰 RIMBA 酒店</v>
          </cell>
          <cell r="C47" t="str">
            <v/>
          </cell>
          <cell r="D47">
            <v>5948829</v>
          </cell>
          <cell r="E47" t="str">
            <v/>
          </cell>
          <cell r="F47">
            <v>2781.36</v>
          </cell>
          <cell r="G47" t="str">
            <v>RMB</v>
          </cell>
          <cell r="H47">
            <v>1</v>
          </cell>
          <cell r="I47">
            <v>390</v>
          </cell>
        </row>
        <row r="48">
          <cell r="A48">
            <v>1608174</v>
          </cell>
          <cell r="B48" t="str">
            <v>巴厘岛金巴兰 RIMBA 酒店</v>
          </cell>
          <cell r="C48" t="str">
            <v/>
          </cell>
          <cell r="D48">
            <v>5948365</v>
          </cell>
          <cell r="E48" t="str">
            <v/>
          </cell>
          <cell r="F48">
            <v>4207.7</v>
          </cell>
          <cell r="G48" t="str">
            <v>RMB</v>
          </cell>
          <cell r="H48">
            <v>1</v>
          </cell>
          <cell r="I48">
            <v>590</v>
          </cell>
        </row>
        <row r="49">
          <cell r="A49">
            <v>1623201</v>
          </cell>
          <cell r="B49" t="str">
            <v>巴厘岛金巴兰 RIMBA 酒店</v>
          </cell>
          <cell r="C49" t="str">
            <v/>
          </cell>
          <cell r="D49">
            <v>5957364</v>
          </cell>
          <cell r="E49" t="str">
            <v/>
          </cell>
          <cell r="F49">
            <v>3359.47</v>
          </cell>
          <cell r="G49" t="str">
            <v>RMB</v>
          </cell>
          <cell r="H49">
            <v>1</v>
          </cell>
          <cell r="I49">
            <v>470</v>
          </cell>
        </row>
        <row r="50">
          <cell r="A50">
            <v>1610715</v>
          </cell>
          <cell r="B50" t="str">
            <v>巴厘岛金巴兰 RIMBA 酒店</v>
          </cell>
          <cell r="C50" t="str">
            <v/>
          </cell>
          <cell r="D50">
            <v>5949761</v>
          </cell>
          <cell r="E50" t="str">
            <v/>
          </cell>
          <cell r="F50">
            <v>2211.14</v>
          </cell>
          <cell r="G50" t="str">
            <v>RMB</v>
          </cell>
          <cell r="H50">
            <v>1</v>
          </cell>
          <cell r="I50">
            <v>310</v>
          </cell>
        </row>
        <row r="51">
          <cell r="A51">
            <v>1581126</v>
          </cell>
          <cell r="B51" t="str">
            <v>巴厘岛金巴兰 RIMBA 酒店</v>
          </cell>
          <cell r="C51" t="str">
            <v/>
          </cell>
          <cell r="D51">
            <v>5931403</v>
          </cell>
          <cell r="E51" t="str">
            <v/>
          </cell>
          <cell r="F51">
            <v>2182.87</v>
          </cell>
          <cell r="G51" t="str">
            <v>RMB</v>
          </cell>
          <cell r="H51">
            <v>1</v>
          </cell>
          <cell r="I51">
            <v>310</v>
          </cell>
        </row>
        <row r="52">
          <cell r="A52">
            <v>1630804</v>
          </cell>
          <cell r="B52" t="str">
            <v>巴厘岛金巴兰 RIMBA 酒店</v>
          </cell>
          <cell r="C52" t="str">
            <v/>
          </cell>
          <cell r="D52">
            <v>5961564</v>
          </cell>
          <cell r="E52" t="str">
            <v/>
          </cell>
          <cell r="F52">
            <v>2792.32</v>
          </cell>
          <cell r="G52" t="str">
            <v>RMB</v>
          </cell>
          <cell r="H52">
            <v>1</v>
          </cell>
          <cell r="I52">
            <v>390</v>
          </cell>
        </row>
        <row r="53">
          <cell r="A53">
            <v>1574342</v>
          </cell>
          <cell r="B53" t="str">
            <v>巴厘岛金巴兰 RIMBA 酒店</v>
          </cell>
          <cell r="C53" t="str">
            <v/>
          </cell>
          <cell r="D53">
            <v>5927845</v>
          </cell>
          <cell r="E53" t="str">
            <v/>
          </cell>
          <cell r="F53">
            <v>2139</v>
          </cell>
          <cell r="G53" t="str">
            <v>RMB</v>
          </cell>
          <cell r="H53">
            <v>1</v>
          </cell>
          <cell r="I53">
            <v>310</v>
          </cell>
        </row>
        <row r="54">
          <cell r="A54">
            <v>1605826</v>
          </cell>
          <cell r="B54" t="str">
            <v>巴厘岛金巴兰 RIMBA 酒店</v>
          </cell>
          <cell r="C54" t="str">
            <v/>
          </cell>
          <cell r="D54">
            <v>5946325</v>
          </cell>
          <cell r="E54" t="str">
            <v/>
          </cell>
          <cell r="F54">
            <v>2220.16</v>
          </cell>
          <cell r="G54" t="str">
            <v>RMB</v>
          </cell>
          <cell r="H54">
            <v>1</v>
          </cell>
          <cell r="I54">
            <v>310</v>
          </cell>
        </row>
        <row r="55">
          <cell r="A55">
            <v>1619090</v>
          </cell>
          <cell r="B55" t="str">
            <v>巴厘岛金巴兰 RIMBA 酒店</v>
          </cell>
          <cell r="C55" t="str">
            <v/>
          </cell>
          <cell r="D55">
            <v>5955054</v>
          </cell>
          <cell r="E55" t="str">
            <v/>
          </cell>
          <cell r="F55">
            <v>2246.19</v>
          </cell>
          <cell r="G55" t="str">
            <v>RMB</v>
          </cell>
          <cell r="H55">
            <v>1</v>
          </cell>
          <cell r="I55">
            <v>316</v>
          </cell>
        </row>
        <row r="56">
          <cell r="A56">
            <v>1628599</v>
          </cell>
          <cell r="B56" t="str">
            <v>巴厘岛金巴兰 RIMBA 酒店</v>
          </cell>
          <cell r="C56" t="str">
            <v/>
          </cell>
          <cell r="D56">
            <v>5960273</v>
          </cell>
          <cell r="E56" t="str">
            <v/>
          </cell>
          <cell r="F56">
            <v>2264.71</v>
          </cell>
          <cell r="G56" t="str">
            <v>RMB</v>
          </cell>
          <cell r="H56">
            <v>1</v>
          </cell>
          <cell r="I56">
            <v>316</v>
          </cell>
        </row>
        <row r="57">
          <cell r="A57">
            <v>1621603</v>
          </cell>
          <cell r="B57" t="str">
            <v>巴厘岛金巴兰 RIMBA 酒店</v>
          </cell>
          <cell r="C57" t="str">
            <v/>
          </cell>
          <cell r="D57">
            <v>5956406</v>
          </cell>
          <cell r="E57" t="str">
            <v/>
          </cell>
          <cell r="F57">
            <v>2567.41</v>
          </cell>
          <cell r="G57" t="str">
            <v>RMB</v>
          </cell>
          <cell r="H57">
            <v>1</v>
          </cell>
          <cell r="I57">
            <v>360</v>
          </cell>
        </row>
        <row r="58">
          <cell r="A58">
            <v>1603029</v>
          </cell>
          <cell r="B58" t="str">
            <v>巴厘岛金巴兰 RIMBA 酒店</v>
          </cell>
          <cell r="C58" t="str">
            <v/>
          </cell>
          <cell r="D58">
            <v>5944374</v>
          </cell>
          <cell r="E58" t="str">
            <v/>
          </cell>
          <cell r="F58">
            <v>2267.24</v>
          </cell>
          <cell r="G58" t="str">
            <v>RMB</v>
          </cell>
          <cell r="H58">
            <v>1</v>
          </cell>
          <cell r="I58">
            <v>316</v>
          </cell>
        </row>
        <row r="59">
          <cell r="A59">
            <v>1619900</v>
          </cell>
          <cell r="B59" t="str">
            <v>巴厘岛金巴兰 RIMBA 酒店</v>
          </cell>
          <cell r="C59" t="str">
            <v/>
          </cell>
          <cell r="D59">
            <v>5955877</v>
          </cell>
          <cell r="E59" t="str">
            <v/>
          </cell>
          <cell r="F59">
            <v>4158.3</v>
          </cell>
          <cell r="G59" t="str">
            <v>RMB</v>
          </cell>
          <cell r="H59">
            <v>1</v>
          </cell>
          <cell r="I59">
            <v>585</v>
          </cell>
        </row>
        <row r="60">
          <cell r="A60">
            <v>1595306</v>
          </cell>
          <cell r="B60" t="str">
            <v>巴厘岛金巴兰 RIMBA 酒店</v>
          </cell>
          <cell r="C60" t="str">
            <v/>
          </cell>
          <cell r="D60">
            <v>5939370</v>
          </cell>
          <cell r="E60" t="str">
            <v/>
          </cell>
          <cell r="F60">
            <v>4046.77</v>
          </cell>
          <cell r="G60" t="str">
            <v>RMB</v>
          </cell>
          <cell r="H60">
            <v>1</v>
          </cell>
          <cell r="I60">
            <v>570</v>
          </cell>
        </row>
        <row r="61">
          <cell r="A61">
            <v>1617467</v>
          </cell>
          <cell r="B61" t="str">
            <v>巴厘岛金巴兰 RIMBA 酒店</v>
          </cell>
          <cell r="C61" t="str">
            <v/>
          </cell>
          <cell r="D61">
            <v>5954288</v>
          </cell>
          <cell r="E61" t="str">
            <v/>
          </cell>
          <cell r="F61">
            <v>2881.05</v>
          </cell>
          <cell r="G61" t="str">
            <v>RMB</v>
          </cell>
          <cell r="H61">
            <v>1</v>
          </cell>
          <cell r="I61">
            <v>405</v>
          </cell>
        </row>
        <row r="62">
          <cell r="A62">
            <v>1609990</v>
          </cell>
          <cell r="B62" t="str">
            <v>巴厘岛金巴兰 RIMBA 酒店</v>
          </cell>
          <cell r="C62" t="str">
            <v/>
          </cell>
          <cell r="D62">
            <v>5949394</v>
          </cell>
          <cell r="E62" t="str">
            <v/>
          </cell>
          <cell r="F62">
            <v>3564.6</v>
          </cell>
          <cell r="G62" t="str">
            <v>RMB</v>
          </cell>
          <cell r="H62">
            <v>1</v>
          </cell>
          <cell r="I62">
            <v>500</v>
          </cell>
        </row>
        <row r="63">
          <cell r="A63">
            <v>1581125</v>
          </cell>
          <cell r="B63" t="str">
            <v>巴厘岛金巴兰 RIMBA 酒店</v>
          </cell>
          <cell r="C63" t="str">
            <v/>
          </cell>
          <cell r="D63">
            <v>5931402</v>
          </cell>
          <cell r="E63" t="str">
            <v/>
          </cell>
          <cell r="F63">
            <v>2182.87</v>
          </cell>
          <cell r="G63" t="str">
            <v>RMB</v>
          </cell>
          <cell r="H63">
            <v>1</v>
          </cell>
          <cell r="I63">
            <v>310</v>
          </cell>
        </row>
        <row r="64">
          <cell r="A64">
            <v>1605402</v>
          </cell>
          <cell r="B64" t="str">
            <v>巴厘岛金巴兰 RIMBA 酒店</v>
          </cell>
          <cell r="C64" t="str">
            <v/>
          </cell>
          <cell r="D64">
            <v>5946157</v>
          </cell>
          <cell r="E64" t="str">
            <v/>
          </cell>
          <cell r="F64">
            <v>4225.46</v>
          </cell>
          <cell r="G64" t="str">
            <v>RMB</v>
          </cell>
          <cell r="H64">
            <v>1</v>
          </cell>
          <cell r="I64">
            <v>590</v>
          </cell>
        </row>
        <row r="65">
          <cell r="A65">
            <v>1630803</v>
          </cell>
          <cell r="B65" t="str">
            <v>巴厘岛金巴兰 RIMBA 酒店</v>
          </cell>
          <cell r="C65" t="str">
            <v/>
          </cell>
          <cell r="D65">
            <v>5961566</v>
          </cell>
          <cell r="E65" t="str">
            <v/>
          </cell>
          <cell r="F65">
            <v>2792.32</v>
          </cell>
          <cell r="G65" t="str">
            <v>RMB</v>
          </cell>
          <cell r="H65">
            <v>1</v>
          </cell>
          <cell r="I65">
            <v>390</v>
          </cell>
        </row>
        <row r="66">
          <cell r="A66">
            <v>1598357</v>
          </cell>
          <cell r="B66" t="str">
            <v>巴厘岛金巴兰 RIMBA 酒店</v>
          </cell>
          <cell r="C66" t="str">
            <v/>
          </cell>
          <cell r="D66">
            <v>5941297</v>
          </cell>
          <cell r="E66" t="str">
            <v/>
          </cell>
          <cell r="F66">
            <v>2795.44</v>
          </cell>
          <cell r="G66" t="str">
            <v>RMB</v>
          </cell>
          <cell r="H66">
            <v>1</v>
          </cell>
          <cell r="I66">
            <v>390</v>
          </cell>
        </row>
        <row r="67">
          <cell r="A67">
            <v>1609916</v>
          </cell>
          <cell r="B67" t="str">
            <v>巴厘岛金巴兰 RIMBA 酒店</v>
          </cell>
          <cell r="C67" t="str">
            <v/>
          </cell>
          <cell r="D67">
            <v>5949388</v>
          </cell>
          <cell r="E67" t="str">
            <v/>
          </cell>
          <cell r="F67">
            <v>4425.68</v>
          </cell>
          <cell r="G67" t="str">
            <v>RMB</v>
          </cell>
          <cell r="H67">
            <v>1</v>
          </cell>
          <cell r="I67">
            <v>620</v>
          </cell>
        </row>
        <row r="68">
          <cell r="A68">
            <v>1591914</v>
          </cell>
          <cell r="B68" t="str">
            <v>巴厘岛金巴兰 RIMBA 酒店</v>
          </cell>
          <cell r="C68" t="str">
            <v/>
          </cell>
          <cell r="D68">
            <v>5937213</v>
          </cell>
          <cell r="E68" t="str">
            <v/>
          </cell>
          <cell r="F68">
            <v>3317.5</v>
          </cell>
          <cell r="G68" t="str">
            <v>RMB</v>
          </cell>
          <cell r="H68">
            <v>1</v>
          </cell>
          <cell r="I68">
            <v>470</v>
          </cell>
        </row>
        <row r="69">
          <cell r="A69">
            <v>1624815</v>
          </cell>
          <cell r="B69" t="str">
            <v>巴厘岛金巴兰 RIMBA 酒店</v>
          </cell>
          <cell r="C69" t="str">
            <v/>
          </cell>
          <cell r="D69">
            <v>5958210</v>
          </cell>
          <cell r="E69" t="str">
            <v/>
          </cell>
          <cell r="F69">
            <v>3383.27</v>
          </cell>
          <cell r="G69" t="str">
            <v>RMB</v>
          </cell>
          <cell r="H69">
            <v>1</v>
          </cell>
          <cell r="I69">
            <v>474</v>
          </cell>
        </row>
        <row r="70">
          <cell r="A70">
            <v>1599818</v>
          </cell>
          <cell r="B70" t="str">
            <v>巴厘岛金巴兰 RIMBA 酒店</v>
          </cell>
          <cell r="C70" t="str">
            <v/>
          </cell>
          <cell r="D70">
            <v>5942688</v>
          </cell>
          <cell r="E70" t="str">
            <v/>
          </cell>
          <cell r="F70">
            <v>3338.14</v>
          </cell>
          <cell r="G70" t="str">
            <v>RMB</v>
          </cell>
          <cell r="H70">
            <v>1</v>
          </cell>
          <cell r="I70">
            <v>465</v>
          </cell>
        </row>
        <row r="71">
          <cell r="A71">
            <v>1608308</v>
          </cell>
          <cell r="B71" t="str">
            <v>巴厘岛金巴兰 RIMBA 酒店</v>
          </cell>
          <cell r="C71" t="str">
            <v/>
          </cell>
          <cell r="D71">
            <v>5948351</v>
          </cell>
          <cell r="E71" t="str">
            <v/>
          </cell>
          <cell r="F71">
            <v>5420.09</v>
          </cell>
          <cell r="G71" t="str">
            <v>RMB</v>
          </cell>
          <cell r="H71">
            <v>1</v>
          </cell>
          <cell r="I71">
            <v>760</v>
          </cell>
        </row>
        <row r="72">
          <cell r="A72">
            <v>1606055</v>
          </cell>
          <cell r="B72" t="str">
            <v>巴厘岛金巴兰 RIMBA 酒店</v>
          </cell>
          <cell r="C72" t="str">
            <v/>
          </cell>
          <cell r="D72">
            <v>5946867</v>
          </cell>
          <cell r="E72" t="str">
            <v/>
          </cell>
          <cell r="F72">
            <v>2263.13</v>
          </cell>
          <cell r="G72" t="str">
            <v>RMB</v>
          </cell>
          <cell r="H72">
            <v>1</v>
          </cell>
          <cell r="I72">
            <v>316</v>
          </cell>
        </row>
        <row r="73">
          <cell r="A73">
            <v>1618714</v>
          </cell>
          <cell r="B73" t="str">
            <v>巴厘岛金巴兰 RIMBA 酒店</v>
          </cell>
          <cell r="C73" t="str">
            <v/>
          </cell>
          <cell r="D73" t="str">
            <v>5955040/44</v>
          </cell>
          <cell r="E73" t="str">
            <v/>
          </cell>
          <cell r="F73">
            <v>6823.87</v>
          </cell>
          <cell r="G73" t="str">
            <v>RMB</v>
          </cell>
          <cell r="H73">
            <v>1</v>
          </cell>
          <cell r="I73">
            <v>960</v>
          </cell>
        </row>
        <row r="74">
          <cell r="A74">
            <v>1591372</v>
          </cell>
          <cell r="B74" t="str">
            <v>巴厘岛金巴兰 RIMBA 酒店</v>
          </cell>
          <cell r="C74" t="str">
            <v/>
          </cell>
          <cell r="D74">
            <v>5936955</v>
          </cell>
          <cell r="E74" t="str">
            <v/>
          </cell>
          <cell r="F74">
            <v>3282.2</v>
          </cell>
          <cell r="G74" t="str">
            <v>RMB</v>
          </cell>
          <cell r="H74">
            <v>1</v>
          </cell>
          <cell r="I74">
            <v>465</v>
          </cell>
        </row>
        <row r="75">
          <cell r="A75">
            <v>1597323</v>
          </cell>
          <cell r="B75" t="str">
            <v>巴厘岛金巴兰 RIMBA 酒店</v>
          </cell>
          <cell r="C75" t="str">
            <v/>
          </cell>
          <cell r="D75">
            <v>5940841</v>
          </cell>
          <cell r="E75" t="str">
            <v/>
          </cell>
          <cell r="F75">
            <v>2204.32</v>
          </cell>
          <cell r="G75" t="str">
            <v>RMB</v>
          </cell>
          <cell r="H75">
            <v>1</v>
          </cell>
          <cell r="I75">
            <v>310</v>
          </cell>
        </row>
        <row r="76">
          <cell r="A76">
            <v>1619132</v>
          </cell>
          <cell r="B76" t="str">
            <v>巴厘岛金巴兰 RIMBA 酒店</v>
          </cell>
          <cell r="C76" t="str">
            <v/>
          </cell>
          <cell r="D76">
            <v>5955084</v>
          </cell>
          <cell r="E76" t="str">
            <v/>
          </cell>
          <cell r="F76">
            <v>2701.12</v>
          </cell>
          <cell r="G76" t="str">
            <v>RMB</v>
          </cell>
          <cell r="H76">
            <v>1</v>
          </cell>
          <cell r="I76">
            <v>380</v>
          </cell>
        </row>
        <row r="77">
          <cell r="A77">
            <v>1589875</v>
          </cell>
          <cell r="B77" t="str">
            <v>巴厘岛金巴兰 RIMBA 酒店</v>
          </cell>
          <cell r="C77" t="str">
            <v/>
          </cell>
          <cell r="D77">
            <v>5936026</v>
          </cell>
          <cell r="E77" t="str">
            <v/>
          </cell>
          <cell r="F77">
            <v>2679.19</v>
          </cell>
          <cell r="G77" t="str">
            <v>RMB</v>
          </cell>
          <cell r="H77">
            <v>1</v>
          </cell>
          <cell r="I77">
            <v>380</v>
          </cell>
        </row>
        <row r="78">
          <cell r="A78">
            <v>1618402</v>
          </cell>
          <cell r="B78" t="str">
            <v>巴厘岛金巴兰 RIMBA 酒店</v>
          </cell>
          <cell r="C78" t="str">
            <v/>
          </cell>
          <cell r="D78">
            <v>5954524</v>
          </cell>
          <cell r="E78" t="str">
            <v/>
          </cell>
          <cell r="F78">
            <v>2772.2</v>
          </cell>
          <cell r="G78" t="str">
            <v>RMB</v>
          </cell>
          <cell r="H78">
            <v>1</v>
          </cell>
          <cell r="I78">
            <v>390</v>
          </cell>
        </row>
        <row r="79">
          <cell r="A79">
            <v>1619682</v>
          </cell>
          <cell r="B79" t="str">
            <v>巴厘岛金巴兰 RIMBA 酒店</v>
          </cell>
          <cell r="C79" t="str">
            <v/>
          </cell>
          <cell r="D79">
            <v>5955283</v>
          </cell>
          <cell r="E79" t="str">
            <v/>
          </cell>
          <cell r="F79">
            <v>2701.12</v>
          </cell>
          <cell r="G79" t="str">
            <v>RMB</v>
          </cell>
          <cell r="H79">
            <v>1</v>
          </cell>
          <cell r="I79">
            <v>380</v>
          </cell>
        </row>
        <row r="80">
          <cell r="A80">
            <v>1617145</v>
          </cell>
          <cell r="B80" t="str">
            <v>巴厘岛金巴兰 RIMBA 酒店</v>
          </cell>
          <cell r="C80" t="str">
            <v/>
          </cell>
          <cell r="D80">
            <v>5953994</v>
          </cell>
          <cell r="E80" t="str">
            <v/>
          </cell>
          <cell r="F80">
            <v>2774.34</v>
          </cell>
          <cell r="G80" t="str">
            <v>RMB</v>
          </cell>
          <cell r="H80">
            <v>1</v>
          </cell>
          <cell r="I80">
            <v>390</v>
          </cell>
        </row>
        <row r="81">
          <cell r="A81">
            <v>1573126</v>
          </cell>
          <cell r="B81" t="str">
            <v>巴厘岛金巴兰 RIMBA 酒店</v>
          </cell>
          <cell r="C81" t="str">
            <v/>
          </cell>
          <cell r="D81">
            <v>5927435</v>
          </cell>
          <cell r="E81" t="str">
            <v/>
          </cell>
          <cell r="F81">
            <v>2691.08</v>
          </cell>
          <cell r="G81" t="str">
            <v>RMB</v>
          </cell>
          <cell r="H81">
            <v>1</v>
          </cell>
          <cell r="I81">
            <v>390</v>
          </cell>
        </row>
        <row r="82">
          <cell r="A82">
            <v>1596189</v>
          </cell>
          <cell r="B82" t="str">
            <v>巴厘岛金巴兰 RIMBA 酒店</v>
          </cell>
          <cell r="C82" t="str">
            <v/>
          </cell>
          <cell r="D82">
            <v>5939858</v>
          </cell>
          <cell r="E82" t="str">
            <v/>
          </cell>
          <cell r="F82">
            <v>2703.55</v>
          </cell>
          <cell r="G82" t="str">
            <v>RMB</v>
          </cell>
          <cell r="H82">
            <v>1</v>
          </cell>
          <cell r="I82">
            <v>380</v>
          </cell>
        </row>
        <row r="83">
          <cell r="A83">
            <v>1596184</v>
          </cell>
          <cell r="B83" t="str">
            <v>巴厘岛金巴兰 RIMBA 酒店</v>
          </cell>
          <cell r="C83" t="str">
            <v/>
          </cell>
          <cell r="D83">
            <v>5939868</v>
          </cell>
          <cell r="E83" t="str">
            <v/>
          </cell>
          <cell r="F83">
            <v>2774.69</v>
          </cell>
          <cell r="G83" t="str">
            <v>RMB</v>
          </cell>
          <cell r="H83">
            <v>1</v>
          </cell>
          <cell r="I83">
            <v>390</v>
          </cell>
        </row>
        <row r="84">
          <cell r="A84">
            <v>1615932</v>
          </cell>
          <cell r="B84" t="str">
            <v>巴厘岛金巴兰 RIMBA 酒店</v>
          </cell>
          <cell r="C84" t="str">
            <v/>
          </cell>
          <cell r="D84">
            <v>5953227</v>
          </cell>
          <cell r="E84" t="str">
            <v/>
          </cell>
          <cell r="F84">
            <v>2201.99</v>
          </cell>
          <cell r="G84" t="str">
            <v>RMB</v>
          </cell>
          <cell r="H84">
            <v>1</v>
          </cell>
          <cell r="I84">
            <v>310</v>
          </cell>
        </row>
        <row r="85">
          <cell r="A85">
            <v>1594933</v>
          </cell>
          <cell r="B85" t="str">
            <v>巴厘岛金巴兰 RIMBA 酒店</v>
          </cell>
          <cell r="C85" t="str">
            <v/>
          </cell>
          <cell r="D85">
            <v>5939025</v>
          </cell>
          <cell r="E85" t="str">
            <v/>
          </cell>
          <cell r="F85">
            <v>3327.41</v>
          </cell>
          <cell r="G85" t="str">
            <v>RMB</v>
          </cell>
          <cell r="H85">
            <v>1</v>
          </cell>
          <cell r="I85">
            <v>470</v>
          </cell>
        </row>
        <row r="86">
          <cell r="A86">
            <v>1587855</v>
          </cell>
          <cell r="B86" t="str">
            <v>巴厘岛金巴兰 RIMBA 酒店</v>
          </cell>
          <cell r="C86" t="str">
            <v/>
          </cell>
          <cell r="D86">
            <v>5934965</v>
          </cell>
          <cell r="E86" t="str">
            <v/>
          </cell>
          <cell r="F86">
            <v>2674.63</v>
          </cell>
          <cell r="G86" t="str">
            <v>RMB</v>
          </cell>
          <cell r="H86">
            <v>1</v>
          </cell>
          <cell r="I86">
            <v>380</v>
          </cell>
        </row>
        <row r="87">
          <cell r="A87">
            <v>1614862</v>
          </cell>
          <cell r="B87" t="str">
            <v>巴厘岛金巴兰 RIMBA 酒店</v>
          </cell>
          <cell r="C87" t="str">
            <v/>
          </cell>
          <cell r="D87">
            <v>5952777</v>
          </cell>
          <cell r="E87" t="str">
            <v/>
          </cell>
          <cell r="F87">
            <v>4229.68</v>
          </cell>
          <cell r="G87" t="str">
            <v>RMB</v>
          </cell>
          <cell r="H87">
            <v>1</v>
          </cell>
          <cell r="I87">
            <v>595</v>
          </cell>
        </row>
        <row r="88">
          <cell r="A88">
            <v>1617015</v>
          </cell>
          <cell r="B88" t="str">
            <v>巴厘岛金巴兰 RIMBA 酒店</v>
          </cell>
          <cell r="C88" t="str">
            <v/>
          </cell>
          <cell r="D88">
            <v>5953885</v>
          </cell>
          <cell r="E88" t="str">
            <v/>
          </cell>
          <cell r="F88">
            <v>2247.93</v>
          </cell>
          <cell r="G88" t="str">
            <v>RMB</v>
          </cell>
          <cell r="H88">
            <v>1</v>
          </cell>
          <cell r="I88">
            <v>316</v>
          </cell>
        </row>
        <row r="89">
          <cell r="A89">
            <v>1596995</v>
          </cell>
          <cell r="B89" t="str">
            <v>巴厘岛金巴兰 RIMBA 酒店</v>
          </cell>
          <cell r="C89" t="str">
            <v/>
          </cell>
          <cell r="D89">
            <v>5940264</v>
          </cell>
          <cell r="E89" t="str">
            <v/>
          </cell>
          <cell r="F89">
            <v>3342.03</v>
          </cell>
          <cell r="G89" t="str">
            <v>RMB</v>
          </cell>
          <cell r="H89">
            <v>1</v>
          </cell>
          <cell r="I89">
            <v>470</v>
          </cell>
        </row>
        <row r="90">
          <cell r="A90">
            <v>1630121</v>
          </cell>
          <cell r="B90" t="str">
            <v>巴厘岛金巴兰 RIMBA 酒店</v>
          </cell>
          <cell r="C90" t="str">
            <v/>
          </cell>
          <cell r="D90">
            <v>5961308</v>
          </cell>
          <cell r="E90" t="str">
            <v/>
          </cell>
          <cell r="F90">
            <v>2264.08</v>
          </cell>
          <cell r="G90" t="str">
            <v>RMB</v>
          </cell>
          <cell r="H90">
            <v>1</v>
          </cell>
          <cell r="I90">
            <v>316</v>
          </cell>
        </row>
        <row r="91">
          <cell r="A91">
            <v>1580549</v>
          </cell>
          <cell r="B91" t="str">
            <v>巴厘岛金巴兰 RIMBA 酒店</v>
          </cell>
          <cell r="C91" t="str">
            <v/>
          </cell>
          <cell r="D91">
            <v>5930935</v>
          </cell>
          <cell r="E91" t="str">
            <v/>
          </cell>
          <cell r="F91">
            <v>2675.77</v>
          </cell>
          <cell r="G91" t="str">
            <v>RMB</v>
          </cell>
          <cell r="H91">
            <v>1</v>
          </cell>
          <cell r="I91">
            <v>380</v>
          </cell>
        </row>
        <row r="92">
          <cell r="A92">
            <v>1608831</v>
          </cell>
          <cell r="B92" t="str">
            <v>巴厘岛金巴兰 RIMBA 酒店</v>
          </cell>
          <cell r="C92" t="str">
            <v/>
          </cell>
          <cell r="D92">
            <v>5948496</v>
          </cell>
          <cell r="E92" t="str">
            <v/>
          </cell>
          <cell r="F92">
            <v>10519.26</v>
          </cell>
          <cell r="G92" t="str">
            <v>RMB</v>
          </cell>
          <cell r="H92">
            <v>1</v>
          </cell>
          <cell r="I92">
            <v>1475</v>
          </cell>
        </row>
        <row r="93">
          <cell r="A93">
            <v>1611324</v>
          </cell>
          <cell r="B93" t="str">
            <v>巴厘岛金巴兰 RIMBA 酒店</v>
          </cell>
          <cell r="C93" t="str">
            <v/>
          </cell>
          <cell r="D93">
            <v>5950468</v>
          </cell>
          <cell r="E93" t="str">
            <v/>
          </cell>
          <cell r="F93">
            <v>3352.37</v>
          </cell>
          <cell r="G93" t="str">
            <v>RMB</v>
          </cell>
          <cell r="H93">
            <v>1</v>
          </cell>
          <cell r="I93">
            <v>470</v>
          </cell>
        </row>
        <row r="94">
          <cell r="A94">
            <v>1600842</v>
          </cell>
          <cell r="B94" t="str">
            <v>巴厘岛金巴兰 RIMBA 酒店</v>
          </cell>
          <cell r="C94" t="str">
            <v/>
          </cell>
          <cell r="D94">
            <v>5943315</v>
          </cell>
          <cell r="E94" t="str">
            <v/>
          </cell>
          <cell r="F94">
            <v>2800.51</v>
          </cell>
          <cell r="G94" t="str">
            <v>RMB</v>
          </cell>
          <cell r="H94">
            <v>1</v>
          </cell>
          <cell r="I94">
            <v>390</v>
          </cell>
        </row>
        <row r="95">
          <cell r="A95">
            <v>1591333</v>
          </cell>
          <cell r="B95" t="str">
            <v>巴厘岛金巴兰 RIMBA 酒店</v>
          </cell>
          <cell r="C95" t="str">
            <v/>
          </cell>
          <cell r="D95">
            <v>5936962</v>
          </cell>
          <cell r="E95" t="str">
            <v/>
          </cell>
          <cell r="F95">
            <v>2188.14</v>
          </cell>
          <cell r="G95" t="str">
            <v>RMB</v>
          </cell>
          <cell r="H95">
            <v>1</v>
          </cell>
          <cell r="I95">
            <v>310</v>
          </cell>
        </row>
        <row r="96">
          <cell r="A96">
            <v>1598589</v>
          </cell>
          <cell r="B96" t="str">
            <v>巴厘岛金巴兰 RIMBA 酒店</v>
          </cell>
          <cell r="C96" t="str">
            <v/>
          </cell>
          <cell r="D96">
            <v>5941586</v>
          </cell>
          <cell r="E96" t="str">
            <v/>
          </cell>
          <cell r="F96">
            <v>6128.47</v>
          </cell>
          <cell r="G96" t="str">
            <v>RMB</v>
          </cell>
          <cell r="H96">
            <v>1</v>
          </cell>
          <cell r="I96">
            <v>855</v>
          </cell>
        </row>
        <row r="97">
          <cell r="A97">
            <v>1620647</v>
          </cell>
          <cell r="B97" t="str">
            <v>巴厘岛金巴兰 RIMBA 酒店</v>
          </cell>
          <cell r="C97" t="str">
            <v/>
          </cell>
          <cell r="D97">
            <v>5955796</v>
          </cell>
          <cell r="E97" t="str">
            <v/>
          </cell>
          <cell r="F97">
            <v>6101.02</v>
          </cell>
          <cell r="G97" t="str">
            <v>RMB</v>
          </cell>
          <cell r="H97">
            <v>1</v>
          </cell>
          <cell r="I97">
            <v>855</v>
          </cell>
        </row>
        <row r="98">
          <cell r="A98">
            <v>1621443</v>
          </cell>
          <cell r="B98" t="str">
            <v>巴厘岛金巴兰 RIMBA 酒店</v>
          </cell>
          <cell r="C98" t="str">
            <v/>
          </cell>
          <cell r="D98">
            <v>5956273</v>
          </cell>
          <cell r="E98" t="str">
            <v/>
          </cell>
          <cell r="F98">
            <v>4065.07</v>
          </cell>
          <cell r="G98" t="str">
            <v>RMB</v>
          </cell>
          <cell r="H98">
            <v>1</v>
          </cell>
          <cell r="I98">
            <v>570</v>
          </cell>
        </row>
        <row r="99">
          <cell r="A99">
            <v>1605190</v>
          </cell>
          <cell r="B99" t="str">
            <v>巴厘岛金巴兰 RIMBA 酒店</v>
          </cell>
          <cell r="C99" t="str">
            <v/>
          </cell>
          <cell r="D99" t="str">
            <v>5946246/5946252</v>
          </cell>
          <cell r="E99" t="str">
            <v/>
          </cell>
          <cell r="F99">
            <v>8202.53</v>
          </cell>
          <cell r="G99" t="str">
            <v>RMB</v>
          </cell>
          <cell r="H99">
            <v>1</v>
          </cell>
          <cell r="I99">
            <v>1140</v>
          </cell>
        </row>
        <row r="100">
          <cell r="A100">
            <v>1585820</v>
          </cell>
          <cell r="B100" t="str">
            <v>巴厘岛金巴兰 RIMBA 酒店</v>
          </cell>
          <cell r="C100" t="str">
            <v/>
          </cell>
          <cell r="D100">
            <v>5.93335959333605e+34</v>
          </cell>
          <cell r="E100" t="str">
            <v/>
          </cell>
          <cell r="F100">
            <v>16630.01</v>
          </cell>
          <cell r="G100" t="str">
            <v>RMB</v>
          </cell>
          <cell r="H100">
            <v>1</v>
          </cell>
          <cell r="I100">
            <v>2350</v>
          </cell>
        </row>
        <row r="101">
          <cell r="A101">
            <v>1621059</v>
          </cell>
          <cell r="B101" t="str">
            <v>巴厘岛金巴兰 RIMBA 酒店</v>
          </cell>
          <cell r="C101" t="str">
            <v/>
          </cell>
          <cell r="D101">
            <v>5956219</v>
          </cell>
          <cell r="E101" t="str">
            <v/>
          </cell>
          <cell r="F101">
            <v>7492.49</v>
          </cell>
          <cell r="G101" t="str">
            <v>RMB</v>
          </cell>
          <cell r="H101">
            <v>1</v>
          </cell>
          <cell r="I101">
            <v>1050</v>
          </cell>
        </row>
        <row r="102">
          <cell r="A102">
            <v>1630491</v>
          </cell>
          <cell r="B102" t="str">
            <v>巴厘岛金巴兰 RIMBA 酒店</v>
          </cell>
          <cell r="C102" t="str">
            <v/>
          </cell>
          <cell r="D102">
            <v>5961635</v>
          </cell>
          <cell r="E102" t="str">
            <v/>
          </cell>
          <cell r="F102">
            <v>2794.27</v>
          </cell>
          <cell r="G102" t="str">
            <v>RMB</v>
          </cell>
          <cell r="H102">
            <v>1</v>
          </cell>
          <cell r="I102">
            <v>390</v>
          </cell>
        </row>
        <row r="103">
          <cell r="A103">
            <v>1617616</v>
          </cell>
          <cell r="B103" t="str">
            <v>巴厘岛金巴兰 RIMBA 酒店</v>
          </cell>
          <cell r="C103" t="str">
            <v/>
          </cell>
          <cell r="D103">
            <v>5954290</v>
          </cell>
          <cell r="E103" t="str">
            <v/>
          </cell>
          <cell r="F103">
            <v>4158.3</v>
          </cell>
          <cell r="G103" t="str">
            <v>RMB</v>
          </cell>
          <cell r="H103">
            <v>1</v>
          </cell>
          <cell r="I103">
            <v>585</v>
          </cell>
        </row>
        <row r="104">
          <cell r="A104">
            <v>1586152</v>
          </cell>
          <cell r="B104" t="str">
            <v>巴厘岛金巴兰 RIMBA 酒店</v>
          </cell>
          <cell r="C104" t="str">
            <v/>
          </cell>
          <cell r="D104">
            <v>5934027</v>
          </cell>
          <cell r="E104" t="str">
            <v/>
          </cell>
          <cell r="F104">
            <v>2689.11</v>
          </cell>
          <cell r="G104" t="str">
            <v>RMB</v>
          </cell>
          <cell r="H104">
            <v>1</v>
          </cell>
          <cell r="I104">
            <v>380</v>
          </cell>
        </row>
        <row r="105">
          <cell r="A105">
            <v>1590139</v>
          </cell>
          <cell r="B105" t="str">
            <v>巴厘岛金巴兰 RIMBA 酒店</v>
          </cell>
          <cell r="C105" t="str">
            <v/>
          </cell>
          <cell r="D105">
            <v>5936020</v>
          </cell>
          <cell r="E105" t="str">
            <v/>
          </cell>
          <cell r="F105">
            <v>2893.99</v>
          </cell>
          <cell r="G105" t="str">
            <v>RMB</v>
          </cell>
          <cell r="H105">
            <v>1</v>
          </cell>
          <cell r="I105">
            <v>410</v>
          </cell>
        </row>
        <row r="106">
          <cell r="A106">
            <v>1590831</v>
          </cell>
          <cell r="B106" t="str">
            <v>巴厘岛金巴兰 RIMBA 酒店</v>
          </cell>
          <cell r="C106" t="str">
            <v/>
          </cell>
          <cell r="D106">
            <v>5936347</v>
          </cell>
          <cell r="E106" t="str">
            <v/>
          </cell>
          <cell r="F106">
            <v>2682.23</v>
          </cell>
          <cell r="G106" t="str">
            <v>RMB</v>
          </cell>
          <cell r="H106">
            <v>1</v>
          </cell>
          <cell r="I106">
            <v>380</v>
          </cell>
        </row>
        <row r="107">
          <cell r="A107">
            <v>1572975</v>
          </cell>
          <cell r="B107" t="str">
            <v>巴厘岛金巴兰 RIMBA 酒店</v>
          </cell>
          <cell r="C107" t="str">
            <v/>
          </cell>
          <cell r="D107">
            <v>0.5927443</v>
          </cell>
          <cell r="E107" t="str">
            <v/>
          </cell>
          <cell r="F107">
            <v>2141.85</v>
          </cell>
          <cell r="G107" t="str">
            <v>RMB</v>
          </cell>
          <cell r="H107">
            <v>1</v>
          </cell>
          <cell r="I107">
            <v>310</v>
          </cell>
        </row>
        <row r="108">
          <cell r="A108">
            <v>1585378</v>
          </cell>
          <cell r="B108" t="str">
            <v>巴厘岛金巴兰 RIMBA 酒店</v>
          </cell>
          <cell r="C108" t="str">
            <v/>
          </cell>
          <cell r="D108">
            <v>5933331</v>
          </cell>
          <cell r="E108" t="str">
            <v/>
          </cell>
          <cell r="F108">
            <v>8279.62</v>
          </cell>
          <cell r="G108" t="str">
            <v>RMB</v>
          </cell>
          <cell r="H108">
            <v>1</v>
          </cell>
          <cell r="I108">
            <v>1170</v>
          </cell>
        </row>
        <row r="109">
          <cell r="A109">
            <v>1607144</v>
          </cell>
          <cell r="B109" t="str">
            <v>巴厘岛金巴兰 RIMBA 酒店</v>
          </cell>
          <cell r="C109" t="str">
            <v/>
          </cell>
          <cell r="D109">
            <v>5947353</v>
          </cell>
          <cell r="E109" t="str">
            <v/>
          </cell>
          <cell r="F109">
            <v>4421.65</v>
          </cell>
          <cell r="G109" t="str">
            <v>RMB</v>
          </cell>
          <cell r="H109">
            <v>1</v>
          </cell>
          <cell r="I109">
            <v>620</v>
          </cell>
        </row>
        <row r="110">
          <cell r="A110">
            <v>1600283</v>
          </cell>
          <cell r="B110" t="str">
            <v>巴厘岛金巴兰 RIMBA 酒店</v>
          </cell>
          <cell r="C110" t="str">
            <v/>
          </cell>
          <cell r="D110">
            <v>5942675</v>
          </cell>
          <cell r="E110" t="str">
            <v/>
          </cell>
          <cell r="F110">
            <v>2226.05</v>
          </cell>
          <cell r="G110" t="str">
            <v>RMB</v>
          </cell>
          <cell r="H110">
            <v>1</v>
          </cell>
          <cell r="I110">
            <v>310</v>
          </cell>
        </row>
        <row r="111">
          <cell r="A111">
            <v>1619610</v>
          </cell>
          <cell r="B111" t="str">
            <v>巴厘岛金巴兰 RIMBA 酒店</v>
          </cell>
          <cell r="C111" t="str">
            <v/>
          </cell>
          <cell r="D111">
            <v>5955275</v>
          </cell>
          <cell r="E111" t="str">
            <v/>
          </cell>
          <cell r="F111">
            <v>4229.38</v>
          </cell>
          <cell r="G111" t="str">
            <v>RMB</v>
          </cell>
          <cell r="H111">
            <v>1</v>
          </cell>
          <cell r="I111">
            <v>595</v>
          </cell>
        </row>
        <row r="112">
          <cell r="A112">
            <v>1608890</v>
          </cell>
          <cell r="B112" t="str">
            <v>巴厘岛金巴兰 RIMBA 酒店</v>
          </cell>
          <cell r="C112" t="str">
            <v/>
          </cell>
          <cell r="D112">
            <v>5948495</v>
          </cell>
          <cell r="E112" t="str">
            <v/>
          </cell>
          <cell r="F112">
            <v>2253.62</v>
          </cell>
          <cell r="G112" t="str">
            <v>RMB</v>
          </cell>
          <cell r="H112">
            <v>1</v>
          </cell>
          <cell r="I112">
            <v>316</v>
          </cell>
        </row>
        <row r="113">
          <cell r="A113">
            <v>1628295</v>
          </cell>
          <cell r="B113" t="str">
            <v>巴厘岛金巴兰 RIMBA 酒店</v>
          </cell>
          <cell r="C113" t="str">
            <v/>
          </cell>
          <cell r="D113">
            <v>5960275</v>
          </cell>
          <cell r="E113" t="str">
            <v/>
          </cell>
          <cell r="F113">
            <v>2795.05</v>
          </cell>
          <cell r="G113" t="str">
            <v>RMB</v>
          </cell>
          <cell r="H113">
            <v>1</v>
          </cell>
          <cell r="I113">
            <v>390</v>
          </cell>
        </row>
        <row r="114">
          <cell r="A114">
            <v>1605756</v>
          </cell>
          <cell r="B114" t="str">
            <v>巴厘岛金巴兰 RIMBA 酒店</v>
          </cell>
          <cell r="C114" t="str">
            <v/>
          </cell>
          <cell r="D114">
            <v>5946330</v>
          </cell>
          <cell r="E114" t="str">
            <v/>
          </cell>
          <cell r="F114">
            <v>3366.05</v>
          </cell>
          <cell r="G114" t="str">
            <v>RMB</v>
          </cell>
          <cell r="H114">
            <v>1</v>
          </cell>
          <cell r="I114">
            <v>470</v>
          </cell>
        </row>
        <row r="115">
          <cell r="A115">
            <v>1626079</v>
          </cell>
          <cell r="B115" t="str">
            <v>巴厘岛金巴兰 RIMBA 酒店</v>
          </cell>
          <cell r="C115" t="str">
            <v/>
          </cell>
          <cell r="D115">
            <v>5958888</v>
          </cell>
          <cell r="E115" t="str">
            <v/>
          </cell>
          <cell r="F115">
            <v>2785.26</v>
          </cell>
          <cell r="G115" t="str">
            <v>RMB</v>
          </cell>
          <cell r="H115">
            <v>1</v>
          </cell>
          <cell r="I115">
            <v>390</v>
          </cell>
        </row>
        <row r="116">
          <cell r="A116">
            <v>1615792</v>
          </cell>
          <cell r="B116" t="str">
            <v>巴厘岛金巴兰 RIMBA 酒店</v>
          </cell>
          <cell r="C116" t="str">
            <v/>
          </cell>
          <cell r="D116">
            <v>5953153</v>
          </cell>
          <cell r="E116" t="str">
            <v/>
          </cell>
          <cell r="F116">
            <v>2201.99</v>
          </cell>
          <cell r="G116" t="str">
            <v>RMB</v>
          </cell>
          <cell r="H116">
            <v>1</v>
          </cell>
          <cell r="I116">
            <v>310</v>
          </cell>
        </row>
        <row r="117">
          <cell r="A117">
            <v>1611123</v>
          </cell>
          <cell r="B117" t="str">
            <v>巴厘岛金巴兰 RIMBA 酒店</v>
          </cell>
          <cell r="C117" t="str">
            <v/>
          </cell>
          <cell r="D117">
            <v>5950057</v>
          </cell>
          <cell r="E117" t="str">
            <v/>
          </cell>
          <cell r="F117">
            <v>2924.41</v>
          </cell>
          <cell r="G117" t="str">
            <v>RMB</v>
          </cell>
          <cell r="H117">
            <v>1</v>
          </cell>
          <cell r="I117">
            <v>410</v>
          </cell>
        </row>
        <row r="118">
          <cell r="A118">
            <v>1600074</v>
          </cell>
          <cell r="B118" t="str">
            <v>巴厘岛金巴兰 RIMBA 酒店</v>
          </cell>
          <cell r="C118" t="str">
            <v/>
          </cell>
          <cell r="D118">
            <v>5942690</v>
          </cell>
          <cell r="E118" t="str">
            <v/>
          </cell>
          <cell r="F118">
            <v>3374.98</v>
          </cell>
          <cell r="G118" t="str">
            <v>RMB</v>
          </cell>
          <cell r="H118">
            <v>1</v>
          </cell>
          <cell r="I118">
            <v>470</v>
          </cell>
        </row>
        <row r="119">
          <cell r="A119">
            <v>1594318</v>
          </cell>
          <cell r="B119" t="str">
            <v>巴厘岛金巴兰 RIMBA 酒店</v>
          </cell>
          <cell r="C119" t="str">
            <v/>
          </cell>
          <cell r="D119">
            <v>5938820</v>
          </cell>
          <cell r="E119" t="str">
            <v/>
          </cell>
          <cell r="F119">
            <v>2689.11</v>
          </cell>
          <cell r="G119" t="str">
            <v>RMB</v>
          </cell>
          <cell r="H119">
            <v>1</v>
          </cell>
          <cell r="I119">
            <v>380</v>
          </cell>
        </row>
        <row r="120">
          <cell r="A120">
            <v>1608665</v>
          </cell>
          <cell r="B120" t="str">
            <v>巴厘岛金巴兰 RIMBA 酒店</v>
          </cell>
          <cell r="C120" t="str">
            <v/>
          </cell>
          <cell r="D120">
            <v>5948487</v>
          </cell>
          <cell r="E120" t="str">
            <v/>
          </cell>
          <cell r="F120">
            <v>2253.62</v>
          </cell>
          <cell r="G120" t="str">
            <v>RMB</v>
          </cell>
          <cell r="H120">
            <v>1</v>
          </cell>
          <cell r="I120">
            <v>316</v>
          </cell>
        </row>
        <row r="121">
          <cell r="A121">
            <v>1625762</v>
          </cell>
          <cell r="B121" t="str">
            <v>巴厘岛金巴兰 RIMBA 酒店</v>
          </cell>
          <cell r="C121" t="str">
            <v/>
          </cell>
          <cell r="D121">
            <v>5958851</v>
          </cell>
          <cell r="E121" t="str">
            <v/>
          </cell>
          <cell r="F121">
            <v>2255.2</v>
          </cell>
          <cell r="G121" t="str">
            <v>RMB</v>
          </cell>
          <cell r="H121">
            <v>1</v>
          </cell>
          <cell r="I121">
            <v>316</v>
          </cell>
        </row>
        <row r="122">
          <cell r="A122">
            <v>1622804</v>
          </cell>
          <cell r="B122" t="str">
            <v>巴厘岛金巴兰 RIMBA 酒店</v>
          </cell>
          <cell r="C122" t="str">
            <v/>
          </cell>
          <cell r="D122" t="str">
            <v/>
          </cell>
          <cell r="E122" t="str">
            <v/>
          </cell>
          <cell r="F122">
            <v>2258.7</v>
          </cell>
          <cell r="G122" t="str">
            <v>RMB</v>
          </cell>
          <cell r="H122">
            <v>1</v>
          </cell>
          <cell r="I122">
            <v>316</v>
          </cell>
        </row>
        <row r="123">
          <cell r="A123">
            <v>1628091</v>
          </cell>
          <cell r="B123" t="str">
            <v>巴厘岛金巴兰 RIMBA 酒店</v>
          </cell>
          <cell r="C123" t="str">
            <v/>
          </cell>
          <cell r="D123">
            <v>5959893</v>
          </cell>
          <cell r="E123" t="str">
            <v/>
          </cell>
          <cell r="F123">
            <v>4529.42</v>
          </cell>
          <cell r="G123" t="str">
            <v>RMB</v>
          </cell>
          <cell r="H123">
            <v>1</v>
          </cell>
          <cell r="I123">
            <v>632</v>
          </cell>
        </row>
        <row r="124">
          <cell r="A124">
            <v>1615851</v>
          </cell>
          <cell r="B124" t="str">
            <v>巴厘岛金巴兰 RIMBA 酒店</v>
          </cell>
          <cell r="C124" t="str">
            <v/>
          </cell>
          <cell r="D124">
            <v>5953232</v>
          </cell>
          <cell r="E124" t="str">
            <v/>
          </cell>
          <cell r="F124">
            <v>13673.66</v>
          </cell>
          <cell r="G124" t="str">
            <v>RMB</v>
          </cell>
          <cell r="H124">
            <v>1</v>
          </cell>
          <cell r="I124">
            <v>1925</v>
          </cell>
        </row>
        <row r="125">
          <cell r="A125">
            <v>1612502</v>
          </cell>
          <cell r="B125" t="str">
            <v>巴厘岛金巴兰 RIMBA 酒店</v>
          </cell>
          <cell r="C125" t="str">
            <v/>
          </cell>
          <cell r="D125">
            <v>5951075</v>
          </cell>
          <cell r="E125" t="str">
            <v/>
          </cell>
          <cell r="F125">
            <v>4045.63</v>
          </cell>
          <cell r="G125" t="str">
            <v>RMB</v>
          </cell>
          <cell r="H125">
            <v>1</v>
          </cell>
          <cell r="I125">
            <v>570</v>
          </cell>
        </row>
        <row r="126">
          <cell r="A126">
            <v>1615834</v>
          </cell>
          <cell r="B126" t="str">
            <v>巴厘岛金巴兰 RIMBA 酒店</v>
          </cell>
          <cell r="C126" t="str">
            <v/>
          </cell>
          <cell r="D126">
            <v>5953308</v>
          </cell>
          <cell r="E126" t="str">
            <v/>
          </cell>
          <cell r="F126">
            <v>2244.61</v>
          </cell>
          <cell r="G126" t="str">
            <v>RMB</v>
          </cell>
          <cell r="H126">
            <v>1</v>
          </cell>
          <cell r="I126">
            <v>316</v>
          </cell>
        </row>
        <row r="127">
          <cell r="A127">
            <v>1615064</v>
          </cell>
          <cell r="B127" t="str">
            <v>巴厘岛金巴兰 RIMBA 酒店</v>
          </cell>
          <cell r="C127" t="str">
            <v/>
          </cell>
          <cell r="D127">
            <v>5952894</v>
          </cell>
          <cell r="E127" t="str">
            <v/>
          </cell>
          <cell r="F127">
            <v>2772.39</v>
          </cell>
          <cell r="G127" t="str">
            <v>RMB</v>
          </cell>
          <cell r="H127">
            <v>1</v>
          </cell>
          <cell r="I127">
            <v>390</v>
          </cell>
        </row>
        <row r="128">
          <cell r="A128">
            <v>1607510</v>
          </cell>
          <cell r="B128" t="str">
            <v>巴厘岛金巴兰 RIMBA 酒店</v>
          </cell>
          <cell r="C128" t="str">
            <v/>
          </cell>
          <cell r="D128">
            <v>5947585</v>
          </cell>
          <cell r="E128" t="str">
            <v/>
          </cell>
          <cell r="F128">
            <v>2781.36</v>
          </cell>
          <cell r="G128" t="str">
            <v>RMB</v>
          </cell>
          <cell r="H128">
            <v>1</v>
          </cell>
          <cell r="I128">
            <v>390</v>
          </cell>
        </row>
        <row r="129">
          <cell r="A129">
            <v>1570032</v>
          </cell>
          <cell r="B129" t="str">
            <v>巴厘岛金巴兰 RIMBA 酒店</v>
          </cell>
          <cell r="C129" t="str">
            <v/>
          </cell>
          <cell r="D129">
            <v>5925767</v>
          </cell>
          <cell r="E129" t="str">
            <v/>
          </cell>
          <cell r="F129">
            <v>3516.55</v>
          </cell>
          <cell r="G129" t="str">
            <v>RMB</v>
          </cell>
          <cell r="H129">
            <v>1</v>
          </cell>
          <cell r="I129">
            <v>510</v>
          </cell>
        </row>
        <row r="130">
          <cell r="A130">
            <v>1612316</v>
          </cell>
          <cell r="B130" t="str">
            <v>巴厘岛金巴兰 RIMBA 酒店</v>
          </cell>
          <cell r="C130" t="str">
            <v/>
          </cell>
          <cell r="D130">
            <v>5951070</v>
          </cell>
          <cell r="E130" t="str">
            <v/>
          </cell>
          <cell r="F130">
            <v>6281.38</v>
          </cell>
          <cell r="G130" t="str">
            <v>RMB</v>
          </cell>
          <cell r="H130">
            <v>1</v>
          </cell>
          <cell r="I130">
            <v>885</v>
          </cell>
        </row>
        <row r="131">
          <cell r="A131">
            <v>1596146</v>
          </cell>
          <cell r="B131" t="str">
            <v>巴厘岛金巴兰 RIMBA 酒店</v>
          </cell>
          <cell r="C131" t="str">
            <v/>
          </cell>
          <cell r="D131">
            <v>5939809</v>
          </cell>
          <cell r="E131" t="str">
            <v/>
          </cell>
          <cell r="F131">
            <v>3308.29</v>
          </cell>
          <cell r="G131" t="str">
            <v>RMB</v>
          </cell>
          <cell r="H131">
            <v>1</v>
          </cell>
          <cell r="I131">
            <v>465</v>
          </cell>
        </row>
        <row r="132">
          <cell r="A132">
            <v>1570035</v>
          </cell>
          <cell r="B132" t="str">
            <v>巴厘岛金巴兰 RIMBA 酒店</v>
          </cell>
          <cell r="C132" t="str">
            <v/>
          </cell>
          <cell r="D132">
            <v>5926871</v>
          </cell>
          <cell r="E132" t="str">
            <v/>
          </cell>
          <cell r="F132">
            <v>3516.55</v>
          </cell>
          <cell r="G132" t="str">
            <v>RMB</v>
          </cell>
          <cell r="H132">
            <v>1</v>
          </cell>
          <cell r="I132">
            <v>510</v>
          </cell>
        </row>
        <row r="133">
          <cell r="A133">
            <v>1620022</v>
          </cell>
          <cell r="B133" t="str">
            <v>巴厘岛金巴兰 RIMBA 酒店</v>
          </cell>
          <cell r="C133" t="str">
            <v/>
          </cell>
          <cell r="D133">
            <v>5955875</v>
          </cell>
          <cell r="E133" t="str">
            <v/>
          </cell>
          <cell r="F133">
            <v>2772.2</v>
          </cell>
          <cell r="G133" t="str">
            <v>RMB</v>
          </cell>
          <cell r="H133">
            <v>1</v>
          </cell>
          <cell r="I133">
            <v>390</v>
          </cell>
        </row>
        <row r="134">
          <cell r="A134">
            <v>1560475</v>
          </cell>
          <cell r="B134" t="str">
            <v>巴厘岛金巴兰 RIMBA 酒店</v>
          </cell>
          <cell r="C134" t="str">
            <v/>
          </cell>
          <cell r="D134">
            <v>5920183</v>
          </cell>
          <cell r="E134" t="str">
            <v/>
          </cell>
          <cell r="F134">
            <v>4409.73</v>
          </cell>
          <cell r="G134" t="str">
            <v>RMB</v>
          </cell>
          <cell r="H134">
            <v>1</v>
          </cell>
          <cell r="I134">
            <v>640</v>
          </cell>
        </row>
        <row r="135">
          <cell r="A135">
            <v>1622829</v>
          </cell>
          <cell r="B135" t="str">
            <v>巴厘岛金巴兰 RIMBA 酒店</v>
          </cell>
          <cell r="C135" t="str">
            <v/>
          </cell>
          <cell r="D135">
            <v>5957369</v>
          </cell>
          <cell r="E135" t="str">
            <v/>
          </cell>
          <cell r="F135">
            <v>2287.3</v>
          </cell>
          <cell r="G135" t="str">
            <v>RMB</v>
          </cell>
          <cell r="H135">
            <v>1</v>
          </cell>
          <cell r="I135">
            <v>320</v>
          </cell>
        </row>
        <row r="136">
          <cell r="A136">
            <v>1602415</v>
          </cell>
          <cell r="B136" t="str">
            <v>巴厘岛金巴兰 RIMBA 酒店</v>
          </cell>
          <cell r="C136" t="str">
            <v/>
          </cell>
          <cell r="D136">
            <v>5943856</v>
          </cell>
          <cell r="E136" t="str">
            <v/>
          </cell>
          <cell r="F136">
            <v>2726.42</v>
          </cell>
          <cell r="G136" t="str">
            <v>RMB</v>
          </cell>
          <cell r="H136">
            <v>1</v>
          </cell>
          <cell r="I136">
            <v>380</v>
          </cell>
        </row>
        <row r="137">
          <cell r="A137">
            <v>1597792</v>
          </cell>
          <cell r="B137" t="str">
            <v>巴厘岛金巴兰 RIMBA 酒店</v>
          </cell>
          <cell r="C137" t="str">
            <v/>
          </cell>
          <cell r="D137">
            <v>5940842</v>
          </cell>
          <cell r="E137" t="str">
            <v/>
          </cell>
          <cell r="F137">
            <v>2702.07</v>
          </cell>
          <cell r="G137" t="str">
            <v>RMB</v>
          </cell>
          <cell r="H137">
            <v>1</v>
          </cell>
          <cell r="I137">
            <v>380</v>
          </cell>
        </row>
        <row r="138">
          <cell r="A138">
            <v>1601035</v>
          </cell>
          <cell r="B138" t="str">
            <v>巴厘岛金巴兰 RIMBA 酒店</v>
          </cell>
          <cell r="C138" t="str">
            <v/>
          </cell>
          <cell r="D138">
            <v>5943221</v>
          </cell>
          <cell r="E138" t="str">
            <v/>
          </cell>
          <cell r="F138">
            <v>3365.11</v>
          </cell>
          <cell r="G138" t="str">
            <v>RMB</v>
          </cell>
          <cell r="H138">
            <v>1</v>
          </cell>
          <cell r="I138">
            <v>470</v>
          </cell>
        </row>
        <row r="139">
          <cell r="A139">
            <v>1618642</v>
          </cell>
          <cell r="B139" t="str">
            <v>巴厘岛金巴兰 RIMBA 酒店</v>
          </cell>
          <cell r="C139" t="str">
            <v/>
          </cell>
          <cell r="D139">
            <v>5954576</v>
          </cell>
          <cell r="E139" t="str">
            <v/>
          </cell>
          <cell r="F139">
            <v>4051.67</v>
          </cell>
          <cell r="G139" t="str">
            <v>RMB</v>
          </cell>
          <cell r="H139">
            <v>1</v>
          </cell>
          <cell r="I139">
            <v>570</v>
          </cell>
        </row>
        <row r="140">
          <cell r="A140">
            <v>1612877</v>
          </cell>
          <cell r="B140" t="str">
            <v>巴厘岛金巴兰 RIMBA 酒店</v>
          </cell>
          <cell r="C140" t="str">
            <v/>
          </cell>
          <cell r="D140">
            <v>5951218</v>
          </cell>
          <cell r="E140" t="str">
            <v/>
          </cell>
          <cell r="F140">
            <v>2200.26</v>
          </cell>
          <cell r="G140" t="str">
            <v>RMB</v>
          </cell>
          <cell r="H140">
            <v>1</v>
          </cell>
          <cell r="I140">
            <v>310</v>
          </cell>
        </row>
        <row r="141">
          <cell r="A141">
            <v>1603407</v>
          </cell>
          <cell r="B141" t="str">
            <v>巴厘岛金巴兰 RIMBA 酒店</v>
          </cell>
          <cell r="C141" t="str">
            <v/>
          </cell>
          <cell r="D141">
            <v>5944671</v>
          </cell>
          <cell r="E141" t="str">
            <v/>
          </cell>
          <cell r="F141">
            <v>2798.17</v>
          </cell>
          <cell r="G141" t="str">
            <v>RMB</v>
          </cell>
          <cell r="H141">
            <v>1</v>
          </cell>
          <cell r="I141">
            <v>390</v>
          </cell>
        </row>
        <row r="142">
          <cell r="A142">
            <v>1607037</v>
          </cell>
          <cell r="B142" t="str">
            <v>巴厘岛金巴兰 RIMBA 酒店</v>
          </cell>
          <cell r="C142" t="str">
            <v/>
          </cell>
          <cell r="D142">
            <v>5947297</v>
          </cell>
          <cell r="E142" t="str">
            <v/>
          </cell>
          <cell r="F142">
            <v>2781.36</v>
          </cell>
          <cell r="G142" t="str">
            <v>RMB</v>
          </cell>
          <cell r="H142">
            <v>1</v>
          </cell>
          <cell r="I142">
            <v>390</v>
          </cell>
        </row>
        <row r="143">
          <cell r="A143">
            <v>1581146</v>
          </cell>
          <cell r="B143" t="str">
            <v>巴厘岛金巴兰 RIMBA 酒店</v>
          </cell>
          <cell r="C143" t="str">
            <v/>
          </cell>
          <cell r="D143">
            <v>5931404</v>
          </cell>
          <cell r="E143" t="str">
            <v/>
          </cell>
          <cell r="F143">
            <v>2182.87</v>
          </cell>
          <cell r="G143" t="str">
            <v>RMB</v>
          </cell>
          <cell r="H143">
            <v>1</v>
          </cell>
          <cell r="I143">
            <v>310</v>
          </cell>
        </row>
        <row r="144">
          <cell r="A144">
            <v>1617356</v>
          </cell>
          <cell r="B144" t="str">
            <v>巴厘岛金巴兰 RIMBA 酒店</v>
          </cell>
          <cell r="C144" t="str">
            <v/>
          </cell>
          <cell r="D144">
            <v>5954287</v>
          </cell>
          <cell r="E144" t="str">
            <v/>
          </cell>
          <cell r="F144">
            <v>7469.39</v>
          </cell>
          <cell r="G144" t="str">
            <v>RMB</v>
          </cell>
          <cell r="H144">
            <v>1</v>
          </cell>
          <cell r="I144">
            <v>1050</v>
          </cell>
        </row>
        <row r="145">
          <cell r="A145">
            <v>1615727</v>
          </cell>
          <cell r="B145" t="str">
            <v>巴厘岛金巴兰 RIMBA 酒店</v>
          </cell>
          <cell r="C145" t="str">
            <v/>
          </cell>
          <cell r="D145">
            <v>5953237</v>
          </cell>
          <cell r="E145" t="str">
            <v/>
          </cell>
          <cell r="F145">
            <v>2273.02</v>
          </cell>
          <cell r="G145" t="str">
            <v>RMB</v>
          </cell>
          <cell r="H145">
            <v>1</v>
          </cell>
          <cell r="I145">
            <v>320</v>
          </cell>
        </row>
        <row r="146">
          <cell r="A146">
            <v>1616154</v>
          </cell>
          <cell r="B146" t="str">
            <v>巴厘岛金巴兰 RIMBA 酒店</v>
          </cell>
          <cell r="C146" t="str">
            <v/>
          </cell>
          <cell r="D146">
            <v>5953362</v>
          </cell>
          <cell r="E146" t="str">
            <v/>
          </cell>
          <cell r="F146">
            <v>2770.25</v>
          </cell>
          <cell r="G146" t="str">
            <v>RMB</v>
          </cell>
          <cell r="H146">
            <v>1</v>
          </cell>
          <cell r="I146">
            <v>390</v>
          </cell>
        </row>
        <row r="147">
          <cell r="A147">
            <v>1616360</v>
          </cell>
          <cell r="B147" t="str">
            <v>巴厘岛金巴兰 RIMBA 酒店</v>
          </cell>
          <cell r="C147" t="str">
            <v/>
          </cell>
          <cell r="D147">
            <v>5953775</v>
          </cell>
          <cell r="E147" t="str">
            <v/>
          </cell>
          <cell r="F147">
            <v>2770.25</v>
          </cell>
          <cell r="G147" t="str">
            <v>RMB</v>
          </cell>
          <cell r="H147">
            <v>1</v>
          </cell>
          <cell r="I147">
            <v>390</v>
          </cell>
        </row>
        <row r="148">
          <cell r="A148">
            <v>1625863</v>
          </cell>
          <cell r="B148" t="str">
            <v>巴厘岛金巴兰 RIMBA 酒店</v>
          </cell>
          <cell r="C148" t="str">
            <v/>
          </cell>
          <cell r="D148">
            <v>5958853</v>
          </cell>
          <cell r="E148" t="str">
            <v/>
          </cell>
          <cell r="F148">
            <v>2283.74</v>
          </cell>
          <cell r="G148" t="str">
            <v>RMB</v>
          </cell>
          <cell r="H148">
            <v>1</v>
          </cell>
          <cell r="I148">
            <v>320</v>
          </cell>
        </row>
        <row r="149">
          <cell r="A149">
            <v>1579812</v>
          </cell>
          <cell r="B149" t="str">
            <v>巴厘岛金巴兰 RIMBA 酒店</v>
          </cell>
          <cell r="C149" t="str">
            <v/>
          </cell>
          <cell r="D149">
            <v>5930481</v>
          </cell>
          <cell r="E149" t="str">
            <v/>
          </cell>
          <cell r="F149">
            <v>2684.55</v>
          </cell>
          <cell r="G149" t="str">
            <v>RMB</v>
          </cell>
          <cell r="H149">
            <v>1</v>
          </cell>
          <cell r="I149">
            <v>380</v>
          </cell>
        </row>
        <row r="150">
          <cell r="A150">
            <v>1615467</v>
          </cell>
          <cell r="B150" t="str">
            <v>巴厘岛金巴兰 RIMBA 酒店</v>
          </cell>
          <cell r="C150" t="str">
            <v/>
          </cell>
          <cell r="D150">
            <v>5953241</v>
          </cell>
          <cell r="E150" t="str">
            <v/>
          </cell>
          <cell r="F150">
            <v>4158.59</v>
          </cell>
          <cell r="G150" t="str">
            <v>RMB</v>
          </cell>
          <cell r="H150">
            <v>1</v>
          </cell>
          <cell r="I150">
            <v>585</v>
          </cell>
        </row>
        <row r="151">
          <cell r="A151">
            <v>1600768</v>
          </cell>
          <cell r="B151" t="str">
            <v>巴厘岛金巴兰 RIMBA 酒店</v>
          </cell>
          <cell r="C151" t="str">
            <v/>
          </cell>
          <cell r="D151">
            <v>5943317</v>
          </cell>
          <cell r="E151" t="str">
            <v/>
          </cell>
          <cell r="F151">
            <v>2728.7</v>
          </cell>
          <cell r="G151" t="str">
            <v>RMB</v>
          </cell>
          <cell r="H151">
            <v>1</v>
          </cell>
          <cell r="I151">
            <v>380</v>
          </cell>
        </row>
        <row r="152">
          <cell r="A152">
            <v>1611339</v>
          </cell>
          <cell r="B152" t="str">
            <v>巴厘岛金巴兰 RIMBA 酒店</v>
          </cell>
          <cell r="C152" t="str">
            <v/>
          </cell>
          <cell r="D152">
            <v>5950467</v>
          </cell>
          <cell r="E152" t="str">
            <v/>
          </cell>
          <cell r="F152">
            <v>3851.66</v>
          </cell>
          <cell r="G152" t="str">
            <v>RMB</v>
          </cell>
          <cell r="H152">
            <v>1</v>
          </cell>
          <cell r="I152">
            <v>540</v>
          </cell>
        </row>
        <row r="153">
          <cell r="A153">
            <v>1630272</v>
          </cell>
          <cell r="B153" t="str">
            <v>巴厘岛金巴兰 RIMBA 酒店</v>
          </cell>
          <cell r="C153" t="str">
            <v/>
          </cell>
          <cell r="D153">
            <v>5961372</v>
          </cell>
          <cell r="E153" t="str">
            <v/>
          </cell>
          <cell r="F153">
            <v>8920.18</v>
          </cell>
          <cell r="G153" t="str">
            <v>RMB</v>
          </cell>
          <cell r="H153">
            <v>1</v>
          </cell>
          <cell r="I153">
            <v>1245</v>
          </cell>
        </row>
        <row r="154">
          <cell r="A154">
            <v>1588864</v>
          </cell>
          <cell r="B154" t="str">
            <v>巴厘岛金巴兰 RIMBA 酒店</v>
          </cell>
          <cell r="C154" t="str">
            <v/>
          </cell>
          <cell r="D154">
            <v>5935727</v>
          </cell>
          <cell r="E154" t="str">
            <v/>
          </cell>
          <cell r="F154">
            <v>4154.49</v>
          </cell>
          <cell r="G154" t="str">
            <v>RMB</v>
          </cell>
          <cell r="H154">
            <v>1</v>
          </cell>
          <cell r="I154">
            <v>590</v>
          </cell>
        </row>
        <row r="155">
          <cell r="A155">
            <v>1607258</v>
          </cell>
          <cell r="B155" t="str">
            <v>巴厘岛金巴兰 RIMBA 酒店</v>
          </cell>
          <cell r="C155" t="str">
            <v/>
          </cell>
          <cell r="D155">
            <v>5947589</v>
          </cell>
          <cell r="E155" t="str">
            <v/>
          </cell>
          <cell r="F155">
            <v>4065.07</v>
          </cell>
          <cell r="G155" t="str">
            <v>RMB</v>
          </cell>
          <cell r="H155">
            <v>1</v>
          </cell>
          <cell r="I155">
            <v>570</v>
          </cell>
        </row>
        <row r="156">
          <cell r="A156">
            <v>1619363</v>
          </cell>
          <cell r="B156" t="str">
            <v>巴厘岛金巴兰 RIMBA 酒店</v>
          </cell>
          <cell r="C156" t="str">
            <v/>
          </cell>
          <cell r="D156">
            <v>5955024</v>
          </cell>
          <cell r="E156" t="str">
            <v/>
          </cell>
          <cell r="F156">
            <v>4158.3</v>
          </cell>
          <cell r="G156" t="str">
            <v>RMB</v>
          </cell>
          <cell r="H156">
            <v>1</v>
          </cell>
          <cell r="I156">
            <v>585</v>
          </cell>
        </row>
        <row r="157">
          <cell r="A157">
            <v>1597345</v>
          </cell>
          <cell r="B157" t="str">
            <v>巴厘岛金巴兰 RIMBA 酒店</v>
          </cell>
          <cell r="C157" t="str">
            <v/>
          </cell>
          <cell r="D157">
            <v>5940843</v>
          </cell>
          <cell r="E157" t="str">
            <v/>
          </cell>
          <cell r="F157">
            <v>2773.17</v>
          </cell>
          <cell r="G157" t="str">
            <v>RMB</v>
          </cell>
          <cell r="H157">
            <v>1</v>
          </cell>
          <cell r="I157">
            <v>390</v>
          </cell>
        </row>
        <row r="158">
          <cell r="A158">
            <v>1591632</v>
          </cell>
          <cell r="B158" t="str">
            <v>巴厘岛金巴兰 RIMBA 酒店</v>
          </cell>
          <cell r="C158" t="str">
            <v/>
          </cell>
          <cell r="D158">
            <v>5936957</v>
          </cell>
          <cell r="E158" t="str">
            <v/>
          </cell>
          <cell r="F158">
            <v>2682.23</v>
          </cell>
          <cell r="G158" t="str">
            <v>RMB</v>
          </cell>
          <cell r="H158">
            <v>1</v>
          </cell>
          <cell r="I158">
            <v>380</v>
          </cell>
        </row>
        <row r="159">
          <cell r="A159">
            <v>1610498</v>
          </cell>
          <cell r="B159" t="str">
            <v>巴厘岛金巴兰 RIMBA 酒店</v>
          </cell>
          <cell r="C159" t="str">
            <v/>
          </cell>
          <cell r="D159">
            <v>5949633</v>
          </cell>
          <cell r="E159" t="str">
            <v/>
          </cell>
          <cell r="F159">
            <v>2709.1</v>
          </cell>
          <cell r="G159" t="str">
            <v>RMB</v>
          </cell>
          <cell r="H159">
            <v>1</v>
          </cell>
          <cell r="I159">
            <v>380</v>
          </cell>
        </row>
        <row r="160">
          <cell r="A160">
            <v>1607307</v>
          </cell>
          <cell r="B160" t="str">
            <v>巴厘岛金巴兰 RIMBA 酒店</v>
          </cell>
          <cell r="C160" t="str">
            <v/>
          </cell>
          <cell r="D160">
            <v>5947588</v>
          </cell>
          <cell r="E160" t="str">
            <v/>
          </cell>
          <cell r="F160">
            <v>4065.07</v>
          </cell>
          <cell r="G160" t="str">
            <v>RMB</v>
          </cell>
          <cell r="H160">
            <v>1</v>
          </cell>
          <cell r="I160">
            <v>570</v>
          </cell>
        </row>
        <row r="161">
          <cell r="A161">
            <v>1600279</v>
          </cell>
          <cell r="B161" t="str">
            <v>巴厘岛金巴兰 RIMBA 酒店</v>
          </cell>
          <cell r="C161" t="str">
            <v/>
          </cell>
          <cell r="D161">
            <v>5942672</v>
          </cell>
          <cell r="E161" t="str">
            <v/>
          </cell>
          <cell r="F161">
            <v>2800.51</v>
          </cell>
          <cell r="G161" t="str">
            <v>RMB</v>
          </cell>
          <cell r="H161">
            <v>1</v>
          </cell>
          <cell r="I161">
            <v>390</v>
          </cell>
        </row>
        <row r="162">
          <cell r="A162">
            <v>1608208</v>
          </cell>
          <cell r="B162" t="str">
            <v>巴厘岛金巴兰 RIMBA 酒店</v>
          </cell>
          <cell r="C162" t="str">
            <v/>
          </cell>
          <cell r="D162">
            <v>5948355</v>
          </cell>
          <cell r="E162" t="str">
            <v/>
          </cell>
          <cell r="F162">
            <v>6632.48</v>
          </cell>
          <cell r="G162" t="str">
            <v>RMB</v>
          </cell>
          <cell r="H162">
            <v>1</v>
          </cell>
          <cell r="I162">
            <v>930</v>
          </cell>
        </row>
        <row r="163">
          <cell r="A163">
            <v>1575101</v>
          </cell>
          <cell r="B163" t="str">
            <v>巴厘岛金巴兰 RIMBA 酒店</v>
          </cell>
          <cell r="C163" t="str">
            <v/>
          </cell>
          <cell r="D163">
            <v>5928483</v>
          </cell>
          <cell r="E163" t="str">
            <v/>
          </cell>
          <cell r="F163">
            <v>4864.5</v>
          </cell>
          <cell r="G163" t="str">
            <v>RMB</v>
          </cell>
          <cell r="H163">
            <v>1</v>
          </cell>
          <cell r="I163">
            <v>705</v>
          </cell>
        </row>
        <row r="164">
          <cell r="A164">
            <v>1627178</v>
          </cell>
          <cell r="B164" t="str">
            <v>巴厘岛金巴兰 RIMBA 酒店</v>
          </cell>
          <cell r="C164" t="str">
            <v/>
          </cell>
          <cell r="D164">
            <v>5959326</v>
          </cell>
          <cell r="E164" t="str">
            <v/>
          </cell>
          <cell r="F164">
            <v>2793.96</v>
          </cell>
          <cell r="G164" t="str">
            <v>RMB</v>
          </cell>
          <cell r="H164">
            <v>1</v>
          </cell>
          <cell r="I164">
            <v>390</v>
          </cell>
        </row>
        <row r="165">
          <cell r="A165">
            <v>1560394</v>
          </cell>
          <cell r="B165" t="str">
            <v>巴厘岛金巴兰 RIMBA 酒店</v>
          </cell>
          <cell r="C165" t="str">
            <v/>
          </cell>
          <cell r="D165">
            <v>5920405</v>
          </cell>
          <cell r="E165" t="str">
            <v/>
          </cell>
          <cell r="F165">
            <v>4030.77</v>
          </cell>
          <cell r="G165" t="str">
            <v>RMB</v>
          </cell>
          <cell r="H165">
            <v>1</v>
          </cell>
          <cell r="I165">
            <v>585</v>
          </cell>
        </row>
        <row r="166">
          <cell r="A166">
            <v>1601475</v>
          </cell>
          <cell r="B166" t="str">
            <v>巴厘岛金巴兰 RIMBA 酒店</v>
          </cell>
          <cell r="C166" t="str">
            <v/>
          </cell>
          <cell r="D166">
            <v>5943267</v>
          </cell>
          <cell r="E166" t="str">
            <v/>
          </cell>
          <cell r="F166">
            <v>4081.09</v>
          </cell>
          <cell r="G166" t="str">
            <v>RMB</v>
          </cell>
          <cell r="H166">
            <v>1</v>
          </cell>
          <cell r="I166">
            <v>570</v>
          </cell>
        </row>
        <row r="167">
          <cell r="A167">
            <v>1608259</v>
          </cell>
          <cell r="B167" t="str">
            <v>巴厘岛金巴兰 RIMBA 酒店</v>
          </cell>
          <cell r="C167" t="str">
            <v/>
          </cell>
          <cell r="D167">
            <v>5948361</v>
          </cell>
          <cell r="E167" t="str">
            <v/>
          </cell>
          <cell r="F167">
            <v>2210.83</v>
          </cell>
          <cell r="G167" t="str">
            <v>RMB</v>
          </cell>
          <cell r="H167">
            <v>1</v>
          </cell>
          <cell r="I167">
            <v>310</v>
          </cell>
        </row>
        <row r="168">
          <cell r="A168">
            <v>1599684</v>
          </cell>
          <cell r="B168" t="str">
            <v>巴厘阿亚纳温泉度假酒店</v>
          </cell>
          <cell r="C168" t="str">
            <v/>
          </cell>
          <cell r="D168">
            <v>5942705</v>
          </cell>
          <cell r="E168" t="str">
            <v/>
          </cell>
          <cell r="F168">
            <v>3948.34</v>
          </cell>
          <cell r="G168" t="str">
            <v>RMB</v>
          </cell>
          <cell r="H168">
            <v>1</v>
          </cell>
          <cell r="I168">
            <v>550</v>
          </cell>
        </row>
        <row r="169">
          <cell r="A169">
            <v>1613438</v>
          </cell>
          <cell r="B169" t="str">
            <v>巴厘阿亚纳温泉度假酒店</v>
          </cell>
          <cell r="C169" t="str">
            <v/>
          </cell>
          <cell r="D169">
            <v>5951627</v>
          </cell>
          <cell r="E169" t="str">
            <v/>
          </cell>
          <cell r="F169">
            <v>4329.54</v>
          </cell>
          <cell r="G169" t="str">
            <v>RMB</v>
          </cell>
          <cell r="H169">
            <v>1</v>
          </cell>
          <cell r="I169">
            <v>610</v>
          </cell>
        </row>
        <row r="170">
          <cell r="A170">
            <v>1582504</v>
          </cell>
          <cell r="B170" t="str">
            <v>巴厘阿亚纳温泉度假酒店</v>
          </cell>
          <cell r="C170" t="str">
            <v/>
          </cell>
          <cell r="D170" t="str">
            <v>.</v>
          </cell>
          <cell r="E170" t="str">
            <v/>
          </cell>
          <cell r="F170">
            <v>847.39</v>
          </cell>
          <cell r="G170" t="str">
            <v>RMB</v>
          </cell>
          <cell r="H170">
            <v>1</v>
          </cell>
          <cell r="I170">
            <v>120</v>
          </cell>
        </row>
        <row r="171">
          <cell r="A171">
            <v>1620678</v>
          </cell>
          <cell r="B171" t="str">
            <v>巴厘阿亚纳温泉度假酒店</v>
          </cell>
          <cell r="C171" t="str">
            <v/>
          </cell>
          <cell r="D171">
            <v>5955912</v>
          </cell>
          <cell r="E171" t="str">
            <v/>
          </cell>
          <cell r="F171">
            <v>5209.06</v>
          </cell>
          <cell r="G171" t="str">
            <v>RMB</v>
          </cell>
          <cell r="H171">
            <v>1</v>
          </cell>
          <cell r="I171">
            <v>730</v>
          </cell>
        </row>
        <row r="172">
          <cell r="A172">
            <v>1624704</v>
          </cell>
          <cell r="B172" t="str">
            <v>巴厘阿亚纳温泉度假酒店</v>
          </cell>
          <cell r="C172" t="str">
            <v/>
          </cell>
          <cell r="D172">
            <v>5958167</v>
          </cell>
          <cell r="E172" t="str">
            <v/>
          </cell>
          <cell r="F172">
            <v>4354</v>
          </cell>
          <cell r="G172" t="str">
            <v>RMB</v>
          </cell>
          <cell r="H172">
            <v>1</v>
          </cell>
          <cell r="I172">
            <v>610</v>
          </cell>
        </row>
        <row r="173">
          <cell r="A173">
            <v>1631181</v>
          </cell>
          <cell r="B173" t="str">
            <v>巴厘阿亚纳温泉度假酒店</v>
          </cell>
          <cell r="C173" t="str">
            <v/>
          </cell>
          <cell r="D173">
            <v>5961831</v>
          </cell>
          <cell r="E173" t="str">
            <v/>
          </cell>
          <cell r="F173">
            <v>3937.89</v>
          </cell>
          <cell r="G173" t="str">
            <v>RMB</v>
          </cell>
          <cell r="H173">
            <v>1</v>
          </cell>
          <cell r="I173">
            <v>550</v>
          </cell>
        </row>
        <row r="174">
          <cell r="A174">
            <v>1534450</v>
          </cell>
          <cell r="B174" t="str">
            <v>巴厘岛乌鲁瓦图万丽度假村</v>
          </cell>
          <cell r="C174" t="str">
            <v/>
          </cell>
          <cell r="D174" t="str">
            <v>80590184/87/90/91/94</v>
          </cell>
          <cell r="E174" t="str">
            <v/>
          </cell>
          <cell r="F174">
            <v>13394.75</v>
          </cell>
          <cell r="G174" t="str">
            <v>RMB</v>
          </cell>
          <cell r="H174">
            <v>1</v>
          </cell>
          <cell r="I174">
            <v>1950</v>
          </cell>
        </row>
        <row r="175">
          <cell r="A175">
            <v>1539866</v>
          </cell>
          <cell r="B175" t="str">
            <v>巴厘岛乌鲁瓦图万丽度假村</v>
          </cell>
          <cell r="C175" t="str">
            <v/>
          </cell>
          <cell r="D175" t="str">
            <v>90.16697/6701/6709/6712/6718</v>
          </cell>
          <cell r="E175" t="str">
            <v/>
          </cell>
          <cell r="F175">
            <v>13446.62</v>
          </cell>
          <cell r="G175" t="str">
            <v>RMB</v>
          </cell>
          <cell r="H175">
            <v>1</v>
          </cell>
          <cell r="I175">
            <v>1950</v>
          </cell>
        </row>
        <row r="176">
          <cell r="A176">
            <v>1601794</v>
          </cell>
          <cell r="B176" t="str">
            <v>阿雅娜科莫多维艾齐洙沙滩度假村</v>
          </cell>
          <cell r="C176" t="str">
            <v/>
          </cell>
          <cell r="D176">
            <v>48093</v>
          </cell>
          <cell r="E176" t="str">
            <v/>
          </cell>
          <cell r="F176">
            <v>4089.64</v>
          </cell>
          <cell r="G176" t="str">
            <v>RMB</v>
          </cell>
          <cell r="H176">
            <v>1</v>
          </cell>
          <cell r="I176">
            <v>570</v>
          </cell>
        </row>
        <row r="177">
          <cell r="A177">
            <v>1606166</v>
          </cell>
          <cell r="B177" t="str">
            <v>阿雅娜科莫多维艾齐洙沙滩度假村</v>
          </cell>
          <cell r="C177" t="str">
            <v/>
          </cell>
          <cell r="D177">
            <v>48752</v>
          </cell>
          <cell r="E177" t="str">
            <v/>
          </cell>
          <cell r="F177">
            <v>4189.65</v>
          </cell>
          <cell r="G177" t="str">
            <v>RMB</v>
          </cell>
          <cell r="H177">
            <v>1</v>
          </cell>
          <cell r="I177">
            <v>585</v>
          </cell>
        </row>
        <row r="178">
          <cell r="A178">
            <v>1606968</v>
          </cell>
          <cell r="B178" t="str">
            <v>阿雅娜科莫多维艾齐洙沙滩度假村</v>
          </cell>
          <cell r="C178" t="str">
            <v/>
          </cell>
          <cell r="D178">
            <v>48930</v>
          </cell>
          <cell r="E178" t="str">
            <v/>
          </cell>
          <cell r="F178">
            <v>3387.56</v>
          </cell>
          <cell r="G178" t="str">
            <v>RMB</v>
          </cell>
          <cell r="H178">
            <v>1</v>
          </cell>
          <cell r="I178">
            <v>475</v>
          </cell>
        </row>
        <row r="179">
          <cell r="A179">
            <v>1594728</v>
          </cell>
          <cell r="B179" t="str">
            <v>阿雅娜科莫多维艾齐洙沙滩度假村</v>
          </cell>
          <cell r="C179" t="str">
            <v/>
          </cell>
          <cell r="D179">
            <v>47109</v>
          </cell>
          <cell r="E179" t="str">
            <v/>
          </cell>
          <cell r="F179">
            <v>3185.82</v>
          </cell>
          <cell r="G179" t="str">
            <v>RMB</v>
          </cell>
          <cell r="H179">
            <v>1</v>
          </cell>
          <cell r="I179">
            <v>450</v>
          </cell>
        </row>
        <row r="180">
          <cell r="A180">
            <v>1629221</v>
          </cell>
          <cell r="B180" t="str">
            <v>阿雅娜科莫多维艾齐洙沙滩度假村</v>
          </cell>
          <cell r="C180" t="str">
            <v/>
          </cell>
          <cell r="D180">
            <v>52274</v>
          </cell>
          <cell r="E180" t="str">
            <v/>
          </cell>
          <cell r="F180">
            <v>3225.06</v>
          </cell>
          <cell r="G180" t="str">
            <v>RMB</v>
          </cell>
          <cell r="H180">
            <v>1</v>
          </cell>
          <cell r="I180">
            <v>450</v>
          </cell>
        </row>
        <row r="181">
          <cell r="A181">
            <v>1610329</v>
          </cell>
          <cell r="B181" t="str">
            <v>阿雅娜科莫多维艾齐洙沙滩度假村</v>
          </cell>
          <cell r="C181" t="str">
            <v/>
          </cell>
          <cell r="D181">
            <v>49464</v>
          </cell>
          <cell r="E181" t="str">
            <v/>
          </cell>
          <cell r="F181">
            <v>4063.64</v>
          </cell>
          <cell r="G181" t="str">
            <v>RMB</v>
          </cell>
          <cell r="H181">
            <v>1</v>
          </cell>
          <cell r="I181">
            <v>570</v>
          </cell>
        </row>
        <row r="182">
          <cell r="A182">
            <v>1563948</v>
          </cell>
          <cell r="B182" t="str">
            <v>阿雅娜科莫多维艾齐洙沙滩度假村</v>
          </cell>
          <cell r="C182" t="str">
            <v/>
          </cell>
          <cell r="D182">
            <v>42915</v>
          </cell>
          <cell r="E182" t="str">
            <v/>
          </cell>
          <cell r="F182">
            <v>3448.85</v>
          </cell>
          <cell r="G182" t="str">
            <v>RMB</v>
          </cell>
          <cell r="H182">
            <v>1</v>
          </cell>
          <cell r="I182">
            <v>500</v>
          </cell>
        </row>
        <row r="183">
          <cell r="A183">
            <v>1604005</v>
          </cell>
          <cell r="B183" t="str">
            <v>阿雅娜科莫多维艾齐洙沙滩度假村</v>
          </cell>
          <cell r="C183" t="str">
            <v/>
          </cell>
          <cell r="D183">
            <v>48399</v>
          </cell>
          <cell r="E183" t="str">
            <v/>
          </cell>
          <cell r="F183">
            <v>4100.81</v>
          </cell>
          <cell r="G183" t="str">
            <v>RMB</v>
          </cell>
          <cell r="H183">
            <v>1</v>
          </cell>
          <cell r="I183">
            <v>570</v>
          </cell>
        </row>
        <row r="184">
          <cell r="A184">
            <v>1604317</v>
          </cell>
          <cell r="B184" t="str">
            <v>阿雅娜科莫多维艾齐洙沙滩度假村</v>
          </cell>
          <cell r="C184" t="str">
            <v/>
          </cell>
          <cell r="D184">
            <v>48444</v>
          </cell>
          <cell r="E184" t="str">
            <v/>
          </cell>
          <cell r="F184">
            <v>4100.81</v>
          </cell>
          <cell r="G184" t="str">
            <v>RMB</v>
          </cell>
          <cell r="H184">
            <v>1</v>
          </cell>
          <cell r="I184">
            <v>570</v>
          </cell>
        </row>
        <row r="185">
          <cell r="A185">
            <v>1583946</v>
          </cell>
          <cell r="B185" t="str">
            <v>阿雅娜科莫多维艾齐洙沙滩度假村</v>
          </cell>
          <cell r="C185" t="str">
            <v/>
          </cell>
          <cell r="D185">
            <v>45689</v>
          </cell>
          <cell r="E185" t="str">
            <v/>
          </cell>
          <cell r="F185">
            <v>4139.81</v>
          </cell>
          <cell r="G185" t="str">
            <v>RMB</v>
          </cell>
          <cell r="H185">
            <v>1</v>
          </cell>
          <cell r="I185">
            <v>585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117"/>
  <sheetViews>
    <sheetView tabSelected="1" topLeftCell="A90" workbookViewId="0">
      <selection activeCell="I122" sqref="I122"/>
    </sheetView>
  </sheetViews>
  <sheetFormatPr defaultColWidth="9" defaultRowHeight="14.25" outlineLevelCol="6"/>
  <cols>
    <col min="1" max="1" width="6.75" style="1" customWidth="1"/>
    <col min="2" max="2" width="14.125" style="1" customWidth="1"/>
    <col min="3" max="3" width="19.625" style="1" customWidth="1"/>
    <col min="4" max="4" width="15.875" style="1" customWidth="1"/>
    <col min="5" max="5" width="12" style="2" customWidth="1"/>
    <col min="6" max="6" width="10.125" customWidth="1"/>
    <col min="8" max="8" width="14.75" customWidth="1"/>
    <col min="9" max="9" width="41.875" customWidth="1"/>
    <col min="10" max="10" width="25.875" customWidth="1"/>
  </cols>
  <sheetData>
    <row r="4" spans="1:1">
      <c r="A4" s="3"/>
    </row>
    <row r="5" spans="1:1">
      <c r="A5" s="3"/>
    </row>
    <row r="6" ht="16.5" spans="1:5">
      <c r="A6" s="4" t="s">
        <v>0</v>
      </c>
      <c r="B6" s="5"/>
      <c r="C6" s="5"/>
      <c r="D6" s="6"/>
      <c r="E6" s="7"/>
    </row>
    <row r="7" ht="18" spans="1:5">
      <c r="A7" s="8" t="s">
        <v>1</v>
      </c>
      <c r="B7" s="5"/>
      <c r="C7" s="5"/>
      <c r="D7" s="6"/>
      <c r="E7" s="7"/>
    </row>
    <row r="8" ht="15.75" spans="1:5">
      <c r="A8" s="5"/>
      <c r="B8" s="5"/>
      <c r="C8" s="5"/>
      <c r="D8" s="5"/>
      <c r="E8" s="7"/>
    </row>
    <row r="9" ht="36" customHeight="1" spans="1:5">
      <c r="A9" s="9"/>
      <c r="B9" s="10" t="s">
        <v>2</v>
      </c>
      <c r="C9" s="10" t="s">
        <v>3</v>
      </c>
      <c r="D9" s="10" t="s">
        <v>4</v>
      </c>
      <c r="E9" s="11" t="s">
        <v>5</v>
      </c>
    </row>
    <row r="10" ht="15" customHeight="1" spans="1:6">
      <c r="A10" s="12">
        <v>1</v>
      </c>
      <c r="B10" s="13">
        <v>1600074</v>
      </c>
      <c r="C10" s="13" t="s">
        <v>6</v>
      </c>
      <c r="D10" s="14">
        <v>43709</v>
      </c>
      <c r="E10" s="13">
        <v>470</v>
      </c>
      <c r="F10">
        <f>VLOOKUP(B10,[1]应付款管理!$A$1:$I$185,9,0)</f>
        <v>470</v>
      </c>
    </row>
    <row r="11" ht="15" customHeight="1" spans="1:6">
      <c r="A11" s="12">
        <v>2</v>
      </c>
      <c r="B11" s="13">
        <v>1594933</v>
      </c>
      <c r="C11" s="13" t="s">
        <v>7</v>
      </c>
      <c r="D11" s="14">
        <v>43709</v>
      </c>
      <c r="E11" s="13">
        <v>470</v>
      </c>
      <c r="F11">
        <f>VLOOKUP(B11,[1]应付款管理!$A$1:$I$185,9,0)</f>
        <v>470</v>
      </c>
    </row>
    <row r="12" ht="15" customHeight="1" spans="1:6">
      <c r="A12" s="12">
        <v>3</v>
      </c>
      <c r="B12" s="13">
        <v>1596995</v>
      </c>
      <c r="C12" s="13" t="s">
        <v>8</v>
      </c>
      <c r="D12" s="14">
        <v>43709</v>
      </c>
      <c r="E12" s="13">
        <v>470</v>
      </c>
      <c r="F12">
        <f>VLOOKUP(B12,[1]应付款管理!$A$1:$I$185,9,0)</f>
        <v>470</v>
      </c>
    </row>
    <row r="13" ht="15" customHeight="1" spans="1:6">
      <c r="A13" s="12">
        <v>4</v>
      </c>
      <c r="B13" s="13">
        <v>1585820</v>
      </c>
      <c r="C13" s="13" t="s">
        <v>9</v>
      </c>
      <c r="D13" s="14">
        <v>43709</v>
      </c>
      <c r="E13" s="13">
        <v>2350</v>
      </c>
      <c r="F13">
        <f>VLOOKUP(B13,[1]应付款管理!$A$1:$I$185,9,0)</f>
        <v>2350</v>
      </c>
    </row>
    <row r="14" ht="15" customHeight="1" spans="1:6">
      <c r="A14" s="12">
        <v>5</v>
      </c>
      <c r="B14" s="13">
        <v>1581125</v>
      </c>
      <c r="C14" s="13" t="s">
        <v>10</v>
      </c>
      <c r="D14" s="14">
        <v>43709</v>
      </c>
      <c r="E14" s="13">
        <v>310</v>
      </c>
      <c r="F14">
        <f>VLOOKUP(B14,[1]应付款管理!$A$1:$I$185,9,0)</f>
        <v>310</v>
      </c>
    </row>
    <row r="15" ht="15" customHeight="1" spans="1:6">
      <c r="A15" s="12">
        <v>6</v>
      </c>
      <c r="B15" s="13">
        <v>1581126</v>
      </c>
      <c r="C15" s="13" t="s">
        <v>10</v>
      </c>
      <c r="D15" s="14">
        <v>43709</v>
      </c>
      <c r="E15" s="13">
        <v>310</v>
      </c>
      <c r="F15">
        <f>VLOOKUP(B15,[1]应付款管理!$A$1:$I$185,9,0)</f>
        <v>310</v>
      </c>
    </row>
    <row r="16" ht="15" customHeight="1" spans="1:6">
      <c r="A16" s="12">
        <v>7</v>
      </c>
      <c r="B16" s="13">
        <v>1581146</v>
      </c>
      <c r="C16" s="13" t="s">
        <v>10</v>
      </c>
      <c r="D16" s="14">
        <v>43709</v>
      </c>
      <c r="E16" s="13">
        <v>310</v>
      </c>
      <c r="F16">
        <f>VLOOKUP(B16,[1]应付款管理!$A$1:$I$185,9,0)</f>
        <v>310</v>
      </c>
    </row>
    <row r="17" ht="15" customHeight="1" spans="1:6">
      <c r="A17" s="12">
        <v>8</v>
      </c>
      <c r="B17" s="13">
        <v>1574342</v>
      </c>
      <c r="C17" s="13" t="s">
        <v>11</v>
      </c>
      <c r="D17" s="14">
        <v>43709</v>
      </c>
      <c r="E17" s="13">
        <v>310</v>
      </c>
      <c r="F17">
        <f>VLOOKUP(B17,[1]应付款管理!$A$1:$I$185,9,0)</f>
        <v>310</v>
      </c>
    </row>
    <row r="18" ht="15" customHeight="1" spans="1:6">
      <c r="A18" s="12">
        <v>9</v>
      </c>
      <c r="B18" s="13">
        <v>1593295</v>
      </c>
      <c r="C18" s="13" t="s">
        <v>12</v>
      </c>
      <c r="D18" s="14">
        <v>43709</v>
      </c>
      <c r="E18" s="13">
        <v>575</v>
      </c>
      <c r="F18">
        <f>VLOOKUP(B18,[1]应付款管理!$A$1:$I$185,9,0)</f>
        <v>575</v>
      </c>
    </row>
    <row r="19" ht="15" customHeight="1" spans="1:6">
      <c r="A19" s="12">
        <v>10</v>
      </c>
      <c r="B19" s="13">
        <v>1591914</v>
      </c>
      <c r="C19" s="13" t="s">
        <v>13</v>
      </c>
      <c r="D19" s="14">
        <v>43711</v>
      </c>
      <c r="E19" s="13">
        <v>470</v>
      </c>
      <c r="F19">
        <f>VLOOKUP(B19,[1]应付款管理!$A$1:$I$185,9,0)</f>
        <v>470</v>
      </c>
    </row>
    <row r="20" ht="15" customHeight="1" spans="1:6">
      <c r="A20" s="12">
        <v>11</v>
      </c>
      <c r="B20" s="13">
        <v>1570498</v>
      </c>
      <c r="C20" s="13" t="s">
        <v>14</v>
      </c>
      <c r="D20" s="14">
        <v>43711</v>
      </c>
      <c r="E20" s="13">
        <v>420</v>
      </c>
      <c r="F20">
        <f>VLOOKUP(B20,[1]应付款管理!$A$1:$I$185,9,0)</f>
        <v>420</v>
      </c>
    </row>
    <row r="21" ht="15" customHeight="1" spans="1:6">
      <c r="A21" s="12">
        <v>12</v>
      </c>
      <c r="B21" s="13">
        <v>1604840</v>
      </c>
      <c r="C21" s="13" t="s">
        <v>14</v>
      </c>
      <c r="D21" s="14">
        <v>43711</v>
      </c>
      <c r="E21" s="13">
        <v>35</v>
      </c>
      <c r="F21">
        <f>VLOOKUP(B21,[1]应付款管理!$A$1:$I$185,9,0)</f>
        <v>35</v>
      </c>
    </row>
    <row r="22" ht="15" customHeight="1" spans="1:6">
      <c r="A22" s="12">
        <v>13</v>
      </c>
      <c r="B22" s="13">
        <v>1554537</v>
      </c>
      <c r="C22" s="13" t="s">
        <v>15</v>
      </c>
      <c r="D22" s="14">
        <v>43711</v>
      </c>
      <c r="E22" s="13">
        <v>3450</v>
      </c>
      <c r="F22">
        <f>VLOOKUP(B22,[1]应付款管理!$A$1:$I$185,9,0)</f>
        <v>3450</v>
      </c>
    </row>
    <row r="23" ht="15" customHeight="1" spans="1:6">
      <c r="A23" s="12">
        <v>14</v>
      </c>
      <c r="B23" s="13">
        <v>1554542</v>
      </c>
      <c r="C23" s="13" t="s">
        <v>16</v>
      </c>
      <c r="D23" s="14">
        <v>43711</v>
      </c>
      <c r="E23" s="13">
        <v>575</v>
      </c>
      <c r="F23">
        <f>VLOOKUP(B23,[1]应付款管理!$A$1:$I$185,9,0)</f>
        <v>575</v>
      </c>
    </row>
    <row r="24" ht="15" customHeight="1" spans="1:6">
      <c r="A24" s="12">
        <v>15</v>
      </c>
      <c r="B24" s="13">
        <v>1579812</v>
      </c>
      <c r="C24" s="13" t="s">
        <v>17</v>
      </c>
      <c r="D24" s="14">
        <v>43711</v>
      </c>
      <c r="E24" s="13">
        <v>380</v>
      </c>
      <c r="F24">
        <f>VLOOKUP(B24,[1]应付款管理!$A$1:$I$185,9,0)</f>
        <v>380</v>
      </c>
    </row>
    <row r="25" ht="15" customHeight="1" spans="1:6">
      <c r="A25" s="12">
        <v>16</v>
      </c>
      <c r="B25" s="13">
        <v>1601475</v>
      </c>
      <c r="C25" s="13" t="s">
        <v>18</v>
      </c>
      <c r="D25" s="14">
        <v>43712</v>
      </c>
      <c r="E25" s="13">
        <v>570</v>
      </c>
      <c r="F25">
        <f>VLOOKUP(B25,[1]应付款管理!$A$1:$I$185,9,0)</f>
        <v>570</v>
      </c>
    </row>
    <row r="26" ht="15" customHeight="1" spans="1:6">
      <c r="A26" s="12">
        <v>17</v>
      </c>
      <c r="B26" s="13">
        <v>1570273</v>
      </c>
      <c r="C26" s="13" t="s">
        <v>19</v>
      </c>
      <c r="D26" s="14">
        <v>43713</v>
      </c>
      <c r="E26" s="13">
        <v>140</v>
      </c>
      <c r="F26">
        <f>VLOOKUP(B26,[1]应付款管理!$A$1:$I$185,9,0)</f>
        <v>140</v>
      </c>
    </row>
    <row r="27" ht="15" customHeight="1" spans="1:6">
      <c r="A27" s="12">
        <v>18</v>
      </c>
      <c r="B27" s="13">
        <v>1596611</v>
      </c>
      <c r="C27" s="13" t="s">
        <v>20</v>
      </c>
      <c r="D27" s="14">
        <v>43713</v>
      </c>
      <c r="E27" s="13">
        <v>560</v>
      </c>
      <c r="F27">
        <f>VLOOKUP(B27,[1]应付款管理!$A$1:$I$185,9,0)</f>
        <v>560</v>
      </c>
    </row>
    <row r="28" ht="15" customHeight="1" spans="1:6">
      <c r="A28" s="12">
        <v>19</v>
      </c>
      <c r="B28" s="13">
        <v>1583604</v>
      </c>
      <c r="C28" s="13" t="s">
        <v>21</v>
      </c>
      <c r="D28" s="14">
        <v>43714</v>
      </c>
      <c r="E28" s="13">
        <v>280</v>
      </c>
      <c r="F28">
        <f>VLOOKUP(B28,[1]应付款管理!$A$1:$I$185,9,0)</f>
        <v>280</v>
      </c>
    </row>
    <row r="29" ht="15" customHeight="1" spans="1:6">
      <c r="A29" s="12">
        <v>20</v>
      </c>
      <c r="B29" s="13">
        <v>1604005</v>
      </c>
      <c r="C29" s="13" t="s">
        <v>22</v>
      </c>
      <c r="D29" s="14">
        <v>43714</v>
      </c>
      <c r="E29" s="13">
        <v>570</v>
      </c>
      <c r="F29">
        <f>VLOOKUP(B29,[1]应付款管理!$A$1:$I$185,9,0)</f>
        <v>570</v>
      </c>
    </row>
    <row r="30" ht="15" customHeight="1" spans="1:6">
      <c r="A30" s="12">
        <v>21</v>
      </c>
      <c r="B30" s="13">
        <v>1585378</v>
      </c>
      <c r="C30" s="13" t="s">
        <v>23</v>
      </c>
      <c r="D30" s="14">
        <v>43714</v>
      </c>
      <c r="E30" s="13">
        <v>1170</v>
      </c>
      <c r="F30">
        <f>VLOOKUP(B30,[1]应付款管理!$A$1:$I$185,9,0)</f>
        <v>1170</v>
      </c>
    </row>
    <row r="31" ht="15" customHeight="1" spans="1:6">
      <c r="A31" s="12">
        <v>22</v>
      </c>
      <c r="B31" s="13">
        <v>1589840</v>
      </c>
      <c r="C31" s="13" t="s">
        <v>24</v>
      </c>
      <c r="D31" s="14">
        <v>43716</v>
      </c>
      <c r="E31" s="13">
        <v>140</v>
      </c>
      <c r="F31">
        <f>VLOOKUP(B31,[1]应付款管理!$A$1:$I$185,9,0)</f>
        <v>140</v>
      </c>
    </row>
    <row r="32" ht="15" customHeight="1" spans="1:6">
      <c r="A32" s="12">
        <v>23</v>
      </c>
      <c r="B32" s="13">
        <v>1525146</v>
      </c>
      <c r="C32" s="13" t="s">
        <v>25</v>
      </c>
      <c r="D32" s="14">
        <v>43716</v>
      </c>
      <c r="E32" s="13">
        <v>560</v>
      </c>
      <c r="F32">
        <f>VLOOKUP(B32,[1]应付款管理!$A$1:$I$185,9,0)</f>
        <v>560</v>
      </c>
    </row>
    <row r="33" ht="15" customHeight="1" spans="1:6">
      <c r="A33" s="12">
        <v>24</v>
      </c>
      <c r="B33" s="13">
        <v>1596189</v>
      </c>
      <c r="C33" s="13" t="s">
        <v>26</v>
      </c>
      <c r="D33" s="14">
        <v>43716</v>
      </c>
      <c r="E33" s="13">
        <v>380</v>
      </c>
      <c r="F33">
        <f>VLOOKUP(B33,[1]应付款管理!$A$1:$I$185,9,0)</f>
        <v>380</v>
      </c>
    </row>
    <row r="34" ht="15" customHeight="1" spans="1:6">
      <c r="A34" s="12">
        <v>25</v>
      </c>
      <c r="B34" s="13">
        <v>1580549</v>
      </c>
      <c r="C34" s="13" t="s">
        <v>27</v>
      </c>
      <c r="D34" s="14">
        <v>43717</v>
      </c>
      <c r="E34" s="13">
        <v>380</v>
      </c>
      <c r="F34">
        <f>VLOOKUP(B34,[1]应付款管理!$A$1:$I$185,9,0)</f>
        <v>380</v>
      </c>
    </row>
    <row r="35" ht="15" customHeight="1" spans="1:6">
      <c r="A35" s="12">
        <v>26</v>
      </c>
      <c r="B35" s="13">
        <v>1590155</v>
      </c>
      <c r="C35" s="13" t="s">
        <v>28</v>
      </c>
      <c r="D35" s="14">
        <v>43718</v>
      </c>
      <c r="E35" s="13">
        <v>280</v>
      </c>
      <c r="F35">
        <f>VLOOKUP(B35,[1]应付款管理!$A$1:$I$185,9,0)</f>
        <v>280</v>
      </c>
    </row>
    <row r="36" ht="15" customHeight="1" spans="1:6">
      <c r="A36" s="12">
        <v>27</v>
      </c>
      <c r="B36" s="13">
        <v>1588864</v>
      </c>
      <c r="C36" s="13" t="s">
        <v>29</v>
      </c>
      <c r="D36" s="14">
        <v>43718</v>
      </c>
      <c r="E36" s="13">
        <v>590</v>
      </c>
      <c r="F36">
        <f>VLOOKUP(B36,[1]应付款管理!$A$1:$I$185,9,0)</f>
        <v>590</v>
      </c>
    </row>
    <row r="37" ht="15" customHeight="1" spans="1:6">
      <c r="A37" s="12">
        <v>28</v>
      </c>
      <c r="B37" s="13">
        <v>1600279</v>
      </c>
      <c r="C37" s="13" t="s">
        <v>30</v>
      </c>
      <c r="D37" s="14">
        <v>43718</v>
      </c>
      <c r="E37" s="13">
        <v>390</v>
      </c>
      <c r="F37">
        <f>VLOOKUP(B37,[1]应付款管理!$A$1:$I$185,9,0)</f>
        <v>390</v>
      </c>
    </row>
    <row r="38" ht="15" customHeight="1" spans="1:6">
      <c r="A38" s="12">
        <v>29</v>
      </c>
      <c r="B38" s="13">
        <v>1597345</v>
      </c>
      <c r="C38" s="13" t="s">
        <v>31</v>
      </c>
      <c r="D38" s="14">
        <v>43718</v>
      </c>
      <c r="E38" s="13">
        <v>390</v>
      </c>
      <c r="F38">
        <f>VLOOKUP(B38,[1]应付款管理!$A$1:$I$185,9,0)</f>
        <v>390</v>
      </c>
    </row>
    <row r="39" ht="15" customHeight="1" spans="1:6">
      <c r="A39" s="12">
        <v>30</v>
      </c>
      <c r="B39" s="13">
        <v>1604317</v>
      </c>
      <c r="C39" s="13" t="s">
        <v>32</v>
      </c>
      <c r="D39" s="14">
        <v>43719</v>
      </c>
      <c r="E39" s="13">
        <v>570</v>
      </c>
      <c r="F39">
        <f>VLOOKUP(B39,[1]应付款管理!$A$1:$I$185,9,0)</f>
        <v>570</v>
      </c>
    </row>
    <row r="40" ht="15" customHeight="1" spans="1:6">
      <c r="A40" s="12">
        <v>31</v>
      </c>
      <c r="B40" s="13">
        <v>1570908</v>
      </c>
      <c r="C40" s="13" t="s">
        <v>33</v>
      </c>
      <c r="D40" s="14">
        <v>43719</v>
      </c>
      <c r="E40" s="13">
        <v>420</v>
      </c>
      <c r="F40">
        <f>VLOOKUP(B40,[1]应付款管理!$A$1:$I$185,9,0)</f>
        <v>420</v>
      </c>
    </row>
    <row r="41" ht="15" customHeight="1" spans="1:6">
      <c r="A41" s="12">
        <v>32</v>
      </c>
      <c r="B41" s="13">
        <v>1584808</v>
      </c>
      <c r="C41" s="13" t="s">
        <v>34</v>
      </c>
      <c r="D41" s="14">
        <v>43720</v>
      </c>
      <c r="E41" s="13">
        <v>315</v>
      </c>
      <c r="F41">
        <f>VLOOKUP(B41,[1]应付款管理!$A$1:$I$185,9,0)</f>
        <v>315</v>
      </c>
    </row>
    <row r="42" ht="15" customHeight="1" spans="1:6">
      <c r="A42" s="12">
        <v>33</v>
      </c>
      <c r="B42" s="13">
        <v>1588931</v>
      </c>
      <c r="C42" s="13" t="s">
        <v>35</v>
      </c>
      <c r="D42" s="14">
        <v>43720</v>
      </c>
      <c r="E42" s="13">
        <v>575</v>
      </c>
      <c r="F42">
        <f>VLOOKUP(B42,[1]应付款管理!$A$1:$I$185,9,0)</f>
        <v>575</v>
      </c>
    </row>
    <row r="43" ht="15" customHeight="1" spans="1:6">
      <c r="A43" s="12">
        <v>34</v>
      </c>
      <c r="B43" s="13">
        <v>1594575</v>
      </c>
      <c r="C43" s="13" t="s">
        <v>36</v>
      </c>
      <c r="D43" s="14">
        <v>43720</v>
      </c>
      <c r="E43" s="13">
        <v>420</v>
      </c>
      <c r="F43">
        <f>VLOOKUP(B43,[1]应付款管理!$A$1:$I$185,9,0)</f>
        <v>420</v>
      </c>
    </row>
    <row r="44" ht="15" customHeight="1" spans="1:6">
      <c r="A44" s="12">
        <v>35</v>
      </c>
      <c r="B44" s="13">
        <v>1610329</v>
      </c>
      <c r="C44" s="13" t="s">
        <v>37</v>
      </c>
      <c r="D44" s="14">
        <v>43720</v>
      </c>
      <c r="E44" s="13">
        <v>570</v>
      </c>
      <c r="F44">
        <f>VLOOKUP(B44,[1]应付款管理!$A$1:$I$185,9,0)</f>
        <v>570</v>
      </c>
    </row>
    <row r="45" ht="15" customHeight="1" spans="1:6">
      <c r="A45" s="12">
        <v>36</v>
      </c>
      <c r="B45" s="13">
        <v>1606166</v>
      </c>
      <c r="C45" s="13" t="s">
        <v>38</v>
      </c>
      <c r="D45" s="14">
        <v>43721</v>
      </c>
      <c r="E45" s="13">
        <v>585</v>
      </c>
      <c r="F45">
        <f>VLOOKUP(B45,[1]应付款管理!$A$1:$I$185,9,0)</f>
        <v>585</v>
      </c>
    </row>
    <row r="46" ht="15" customHeight="1" spans="1:6">
      <c r="A46" s="12">
        <v>37</v>
      </c>
      <c r="B46" s="13">
        <v>1583946</v>
      </c>
      <c r="C46" s="13" t="s">
        <v>39</v>
      </c>
      <c r="D46" s="14">
        <v>43722</v>
      </c>
      <c r="E46" s="13">
        <v>585</v>
      </c>
      <c r="F46">
        <f>VLOOKUP(B46,[1]应付款管理!$A$1:$I$185,9,0)</f>
        <v>585</v>
      </c>
    </row>
    <row r="47" ht="15" customHeight="1" spans="1:6">
      <c r="A47" s="12">
        <v>38</v>
      </c>
      <c r="B47" s="13">
        <v>1534450</v>
      </c>
      <c r="C47" s="13" t="s">
        <v>40</v>
      </c>
      <c r="D47" s="14">
        <v>43723</v>
      </c>
      <c r="E47" s="13">
        <v>1950</v>
      </c>
      <c r="F47">
        <f>VLOOKUP(B47,[1]应付款管理!$A$1:$I$185,9,0)</f>
        <v>1950</v>
      </c>
    </row>
    <row r="48" ht="15" customHeight="1" spans="1:6">
      <c r="A48" s="12">
        <v>39</v>
      </c>
      <c r="B48" s="13">
        <v>1539866</v>
      </c>
      <c r="C48" s="13" t="s">
        <v>41</v>
      </c>
      <c r="D48" s="14">
        <v>43723</v>
      </c>
      <c r="E48" s="13">
        <v>1950</v>
      </c>
      <c r="F48">
        <f>VLOOKUP(B48,[1]应付款管理!$A$1:$I$185,9,0)</f>
        <v>1950</v>
      </c>
    </row>
    <row r="49" spans="1:6">
      <c r="A49" s="12">
        <v>40</v>
      </c>
      <c r="B49" s="13">
        <v>1589875</v>
      </c>
      <c r="C49" s="13" t="s">
        <v>42</v>
      </c>
      <c r="D49" s="14">
        <v>43723</v>
      </c>
      <c r="E49" s="13">
        <v>380</v>
      </c>
      <c r="F49">
        <f>VLOOKUP(B49,[1]应付款管理!$A$1:$I$185,9,0)</f>
        <v>380</v>
      </c>
    </row>
    <row r="50" spans="1:6">
      <c r="A50" s="12">
        <v>41</v>
      </c>
      <c r="B50" s="13">
        <v>1594728</v>
      </c>
      <c r="C50" s="13" t="s">
        <v>43</v>
      </c>
      <c r="D50" s="14">
        <v>43723</v>
      </c>
      <c r="E50" s="13">
        <v>450</v>
      </c>
      <c r="F50">
        <f>VLOOKUP(B50,[1]应付款管理!$A$1:$I$185,9,0)</f>
        <v>450</v>
      </c>
    </row>
    <row r="51" spans="1:6">
      <c r="A51" s="12">
        <v>42</v>
      </c>
      <c r="B51" s="13">
        <v>1590831</v>
      </c>
      <c r="C51" s="13" t="s">
        <v>44</v>
      </c>
      <c r="D51" s="14">
        <v>43723</v>
      </c>
      <c r="E51" s="13">
        <v>380</v>
      </c>
      <c r="F51">
        <f>VLOOKUP(B51,[1]应付款管理!$A$1:$I$185,9,0)</f>
        <v>380</v>
      </c>
    </row>
    <row r="52" spans="1:6">
      <c r="A52" s="12">
        <v>43</v>
      </c>
      <c r="B52" s="13">
        <v>1604447</v>
      </c>
      <c r="C52" s="13" t="s">
        <v>45</v>
      </c>
      <c r="D52" s="14">
        <v>43723</v>
      </c>
      <c r="E52" s="13">
        <v>1170</v>
      </c>
      <c r="F52">
        <f>VLOOKUP(B52,[1]应付款管理!$A$1:$I$185,9,0)</f>
        <v>1170</v>
      </c>
    </row>
    <row r="53" spans="1:6">
      <c r="A53" s="12">
        <v>44</v>
      </c>
      <c r="B53" s="13">
        <v>1601035</v>
      </c>
      <c r="C53" s="13" t="s">
        <v>46</v>
      </c>
      <c r="D53" s="14">
        <v>43723</v>
      </c>
      <c r="E53" s="13">
        <v>470</v>
      </c>
      <c r="F53">
        <f>VLOOKUP(B53,[1]应付款管理!$A$1:$I$185,9,0)</f>
        <v>470</v>
      </c>
    </row>
    <row r="54" spans="1:6">
      <c r="A54" s="12">
        <v>45</v>
      </c>
      <c r="B54" s="13">
        <v>1595306</v>
      </c>
      <c r="C54" s="13" t="s">
        <v>47</v>
      </c>
      <c r="D54" s="14">
        <v>43723</v>
      </c>
      <c r="E54" s="13">
        <v>570</v>
      </c>
      <c r="F54">
        <f>VLOOKUP(B54,[1]应付款管理!$A$1:$I$185,9,0)</f>
        <v>570</v>
      </c>
    </row>
    <row r="55" spans="1:6">
      <c r="A55" s="12">
        <v>46</v>
      </c>
      <c r="B55" s="13">
        <v>1595433</v>
      </c>
      <c r="C55" s="13" t="s">
        <v>48</v>
      </c>
      <c r="D55" s="14">
        <v>43724</v>
      </c>
      <c r="E55" s="13">
        <v>380</v>
      </c>
      <c r="F55">
        <f>VLOOKUP(B55,[1]应付款管理!$A$1:$I$185,9,0)</f>
        <v>380</v>
      </c>
    </row>
    <row r="56" spans="1:6">
      <c r="A56" s="12">
        <v>47</v>
      </c>
      <c r="B56" s="13">
        <v>1598589</v>
      </c>
      <c r="C56" s="13" t="s">
        <v>49</v>
      </c>
      <c r="D56" s="14">
        <v>43724</v>
      </c>
      <c r="E56" s="13">
        <v>855</v>
      </c>
      <c r="F56">
        <f>VLOOKUP(B56,[1]应付款管理!$A$1:$I$185,9,0)</f>
        <v>855</v>
      </c>
    </row>
    <row r="57" spans="1:6">
      <c r="A57" s="12">
        <v>48</v>
      </c>
      <c r="B57" s="13">
        <v>1606474</v>
      </c>
      <c r="C57" s="13" t="s">
        <v>50</v>
      </c>
      <c r="D57" s="14">
        <v>43724</v>
      </c>
      <c r="E57" s="13">
        <v>140</v>
      </c>
      <c r="F57">
        <f>VLOOKUP(B57,[1]应付款管理!$A$1:$I$185,9,0)</f>
        <v>140</v>
      </c>
    </row>
    <row r="58" spans="1:6">
      <c r="A58" s="12">
        <v>49</v>
      </c>
      <c r="B58" s="13">
        <v>1586152</v>
      </c>
      <c r="C58" s="13" t="s">
        <v>51</v>
      </c>
      <c r="D58" s="14">
        <v>43724</v>
      </c>
      <c r="E58" s="13">
        <v>380</v>
      </c>
      <c r="F58">
        <f>VLOOKUP(B58,[1]应付款管理!$A$1:$I$185,9,0)</f>
        <v>380</v>
      </c>
    </row>
    <row r="59" spans="1:6">
      <c r="A59" s="12">
        <v>50</v>
      </c>
      <c r="B59" s="13">
        <v>1569728</v>
      </c>
      <c r="C59" s="13" t="s">
        <v>52</v>
      </c>
      <c r="D59" s="14">
        <v>43724</v>
      </c>
      <c r="E59" s="13">
        <v>280</v>
      </c>
      <c r="F59">
        <f>VLOOKUP(B59,[1]应付款管理!$A$1:$I$185,9,0)</f>
        <v>280</v>
      </c>
    </row>
    <row r="60" spans="1:6">
      <c r="A60" s="12">
        <v>51</v>
      </c>
      <c r="B60" s="13">
        <v>1560394</v>
      </c>
      <c r="C60" s="13" t="s">
        <v>53</v>
      </c>
      <c r="D60" s="14">
        <v>43725</v>
      </c>
      <c r="E60" s="13">
        <v>585</v>
      </c>
      <c r="F60">
        <f>VLOOKUP(B60,[1]应付款管理!$A$1:$I$185,9,0)</f>
        <v>585</v>
      </c>
    </row>
    <row r="61" spans="1:6">
      <c r="A61" s="12">
        <v>52</v>
      </c>
      <c r="B61" s="13">
        <v>1591333</v>
      </c>
      <c r="C61" s="13" t="s">
        <v>54</v>
      </c>
      <c r="D61" s="14">
        <v>43725</v>
      </c>
      <c r="E61" s="13">
        <v>310</v>
      </c>
      <c r="F61">
        <f>VLOOKUP(B61,[1]应付款管理!$A$1:$I$185,9,0)</f>
        <v>310</v>
      </c>
    </row>
    <row r="62" spans="1:6">
      <c r="A62" s="12">
        <v>53</v>
      </c>
      <c r="B62" s="13">
        <v>1600283</v>
      </c>
      <c r="C62" s="13" t="s">
        <v>55</v>
      </c>
      <c r="D62" s="14">
        <v>43725</v>
      </c>
      <c r="E62" s="13">
        <v>310</v>
      </c>
      <c r="F62">
        <f>VLOOKUP(B62,[1]应付款管理!$A$1:$I$185,9,0)</f>
        <v>310</v>
      </c>
    </row>
    <row r="63" spans="1:6">
      <c r="A63" s="12">
        <v>54</v>
      </c>
      <c r="B63" s="13">
        <v>1597323</v>
      </c>
      <c r="C63" s="13" t="s">
        <v>56</v>
      </c>
      <c r="D63" s="14">
        <v>43725</v>
      </c>
      <c r="E63" s="13">
        <v>310</v>
      </c>
      <c r="F63">
        <f>VLOOKUP(B63,[1]应付款管理!$A$1:$I$185,9,0)</f>
        <v>310</v>
      </c>
    </row>
    <row r="64" spans="1:6">
      <c r="A64" s="12">
        <v>55</v>
      </c>
      <c r="B64" s="13">
        <v>1599818</v>
      </c>
      <c r="C64" s="13" t="s">
        <v>57</v>
      </c>
      <c r="D64" s="14">
        <v>43725</v>
      </c>
      <c r="E64" s="13">
        <v>465</v>
      </c>
      <c r="F64">
        <f>VLOOKUP(B64,[1]应付款管理!$A$1:$I$185,9,0)</f>
        <v>465</v>
      </c>
    </row>
    <row r="65" spans="1:6">
      <c r="A65" s="12">
        <v>56</v>
      </c>
      <c r="B65" s="13">
        <v>1572975</v>
      </c>
      <c r="C65" s="13" t="s">
        <v>58</v>
      </c>
      <c r="D65" s="14">
        <v>43726</v>
      </c>
      <c r="E65" s="13">
        <v>310</v>
      </c>
      <c r="F65">
        <f>VLOOKUP(B65,[1]应付款管理!$A$1:$I$185,9,0)</f>
        <v>310</v>
      </c>
    </row>
    <row r="66" spans="1:6">
      <c r="A66" s="12">
        <v>57</v>
      </c>
      <c r="B66" s="13">
        <v>1591632</v>
      </c>
      <c r="C66" s="13" t="s">
        <v>59</v>
      </c>
      <c r="D66" s="14">
        <v>43727</v>
      </c>
      <c r="E66" s="13">
        <v>380</v>
      </c>
      <c r="F66">
        <f>VLOOKUP(B66,[1]应付款管理!$A$1:$I$185,9,0)</f>
        <v>380</v>
      </c>
    </row>
    <row r="67" spans="1:6">
      <c r="A67" s="12">
        <v>58</v>
      </c>
      <c r="B67" s="13">
        <v>1600768</v>
      </c>
      <c r="C67" s="13" t="s">
        <v>60</v>
      </c>
      <c r="D67" s="14">
        <v>43727</v>
      </c>
      <c r="E67" s="13">
        <v>380</v>
      </c>
      <c r="F67">
        <f>VLOOKUP(B67,[1]应付款管理!$A$1:$I$185,9,0)</f>
        <v>380</v>
      </c>
    </row>
    <row r="68" spans="1:6">
      <c r="A68" s="12">
        <v>59</v>
      </c>
      <c r="B68" s="13">
        <v>1608873</v>
      </c>
      <c r="C68" s="13" t="s">
        <v>61</v>
      </c>
      <c r="D68" s="14">
        <v>43727</v>
      </c>
      <c r="E68" s="13">
        <v>730</v>
      </c>
      <c r="F68">
        <f>VLOOKUP(B68,[1]应付款管理!$A$1:$I$185,9,0)</f>
        <v>730</v>
      </c>
    </row>
    <row r="69" spans="1:6">
      <c r="A69" s="12">
        <v>60</v>
      </c>
      <c r="B69" s="13">
        <v>1608174</v>
      </c>
      <c r="C69" s="13" t="s">
        <v>62</v>
      </c>
      <c r="D69" s="14">
        <v>43728</v>
      </c>
      <c r="E69" s="13">
        <v>590</v>
      </c>
      <c r="F69">
        <f>VLOOKUP(B69,[1]应付款管理!$A$1:$I$185,9,0)</f>
        <v>590</v>
      </c>
    </row>
    <row r="70" spans="1:6">
      <c r="A70" s="12">
        <v>61</v>
      </c>
      <c r="B70" s="13">
        <v>1605826</v>
      </c>
      <c r="C70" s="13" t="s">
        <v>63</v>
      </c>
      <c r="D70" s="14">
        <v>43728</v>
      </c>
      <c r="E70" s="13">
        <v>310</v>
      </c>
      <c r="F70">
        <f>VLOOKUP(B70,[1]应付款管理!$A$1:$I$185,9,0)</f>
        <v>310</v>
      </c>
    </row>
    <row r="71" spans="1:6">
      <c r="A71" s="12">
        <v>62</v>
      </c>
      <c r="B71" s="13">
        <v>1591372</v>
      </c>
      <c r="C71" s="13" t="s">
        <v>64</v>
      </c>
      <c r="D71" s="14">
        <v>43728</v>
      </c>
      <c r="E71" s="13">
        <v>465</v>
      </c>
      <c r="F71">
        <f>VLOOKUP(B71,[1]应付款管理!$A$1:$I$185,9,0)</f>
        <v>465</v>
      </c>
    </row>
    <row r="72" spans="1:6">
      <c r="A72" s="12">
        <v>63</v>
      </c>
      <c r="B72" s="13">
        <v>1605402</v>
      </c>
      <c r="C72" s="13" t="s">
        <v>65</v>
      </c>
      <c r="D72" s="14">
        <v>43729</v>
      </c>
      <c r="E72" s="13">
        <v>590</v>
      </c>
      <c r="F72">
        <f>VLOOKUP(B72,[1]应付款管理!$A$1:$I$185,9,0)</f>
        <v>590</v>
      </c>
    </row>
    <row r="73" spans="1:6">
      <c r="A73" s="12">
        <v>64</v>
      </c>
      <c r="B73" s="13">
        <v>1608308</v>
      </c>
      <c r="C73" s="13" t="s">
        <v>66</v>
      </c>
      <c r="D73" s="14">
        <v>43730</v>
      </c>
      <c r="E73" s="13">
        <v>760</v>
      </c>
      <c r="F73">
        <f>VLOOKUP(B73,[1]应付款管理!$A$1:$I$185,9,0)</f>
        <v>760</v>
      </c>
    </row>
    <row r="74" spans="1:6">
      <c r="A74" s="12">
        <v>65</v>
      </c>
      <c r="B74" s="13">
        <v>1596146</v>
      </c>
      <c r="C74" s="13" t="s">
        <v>67</v>
      </c>
      <c r="D74" s="14">
        <v>43730</v>
      </c>
      <c r="E74" s="13">
        <v>465</v>
      </c>
      <c r="F74">
        <f>VLOOKUP(B74,[1]应付款管理!$A$1:$I$185,9,0)</f>
        <v>465</v>
      </c>
    </row>
    <row r="75" spans="1:6">
      <c r="A75" s="12">
        <v>66</v>
      </c>
      <c r="B75" s="13">
        <v>1594655</v>
      </c>
      <c r="C75" s="13" t="s">
        <v>68</v>
      </c>
      <c r="D75" s="14">
        <v>43730</v>
      </c>
      <c r="E75" s="13">
        <v>575</v>
      </c>
      <c r="F75">
        <f>VLOOKUP(B75,[1]应付款管理!$A$1:$I$185,9,0)</f>
        <v>575</v>
      </c>
    </row>
    <row r="76" spans="1:6">
      <c r="A76" s="12">
        <v>67</v>
      </c>
      <c r="B76" s="13">
        <v>1597792</v>
      </c>
      <c r="C76" s="13" t="s">
        <v>69</v>
      </c>
      <c r="D76" s="14">
        <v>43731</v>
      </c>
      <c r="E76" s="13">
        <v>380</v>
      </c>
      <c r="F76">
        <f>VLOOKUP(B76,[1]应付款管理!$A$1:$I$185,9,0)</f>
        <v>380</v>
      </c>
    </row>
    <row r="77" spans="1:6">
      <c r="A77" s="12">
        <v>68</v>
      </c>
      <c r="B77" s="13">
        <v>1607258</v>
      </c>
      <c r="C77" s="13" t="s">
        <v>70</v>
      </c>
      <c r="D77" s="14">
        <v>43731</v>
      </c>
      <c r="E77" s="13">
        <v>570</v>
      </c>
      <c r="F77">
        <f>VLOOKUP(B77,[1]应付款管理!$A$1:$I$185,9,0)</f>
        <v>570</v>
      </c>
    </row>
    <row r="78" spans="1:6">
      <c r="A78" s="12">
        <v>69</v>
      </c>
      <c r="B78" s="13">
        <v>1608259</v>
      </c>
      <c r="C78" s="13" t="s">
        <v>71</v>
      </c>
      <c r="D78" s="14">
        <v>43732</v>
      </c>
      <c r="E78" s="13">
        <v>310</v>
      </c>
      <c r="F78">
        <f>VLOOKUP(B78,[1]应付款管理!$A$1:$I$185,9,0)</f>
        <v>310</v>
      </c>
    </row>
    <row r="79" spans="1:6">
      <c r="A79" s="12">
        <v>70</v>
      </c>
      <c r="B79" s="13">
        <v>1610715</v>
      </c>
      <c r="C79" s="13" t="s">
        <v>72</v>
      </c>
      <c r="D79" s="14">
        <v>43732</v>
      </c>
      <c r="E79" s="13">
        <v>310</v>
      </c>
      <c r="F79">
        <f>VLOOKUP(B79,[1]应付款管理!$A$1:$I$185,9,0)</f>
        <v>310</v>
      </c>
    </row>
    <row r="80" spans="1:6">
      <c r="A80" s="12">
        <v>71</v>
      </c>
      <c r="B80" s="13">
        <v>1612502</v>
      </c>
      <c r="C80" s="13" t="s">
        <v>73</v>
      </c>
      <c r="D80" s="14">
        <v>43733</v>
      </c>
      <c r="E80" s="13">
        <v>570</v>
      </c>
      <c r="F80">
        <f>VLOOKUP(B80,[1]应付款管理!$A$1:$I$185,9,0)</f>
        <v>570</v>
      </c>
    </row>
    <row r="81" spans="1:6">
      <c r="A81" s="12">
        <v>72</v>
      </c>
      <c r="B81" s="13">
        <v>1612877</v>
      </c>
      <c r="C81" s="13" t="s">
        <v>74</v>
      </c>
      <c r="D81" s="14">
        <v>43733</v>
      </c>
      <c r="E81" s="13">
        <v>310</v>
      </c>
      <c r="F81">
        <f>VLOOKUP(B81,[1]应付款管理!$A$1:$I$185,9,0)</f>
        <v>310</v>
      </c>
    </row>
    <row r="82" spans="1:6">
      <c r="A82" s="12">
        <v>73</v>
      </c>
      <c r="B82" s="13">
        <v>1602415</v>
      </c>
      <c r="C82" s="13" t="s">
        <v>75</v>
      </c>
      <c r="D82" s="14">
        <v>43733</v>
      </c>
      <c r="E82" s="13">
        <v>380</v>
      </c>
      <c r="F82">
        <f>VLOOKUP(B82,[1]应付款管理!$A$1:$I$185,9,0)</f>
        <v>380</v>
      </c>
    </row>
    <row r="83" spans="1:6">
      <c r="A83" s="12">
        <v>74</v>
      </c>
      <c r="B83" s="13">
        <v>1587855</v>
      </c>
      <c r="C83" s="13" t="s">
        <v>76</v>
      </c>
      <c r="D83" s="14">
        <v>43733</v>
      </c>
      <c r="E83" s="13">
        <v>380</v>
      </c>
      <c r="F83">
        <f>VLOOKUP(B83,[1]应付款管理!$A$1:$I$185,9,0)</f>
        <v>380</v>
      </c>
    </row>
    <row r="84" spans="1:6">
      <c r="A84" s="12">
        <v>75</v>
      </c>
      <c r="B84" s="13">
        <v>1594318</v>
      </c>
      <c r="C84" s="13" t="s">
        <v>77</v>
      </c>
      <c r="D84" s="14">
        <v>43733</v>
      </c>
      <c r="E84" s="13">
        <v>380</v>
      </c>
      <c r="F84">
        <f>VLOOKUP(B84,[1]应付款管理!$A$1:$I$185,9,0)</f>
        <v>380</v>
      </c>
    </row>
    <row r="85" spans="1:6">
      <c r="A85" s="12">
        <v>76</v>
      </c>
      <c r="B85" s="13">
        <v>1610498</v>
      </c>
      <c r="C85" s="13" t="s">
        <v>78</v>
      </c>
      <c r="D85" s="14">
        <v>43734</v>
      </c>
      <c r="E85" s="13">
        <v>380</v>
      </c>
      <c r="F85">
        <f>VLOOKUP(B85,[1]应付款管理!$A$1:$I$185,9,0)</f>
        <v>380</v>
      </c>
    </row>
    <row r="86" spans="1:6">
      <c r="A86" s="12">
        <v>77</v>
      </c>
      <c r="B86" s="13">
        <v>1612316</v>
      </c>
      <c r="C86" s="13" t="s">
        <v>79</v>
      </c>
      <c r="D86" s="14">
        <v>43735</v>
      </c>
      <c r="E86" s="13">
        <v>885</v>
      </c>
      <c r="F86">
        <f>VLOOKUP(B86,[1]应付款管理!$A$1:$I$185,9,0)</f>
        <v>885</v>
      </c>
    </row>
    <row r="87" ht="17.25" customHeight="1" spans="1:6">
      <c r="A87" s="15">
        <v>78</v>
      </c>
      <c r="B87" s="16">
        <v>1614152</v>
      </c>
      <c r="C87" s="16" t="s">
        <v>80</v>
      </c>
      <c r="D87" s="17">
        <v>43735</v>
      </c>
      <c r="E87" s="16">
        <v>1404</v>
      </c>
      <c r="F87">
        <f>VLOOKUP(B87,[1]应付款管理!$A$1:$I$185,9,0)</f>
        <v>1404</v>
      </c>
    </row>
    <row r="88" spans="1:6">
      <c r="A88" s="12">
        <v>79</v>
      </c>
      <c r="B88" s="13">
        <v>1611324</v>
      </c>
      <c r="C88" s="13" t="s">
        <v>81</v>
      </c>
      <c r="D88" s="14">
        <v>43735</v>
      </c>
      <c r="E88" s="13">
        <v>470</v>
      </c>
      <c r="F88">
        <f>VLOOKUP(B88,[1]应付款管理!$A$1:$I$185,9,0)</f>
        <v>470</v>
      </c>
    </row>
    <row r="89" spans="1:6">
      <c r="A89" s="12">
        <v>80</v>
      </c>
      <c r="B89" s="13">
        <v>1618642</v>
      </c>
      <c r="C89" s="13" t="s">
        <v>82</v>
      </c>
      <c r="D89" s="14">
        <v>43735</v>
      </c>
      <c r="E89" s="13">
        <v>570</v>
      </c>
      <c r="F89">
        <f>VLOOKUP(B89,[1]应付款管理!$A$1:$I$185,9,0)</f>
        <v>570</v>
      </c>
    </row>
    <row r="90" spans="1:6">
      <c r="A90" s="12">
        <v>81</v>
      </c>
      <c r="B90" s="13">
        <v>1620647</v>
      </c>
      <c r="C90" s="13" t="s">
        <v>83</v>
      </c>
      <c r="D90" s="14">
        <v>43735</v>
      </c>
      <c r="E90" s="13">
        <v>855</v>
      </c>
      <c r="F90">
        <f>VLOOKUP(B90,[1]应付款管理!$A$1:$I$185,9,0)</f>
        <v>855</v>
      </c>
    </row>
    <row r="91" spans="1:6">
      <c r="A91" s="12">
        <v>82</v>
      </c>
      <c r="B91" s="13">
        <v>1584242</v>
      </c>
      <c r="C91" s="13" t="s">
        <v>84</v>
      </c>
      <c r="D91" s="14">
        <v>43735</v>
      </c>
      <c r="E91" s="13">
        <v>327</v>
      </c>
      <c r="F91">
        <f>VLOOKUP(B91,[1]应付款管理!$A$1:$I$185,9,0)</f>
        <v>327</v>
      </c>
    </row>
    <row r="92" spans="1:6">
      <c r="A92" s="12">
        <v>83</v>
      </c>
      <c r="B92" s="13">
        <v>1583232</v>
      </c>
      <c r="C92" s="13" t="s">
        <v>85</v>
      </c>
      <c r="D92" s="14">
        <v>43735</v>
      </c>
      <c r="E92" s="13">
        <v>410</v>
      </c>
      <c r="F92">
        <f>VLOOKUP(B92,[1]应付款管理!$A$1:$I$185,9,0)</f>
        <v>410</v>
      </c>
    </row>
    <row r="93" spans="1:6">
      <c r="A93" s="12">
        <v>84</v>
      </c>
      <c r="B93" s="13">
        <v>1605756</v>
      </c>
      <c r="C93" s="13" t="s">
        <v>86</v>
      </c>
      <c r="D93" s="14">
        <v>43736</v>
      </c>
      <c r="E93" s="13">
        <v>470</v>
      </c>
      <c r="F93">
        <f>VLOOKUP(B93,[1]应付款管理!$A$1:$I$185,9,0)</f>
        <v>470</v>
      </c>
    </row>
    <row r="94" spans="1:6">
      <c r="A94" s="12">
        <v>85</v>
      </c>
      <c r="B94" s="13">
        <v>1609439</v>
      </c>
      <c r="C94" s="13" t="s">
        <v>87</v>
      </c>
      <c r="D94" s="14">
        <v>43736</v>
      </c>
      <c r="E94" s="13">
        <v>1480</v>
      </c>
      <c r="F94">
        <f>VLOOKUP(B94,[1]应付款管理!$A$1:$I$185,9,0)</f>
        <v>1480</v>
      </c>
    </row>
    <row r="95" spans="1:6">
      <c r="A95" s="12">
        <v>86</v>
      </c>
      <c r="B95" s="13">
        <v>1609443</v>
      </c>
      <c r="C95" s="13" t="s">
        <v>87</v>
      </c>
      <c r="D95" s="14">
        <v>43736</v>
      </c>
      <c r="E95" s="13">
        <v>1480</v>
      </c>
      <c r="F95">
        <f>VLOOKUP(B95,[1]应付款管理!$A$1:$I$185,9,0)</f>
        <v>1480</v>
      </c>
    </row>
    <row r="96" spans="1:6">
      <c r="A96" s="12">
        <v>87</v>
      </c>
      <c r="B96" s="13">
        <v>1621059</v>
      </c>
      <c r="C96" s="13" t="s">
        <v>88</v>
      </c>
      <c r="D96" s="14">
        <v>43736</v>
      </c>
      <c r="E96" s="13">
        <v>1050</v>
      </c>
      <c r="F96">
        <f>VLOOKUP(B96,[1]应付款管理!$A$1:$I$185,9,0)</f>
        <v>1050</v>
      </c>
    </row>
    <row r="97" spans="1:6">
      <c r="A97" s="12">
        <v>88</v>
      </c>
      <c r="B97" s="13">
        <v>1621443</v>
      </c>
      <c r="C97" s="13" t="s">
        <v>89</v>
      </c>
      <c r="D97" s="14">
        <v>43736</v>
      </c>
      <c r="E97" s="13">
        <v>570</v>
      </c>
      <c r="F97">
        <f>VLOOKUP(B97,[1]应付款管理!$A$1:$I$185,9,0)</f>
        <v>570</v>
      </c>
    </row>
    <row r="98" spans="1:6">
      <c r="A98" s="12">
        <v>89</v>
      </c>
      <c r="B98" s="13">
        <v>1615932</v>
      </c>
      <c r="C98" s="13" t="s">
        <v>90</v>
      </c>
      <c r="D98" s="14">
        <v>43736</v>
      </c>
      <c r="E98" s="13">
        <v>310</v>
      </c>
      <c r="F98">
        <f>VLOOKUP(B98,[1]应付款管理!$A$1:$I$185,9,0)</f>
        <v>310</v>
      </c>
    </row>
    <row r="99" spans="1:6">
      <c r="A99" s="12">
        <v>90</v>
      </c>
      <c r="B99" s="13">
        <v>1617356</v>
      </c>
      <c r="C99" s="13" t="s">
        <v>91</v>
      </c>
      <c r="D99" s="14">
        <v>43736</v>
      </c>
      <c r="E99" s="13">
        <v>1050</v>
      </c>
      <c r="F99">
        <f>VLOOKUP(B99,[1]应付款管理!$A$1:$I$185,9,0)</f>
        <v>1050</v>
      </c>
    </row>
    <row r="100" spans="1:6">
      <c r="A100" s="12">
        <v>91</v>
      </c>
      <c r="B100" s="13">
        <v>1619682</v>
      </c>
      <c r="C100" s="13" t="s">
        <v>92</v>
      </c>
      <c r="D100" s="14">
        <v>43736</v>
      </c>
      <c r="E100" s="13">
        <v>380</v>
      </c>
      <c r="F100">
        <f>VLOOKUP(B100,[1]应付款管理!$A$1:$I$185,9,0)</f>
        <v>380</v>
      </c>
    </row>
    <row r="101" ht="16.5" customHeight="1" spans="1:6">
      <c r="A101" s="12">
        <v>92</v>
      </c>
      <c r="B101" s="13">
        <v>1575101</v>
      </c>
      <c r="C101" s="13" t="s">
        <v>93</v>
      </c>
      <c r="D101" s="14">
        <v>43736</v>
      </c>
      <c r="E101" s="13">
        <v>705</v>
      </c>
      <c r="F101">
        <f>VLOOKUP(B101,[1]应付款管理!$A$1:$I$185,9,0)</f>
        <v>705</v>
      </c>
    </row>
    <row r="102" spans="1:6">
      <c r="A102" s="12">
        <v>93</v>
      </c>
      <c r="B102" s="13">
        <v>1619610</v>
      </c>
      <c r="C102" s="13" t="s">
        <v>94</v>
      </c>
      <c r="D102" s="14">
        <v>43737</v>
      </c>
      <c r="E102" s="13">
        <v>595</v>
      </c>
      <c r="F102">
        <f>VLOOKUP(B102,[1]应付款管理!$A$1:$I$185,9,0)</f>
        <v>595</v>
      </c>
    </row>
    <row r="103" spans="1:6">
      <c r="A103" s="12">
        <v>94</v>
      </c>
      <c r="B103" s="13">
        <v>1619132</v>
      </c>
      <c r="C103" s="13" t="s">
        <v>95</v>
      </c>
      <c r="D103" s="14">
        <v>43737</v>
      </c>
      <c r="E103" s="13">
        <v>380</v>
      </c>
      <c r="F103">
        <f>VLOOKUP(B103,[1]应付款管理!$A$1:$I$185,9,0)</f>
        <v>380</v>
      </c>
    </row>
    <row r="104" spans="1:6">
      <c r="A104" s="12">
        <v>95</v>
      </c>
      <c r="B104" s="13">
        <v>1614013</v>
      </c>
      <c r="C104" s="13" t="s">
        <v>96</v>
      </c>
      <c r="D104" s="14">
        <v>43737</v>
      </c>
      <c r="E104" s="13">
        <v>282</v>
      </c>
      <c r="F104">
        <f>VLOOKUP(B104,[1]应付款管理!$A$1:$I$185,9,0)</f>
        <v>282</v>
      </c>
    </row>
    <row r="105" spans="1:6">
      <c r="A105" s="12">
        <v>96</v>
      </c>
      <c r="B105" s="13">
        <v>1614862</v>
      </c>
      <c r="C105" s="13" t="s">
        <v>97</v>
      </c>
      <c r="D105" s="14">
        <v>43737</v>
      </c>
      <c r="E105" s="13">
        <v>595</v>
      </c>
      <c r="F105">
        <f>VLOOKUP(B105,[1]应付款管理!$A$1:$I$185,9,0)</f>
        <v>595</v>
      </c>
    </row>
    <row r="106" spans="1:6">
      <c r="A106" s="12">
        <v>97</v>
      </c>
      <c r="B106" s="13">
        <v>1615792</v>
      </c>
      <c r="C106" s="13" t="s">
        <v>98</v>
      </c>
      <c r="D106" s="14">
        <v>43737</v>
      </c>
      <c r="E106" s="13">
        <v>310</v>
      </c>
      <c r="F106">
        <f>VLOOKUP(B106,[1]应付款管理!$A$1:$I$185,9,0)</f>
        <v>310</v>
      </c>
    </row>
    <row r="107" spans="1:6">
      <c r="A107" s="12">
        <v>98</v>
      </c>
      <c r="B107" s="13">
        <v>1607307</v>
      </c>
      <c r="C107" s="13" t="s">
        <v>99</v>
      </c>
      <c r="D107" s="14">
        <v>43737</v>
      </c>
      <c r="E107" s="13">
        <v>570</v>
      </c>
      <c r="F107">
        <f>VLOOKUP(B107,[1]应付款管理!$A$1:$I$185,9,0)</f>
        <v>570</v>
      </c>
    </row>
    <row r="108" spans="1:6">
      <c r="A108" s="12">
        <v>99</v>
      </c>
      <c r="B108" s="13">
        <v>1617467</v>
      </c>
      <c r="C108" s="13" t="s">
        <v>100</v>
      </c>
      <c r="D108" s="14">
        <v>43738</v>
      </c>
      <c r="E108" s="13">
        <v>405</v>
      </c>
      <c r="F108">
        <f>VLOOKUP(B108,[1]应付款管理!$A$1:$I$185,9,0)</f>
        <v>405</v>
      </c>
    </row>
    <row r="109" spans="1:6">
      <c r="A109" s="12">
        <v>100</v>
      </c>
      <c r="B109" s="12">
        <v>1606968</v>
      </c>
      <c r="C109" s="12" t="s">
        <v>101</v>
      </c>
      <c r="D109" s="14">
        <v>43738</v>
      </c>
      <c r="E109" s="12">
        <v>475</v>
      </c>
      <c r="F109">
        <f>VLOOKUP(B109,[1]应付款管理!$A$1:$I$185,9,0)</f>
        <v>475</v>
      </c>
    </row>
    <row r="110" ht="15" spans="1:7">
      <c r="A110" s="15">
        <v>101</v>
      </c>
      <c r="B110" s="15">
        <v>1581803</v>
      </c>
      <c r="C110" s="15" t="s">
        <v>102</v>
      </c>
      <c r="D110" s="17">
        <v>43686</v>
      </c>
      <c r="E110" s="15">
        <v>250</v>
      </c>
      <c r="F110" s="18" t="s">
        <v>103</v>
      </c>
      <c r="G110" s="19"/>
    </row>
    <row r="111" ht="33.75" customHeight="1" spans="1:6">
      <c r="A111" s="20" t="s">
        <v>104</v>
      </c>
      <c r="B111" s="20"/>
      <c r="C111" s="20"/>
      <c r="D111" s="20"/>
      <c r="E111" s="21">
        <f>SUM(E10:E110)</f>
        <v>58483</v>
      </c>
      <c r="F111" s="22" t="s">
        <v>105</v>
      </c>
    </row>
    <row r="113" ht="15.75" spans="1:4">
      <c r="A113" s="23" t="s">
        <v>106</v>
      </c>
      <c r="B113" s="24"/>
      <c r="C113" s="24"/>
      <c r="D113" s="25"/>
    </row>
    <row r="114" ht="15.75" spans="1:4">
      <c r="A114" s="23" t="s">
        <v>107</v>
      </c>
      <c r="B114" s="24"/>
      <c r="C114" s="24"/>
      <c r="D114" s="25"/>
    </row>
    <row r="115" ht="15.75" spans="1:4">
      <c r="A115" s="23" t="s">
        <v>108</v>
      </c>
      <c r="B115" s="24"/>
      <c r="C115" s="24"/>
      <c r="D115" s="25"/>
    </row>
    <row r="116" spans="1:4">
      <c r="A116" s="26" t="s">
        <v>109</v>
      </c>
      <c r="B116" s="24"/>
      <c r="C116" s="24"/>
      <c r="D116" s="25"/>
    </row>
    <row r="117" ht="15.75" spans="1:4">
      <c r="A117" s="23" t="s">
        <v>110</v>
      </c>
      <c r="B117" s="24"/>
      <c r="C117" s="24"/>
      <c r="D117" s="25"/>
    </row>
  </sheetData>
  <mergeCells count="1">
    <mergeCell ref="A111:D111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Windys Bali SusanChou</dc:creator>
  <cp:lastModifiedBy>Lucky</cp:lastModifiedBy>
  <dcterms:created xsi:type="dcterms:W3CDTF">2017-08-23T09:33:00Z</dcterms:created>
  <dcterms:modified xsi:type="dcterms:W3CDTF">2019-10-08T03:39:18Z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