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10.8" sheetId="2" r:id="rId2"/>
  </sheets>
  <calcPr calcId="144525"/>
</workbook>
</file>

<file path=xl/sharedStrings.xml><?xml version="1.0" encoding="utf-8"?>
<sst xmlns="http://schemas.openxmlformats.org/spreadsheetml/2006/main" count="211" uniqueCount="168">
  <si>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</si>
  <si>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</si>
  <si>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</si>
  <si>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</si>
  <si>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</si>
  <si>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</si>
  <si>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</si>
  <si>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</si>
  <si>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</si>
  <si>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</si>
  <si>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</si>
  <si>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</si>
  <si>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</si>
  <si>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</si>
  <si>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</si>
  <si>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</si>
  <si>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</si>
  <si>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</si>
  <si>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</si>
  <si>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</si>
  <si>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</si>
  <si>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</si>
  <si>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</si>
  <si>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</si>
  <si>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</si>
  <si>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</si>
  <si>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</si>
  <si>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</si>
  <si>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</si>
  <si>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</si>
  <si>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</si>
  <si>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</si>
  <si>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</si>
  <si>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</si>
  <si>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</si>
  <si>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</si>
  <si>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</si>
  <si>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</si>
  <si>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</si>
  <si>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</si>
  <si>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</si>
  <si>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</si>
  <si>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</si>
  <si>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</si>
  <si>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</si>
  <si>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</si>
  <si>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</si>
  <si>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</si>
  <si>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</si>
  <si>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</si>
  <si>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</si>
  <si>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</si>
  <si>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</si>
  <si>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</si>
  <si>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</si>
  <si>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</si>
  <si>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</si>
  <si>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</si>
  <si>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</si>
  <si>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</si>
  <si>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</si>
  <si>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</si>
  <si>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</si>
  <si>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</si>
  <si>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</si>
  <si>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</si>
  <si>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</si>
  <si>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</si>
  <si>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</si>
  <si>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</si>
  <si>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</si>
  <si>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</si>
  <si>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</si>
  <si>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</si>
  <si>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</si>
  <si>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</si>
  <si>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</si>
  <si>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</si>
  <si>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</si>
  <si>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</si>
  <si>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</si>
  <si>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</si>
  <si>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</si>
  <si>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</si>
  <si>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</si>
  <si>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</si>
  <si>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</si>
  <si>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</si>
  <si>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</si>
  <si>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</si>
  <si>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</si>
  <si>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</si>
  <si>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</si>
  <si>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</si>
  <si>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</si>
  <si>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</si>
  <si>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</si>
  <si>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</si>
  <si>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</si>
  <si>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</si>
  <si>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</si>
  <si>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</si>
  <si>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</si>
  <si>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</si>
  <si>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</si>
  <si>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</si>
  <si>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</si>
  <si>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</si>
  <si>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</si>
  <si>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</si>
  <si>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</si>
  <si>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</si>
  <si>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</si>
  <si>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</si>
  <si>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</si>
  <si>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</si>
  <si>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</si>
  <si>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</si>
  <si>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</si>
  <si>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</si>
  <si>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</si>
  <si>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</si>
  <si>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</si>
  <si>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</si>
  <si>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</si>
  <si>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</si>
  <si>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</si>
  <si>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</si>
  <si>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</si>
  <si>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</si>
  <si>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</si>
  <si>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</si>
  <si>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</si>
  <si>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</si>
  <si>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</si>
  <si>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</si>
  <si>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</si>
  <si>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</si>
  <si>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</si>
  <si>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</si>
  <si>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</si>
  <si>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</si>
  <si>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</si>
  <si>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</si>
  <si>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</si>
  <si>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</si>
  <si>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</si>
  <si>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</si>
  <si>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</si>
  <si>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</si>
  <si>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</si>
  <si>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</si>
  <si>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</si>
  <si>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</si>
  <si>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</si>
  <si>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</si>
  <si>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</si>
  <si>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</si>
  <si>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</si>
  <si>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</si>
  <si>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</si>
  <si>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</si>
  <si>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</si>
  <si>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</si>
  <si>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</si>
  <si>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P191008170702489</t>
  </si>
  <si>
    <t>余额</t>
  </si>
  <si>
    <t>Required top up amount    $6,745.00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</si>
</sst>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26" formatCode="\$#,##0.00_);[Red]\(\$#,##0.00\)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indent="3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26" fontId="4" fillId="2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26" fontId="4" fillId="2" borderId="1" xfId="0" applyNumberFormat="1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2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/>
    </xf>
    <xf numFmtId="26" fontId="2" fillId="0" borderId="2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/>
    </xf>
    <xf numFmtId="26" fontId="2" fillId="0" borderId="2" xfId="0" applyNumberFormat="1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7" fillId="0" borderId="0" xfId="0" applyFont="1">
      <alignment vertical="center"/>
    </xf>
    <xf numFmtId="0" fontId="8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25" t="s">
        <v>0</v>
      </c>
      <c r="M4" s="26">
        <v>5000</v>
      </c>
    </row>
    <row r="5" spans="12:13">
      <c r="L5" s="25" t="s">
        <v>1</v>
      </c>
      <c r="M5" s="25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27">
        <v>1603516</v>
      </c>
      <c r="L21" s="27">
        <v>450</v>
      </c>
      <c r="M21" s="27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28" t="s">
        <v>3</v>
      </c>
      <c r="L31" s="28"/>
      <c r="M31" s="28" t="s">
        <v>4</v>
      </c>
      <c r="N31" s="29"/>
    </row>
    <row r="32" spans="11:14">
      <c r="K32" s="28"/>
      <c r="L32" s="28">
        <v>5000</v>
      </c>
      <c r="M32" s="28" t="s">
        <v>5</v>
      </c>
      <c r="N32" s="29"/>
    </row>
    <row r="33" spans="11:14">
      <c r="K33" s="28"/>
      <c r="L33" s="28">
        <v>365</v>
      </c>
      <c r="M33" s="28" t="s">
        <v>2</v>
      </c>
      <c r="N33" s="29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31" workbookViewId="0">
      <selection activeCell="A62" sqref="A62"/>
    </sheetView>
  </sheetViews>
  <sheetFormatPr defaultColWidth="9" defaultRowHeight="12.75" outlineLevelCol="6"/>
  <cols>
    <col min="1" max="1" width="14" style="1"/>
    <col min="2" max="2" width="25.375" style="1"/>
    <col min="3" max="3" width="18.5" style="1" customWidth="1"/>
    <col min="4" max="4" width="21" style="1" customWidth="1"/>
    <col min="5" max="6" width="14" style="1"/>
    <col min="7" max="16384" width="9" style="1"/>
  </cols>
  <sheetData>
    <row r="1" s="1" customFormat="1" ht="15" spans="1:1">
      <c r="A1" s="2" t="s">
        <v>6</v>
      </c>
    </row>
    <row r="3" s="1" customFormat="1" spans="1:6">
      <c r="A3" s="3"/>
      <c r="B3" s="3"/>
      <c r="C3" s="3"/>
      <c r="D3" s="3"/>
      <c r="E3" s="4" t="s">
        <v>7</v>
      </c>
      <c r="F3" s="3">
        <v>365</v>
      </c>
    </row>
    <row r="4" s="1" customFormat="1" ht="15" spans="1:6">
      <c r="A4" s="5"/>
      <c r="B4" s="6" t="s">
        <v>8</v>
      </c>
      <c r="C4" s="7"/>
      <c r="D4" s="7"/>
      <c r="E4" s="8" t="s">
        <v>9</v>
      </c>
      <c r="F4" s="7">
        <v>4635</v>
      </c>
    </row>
    <row r="5" s="1" customFormat="1" ht="15" spans="1:6">
      <c r="A5" s="9" t="s">
        <v>10</v>
      </c>
      <c r="B5" s="6" t="s">
        <v>11</v>
      </c>
      <c r="C5" s="6" t="s">
        <v>12</v>
      </c>
      <c r="D5" s="10">
        <v>320</v>
      </c>
      <c r="E5" s="6" t="s">
        <v>13</v>
      </c>
      <c r="F5" s="6" t="s">
        <v>14</v>
      </c>
    </row>
    <row r="6" s="1" customFormat="1" ht="15" spans="1:6">
      <c r="A6" s="6" t="s">
        <v>15</v>
      </c>
      <c r="B6" s="6" t="s">
        <v>16</v>
      </c>
      <c r="C6" s="6" t="s">
        <v>17</v>
      </c>
      <c r="D6" s="10">
        <v>160</v>
      </c>
      <c r="E6" s="6">
        <f t="shared" ref="E6:E46" si="0">E5-D6</f>
        <v>4520</v>
      </c>
      <c r="F6" s="6" t="s">
        <v>18</v>
      </c>
    </row>
    <row r="7" s="1" customFormat="1" ht="15" spans="1:6">
      <c r="A7" s="6" t="s">
        <v>19</v>
      </c>
      <c r="B7" s="6" t="s">
        <v>16</v>
      </c>
      <c r="C7" s="6" t="s">
        <v>20</v>
      </c>
      <c r="D7" s="10">
        <v>160</v>
      </c>
      <c r="E7" s="6">
        <f t="shared" si="0"/>
        <v>4360</v>
      </c>
      <c r="F7" s="6" t="s">
        <v>21</v>
      </c>
    </row>
    <row r="8" s="1" customFormat="1" ht="15" spans="1:6">
      <c r="A8" s="6" t="s">
        <v>22</v>
      </c>
      <c r="B8" s="6" t="s">
        <v>23</v>
      </c>
      <c r="C8" s="6" t="s">
        <v>24</v>
      </c>
      <c r="D8" s="10">
        <v>450</v>
      </c>
      <c r="E8" s="6">
        <f t="shared" si="0"/>
        <v>3910</v>
      </c>
      <c r="F8" s="6" t="s">
        <v>25</v>
      </c>
    </row>
    <row r="9" s="1" customFormat="1" ht="15" spans="1:6">
      <c r="A9" s="11" t="s">
        <v>26</v>
      </c>
      <c r="B9" s="6" t="s">
        <v>27</v>
      </c>
      <c r="C9" s="6" t="s">
        <v>28</v>
      </c>
      <c r="D9" s="10">
        <v>340</v>
      </c>
      <c r="E9" s="6">
        <f t="shared" si="0"/>
        <v>3570</v>
      </c>
      <c r="F9" s="6" t="s">
        <v>29</v>
      </c>
    </row>
    <row r="10" s="1" customFormat="1" ht="15" spans="1:6">
      <c r="A10" s="6" t="s">
        <v>30</v>
      </c>
      <c r="B10" s="6" t="s">
        <v>27</v>
      </c>
      <c r="C10" s="6" t="s">
        <v>31</v>
      </c>
      <c r="D10" s="10">
        <v>210</v>
      </c>
      <c r="E10" s="6">
        <f t="shared" si="0"/>
        <v>3360</v>
      </c>
      <c r="F10" s="6" t="s">
        <v>32</v>
      </c>
    </row>
    <row r="11" s="1" customFormat="1" ht="15" spans="1:6">
      <c r="A11" s="9" t="s">
        <v>33</v>
      </c>
      <c r="B11" s="9" t="s">
        <v>27</v>
      </c>
      <c r="C11" s="9" t="s">
        <v>34</v>
      </c>
      <c r="D11" s="12">
        <v>210</v>
      </c>
      <c r="E11" s="6">
        <f t="shared" si="0"/>
        <v>3150</v>
      </c>
      <c r="F11" s="9" t="s">
        <v>35</v>
      </c>
    </row>
    <row r="12" s="1" customFormat="1" ht="15" spans="1:6">
      <c r="A12" s="6" t="s">
        <v>36</v>
      </c>
      <c r="B12" s="6" t="s">
        <v>27</v>
      </c>
      <c r="C12" s="6" t="s">
        <v>37</v>
      </c>
      <c r="D12" s="10">
        <v>450</v>
      </c>
      <c r="E12" s="6">
        <f t="shared" si="0"/>
        <v>2700</v>
      </c>
      <c r="F12" s="6" t="s">
        <v>38</v>
      </c>
    </row>
    <row r="13" s="1" customFormat="1" ht="15" spans="1:6">
      <c r="A13" s="9" t="s">
        <v>39</v>
      </c>
      <c r="B13" s="9" t="s">
        <v>27</v>
      </c>
      <c r="C13" s="9" t="s">
        <v>40</v>
      </c>
      <c r="D13" s="12">
        <v>210</v>
      </c>
      <c r="E13" s="6">
        <f t="shared" si="0"/>
        <v>2490</v>
      </c>
      <c r="F13" s="9" t="s">
        <v>41</v>
      </c>
    </row>
    <row r="14" s="1" customFormat="1" ht="15" spans="1:6">
      <c r="A14" s="9" t="s">
        <v>42</v>
      </c>
      <c r="B14" s="9" t="s">
        <v>43</v>
      </c>
      <c r="C14" s="9" t="s">
        <v>44</v>
      </c>
      <c r="D14" s="12">
        <v>200</v>
      </c>
      <c r="E14" s="6">
        <f t="shared" si="0"/>
        <v>2290</v>
      </c>
      <c r="F14" s="9" t="s">
        <v>45</v>
      </c>
    </row>
    <row r="15" s="1" customFormat="1" ht="15" spans="1:6">
      <c r="A15" s="9" t="s">
        <v>46</v>
      </c>
      <c r="B15" s="6" t="s">
        <v>43</v>
      </c>
      <c r="C15" s="6" t="s">
        <v>47</v>
      </c>
      <c r="D15" s="10">
        <v>340</v>
      </c>
      <c r="E15" s="6">
        <f t="shared" si="0"/>
        <v>1950</v>
      </c>
      <c r="F15" s="6" t="s">
        <v>48</v>
      </c>
    </row>
    <row r="16" s="1" customFormat="1" ht="15" spans="1:6">
      <c r="A16" s="6" t="s">
        <v>49</v>
      </c>
      <c r="B16" s="6" t="s">
        <v>50</v>
      </c>
      <c r="C16" s="6" t="s">
        <v>51</v>
      </c>
      <c r="D16" s="10">
        <v>210</v>
      </c>
      <c r="E16" s="6">
        <f t="shared" si="0"/>
        <v>1740</v>
      </c>
      <c r="F16" s="6" t="s">
        <v>52</v>
      </c>
    </row>
    <row r="17" s="1" customFormat="1" ht="15" spans="1:6">
      <c r="A17" s="6" t="s">
        <v>53</v>
      </c>
      <c r="B17" s="6" t="s">
        <v>54</v>
      </c>
      <c r="C17" s="6" t="s">
        <v>55</v>
      </c>
      <c r="D17" s="10">
        <v>450</v>
      </c>
      <c r="E17" s="6">
        <f t="shared" si="0"/>
        <v>1290</v>
      </c>
      <c r="F17" s="6" t="s">
        <v>56</v>
      </c>
    </row>
    <row r="18" s="1" customFormat="1" ht="15" spans="1:6">
      <c r="A18" s="6" t="s">
        <v>57</v>
      </c>
      <c r="B18" s="6" t="s">
        <v>54</v>
      </c>
      <c r="C18" s="6" t="s">
        <v>58</v>
      </c>
      <c r="D18" s="10">
        <v>160</v>
      </c>
      <c r="E18" s="6">
        <f t="shared" si="0"/>
        <v>1130</v>
      </c>
      <c r="F18" s="6" t="s">
        <v>59</v>
      </c>
    </row>
    <row r="19" s="1" customFormat="1" ht="15" spans="1:7">
      <c r="A19" s="9" t="s">
        <v>60</v>
      </c>
      <c r="B19" s="6" t="s">
        <v>61</v>
      </c>
      <c r="C19" s="6" t="s">
        <v>62</v>
      </c>
      <c r="D19" s="13">
        <v>-170</v>
      </c>
      <c r="E19" s="6">
        <f t="shared" si="0"/>
        <v>1300</v>
      </c>
      <c r="F19" s="6" t="s">
        <v>63</v>
      </c>
      <c r="G19" s="14" t="s">
        <v>64</v>
      </c>
    </row>
    <row r="20" s="1" customFormat="1" ht="15" spans="1:7">
      <c r="A20" s="6" t="s">
        <v>65</v>
      </c>
      <c r="B20" s="6" t="s">
        <v>61</v>
      </c>
      <c r="C20" s="6" t="s">
        <v>66</v>
      </c>
      <c r="D20" s="13">
        <v>-170</v>
      </c>
      <c r="E20" s="6">
        <f t="shared" si="0"/>
        <v>1470</v>
      </c>
      <c r="F20" s="6" t="s">
        <v>67</v>
      </c>
      <c r="G20" s="14" t="s">
        <v>64</v>
      </c>
    </row>
    <row r="21" s="1" customFormat="1" ht="15" spans="1:7">
      <c r="A21" s="9" t="s">
        <v>68</v>
      </c>
      <c r="B21" s="6" t="s">
        <v>61</v>
      </c>
      <c r="C21" s="6" t="s">
        <v>69</v>
      </c>
      <c r="D21" s="13">
        <v>-185</v>
      </c>
      <c r="E21" s="6">
        <f t="shared" si="0"/>
        <v>1655</v>
      </c>
      <c r="F21" s="6" t="s">
        <v>70</v>
      </c>
      <c r="G21" s="14" t="s">
        <v>64</v>
      </c>
    </row>
    <row r="22" s="1" customFormat="1" ht="15" spans="1:7">
      <c r="A22" s="6" t="s">
        <v>71</v>
      </c>
      <c r="B22" s="6" t="s">
        <v>61</v>
      </c>
      <c r="C22" s="6" t="s">
        <v>72</v>
      </c>
      <c r="D22" s="13">
        <v>-170</v>
      </c>
      <c r="E22" s="6">
        <f t="shared" si="0"/>
        <v>1825</v>
      </c>
      <c r="F22" s="6" t="s">
        <v>73</v>
      </c>
      <c r="G22" s="14" t="s">
        <v>64</v>
      </c>
    </row>
    <row r="23" s="1" customFormat="1" ht="15" spans="1:7">
      <c r="A23" s="9" t="s">
        <v>74</v>
      </c>
      <c r="B23" s="6" t="s">
        <v>61</v>
      </c>
      <c r="C23" s="6" t="s">
        <v>75</v>
      </c>
      <c r="D23" s="13">
        <v>-170</v>
      </c>
      <c r="E23" s="6">
        <f t="shared" si="0"/>
        <v>1995</v>
      </c>
      <c r="F23" s="6" t="s">
        <v>76</v>
      </c>
      <c r="G23" s="14" t="s">
        <v>64</v>
      </c>
    </row>
    <row r="24" s="1" customFormat="1" ht="15" spans="1:7">
      <c r="A24" s="9" t="s">
        <v>77</v>
      </c>
      <c r="B24" s="6" t="s">
        <v>61</v>
      </c>
      <c r="C24" s="6" t="s">
        <v>78</v>
      </c>
      <c r="D24" s="13">
        <v>-170</v>
      </c>
      <c r="E24" s="6">
        <f t="shared" si="0"/>
        <v>2165</v>
      </c>
      <c r="F24" s="6" t="s">
        <v>79</v>
      </c>
      <c r="G24" s="14" t="s">
        <v>64</v>
      </c>
    </row>
    <row r="25" s="1" customFormat="1" ht="15" spans="1:7">
      <c r="A25" s="9" t="s">
        <v>80</v>
      </c>
      <c r="B25" s="6" t="s">
        <v>61</v>
      </c>
      <c r="C25" s="6" t="s">
        <v>81</v>
      </c>
      <c r="D25" s="13">
        <v>-185</v>
      </c>
      <c r="E25" s="6">
        <f t="shared" si="0"/>
        <v>2350</v>
      </c>
      <c r="F25" s="6" t="s">
        <v>82</v>
      </c>
      <c r="G25" s="14" t="s">
        <v>64</v>
      </c>
    </row>
    <row r="26" s="1" customFormat="1" ht="15" spans="1:7">
      <c r="A26" s="6" t="s">
        <v>83</v>
      </c>
      <c r="B26" s="6" t="s">
        <v>61</v>
      </c>
      <c r="C26" s="6" t="s">
        <v>84</v>
      </c>
      <c r="D26" s="13">
        <v>-185</v>
      </c>
      <c r="E26" s="6">
        <f t="shared" si="0"/>
        <v>2535</v>
      </c>
      <c r="F26" s="6" t="s">
        <v>85</v>
      </c>
      <c r="G26" s="14" t="s">
        <v>64</v>
      </c>
    </row>
    <row r="27" s="1" customFormat="1" ht="15" spans="1:7">
      <c r="A27" s="6" t="s">
        <v>86</v>
      </c>
      <c r="B27" s="6" t="s">
        <v>61</v>
      </c>
      <c r="C27" s="6" t="s">
        <v>87</v>
      </c>
      <c r="D27" s="13">
        <v>-170</v>
      </c>
      <c r="E27" s="6">
        <f t="shared" si="0"/>
        <v>2705</v>
      </c>
      <c r="F27" s="6" t="s">
        <v>88</v>
      </c>
      <c r="G27" s="14" t="s">
        <v>64</v>
      </c>
    </row>
    <row r="28" s="1" customFormat="1" ht="15" spans="1:7">
      <c r="A28" s="6" t="s">
        <v>89</v>
      </c>
      <c r="B28" s="6" t="s">
        <v>61</v>
      </c>
      <c r="C28" s="6" t="s">
        <v>90</v>
      </c>
      <c r="D28" s="13">
        <v>-170</v>
      </c>
      <c r="E28" s="6">
        <f t="shared" si="0"/>
        <v>2875</v>
      </c>
      <c r="F28" s="6" t="s">
        <v>91</v>
      </c>
      <c r="G28" s="14" t="s">
        <v>64</v>
      </c>
    </row>
    <row r="29" s="1" customFormat="1" ht="15" spans="1:7">
      <c r="A29" s="11" t="s">
        <v>92</v>
      </c>
      <c r="B29" s="6" t="s">
        <v>61</v>
      </c>
      <c r="C29" s="6" t="s">
        <v>93</v>
      </c>
      <c r="D29" s="13">
        <v>-185</v>
      </c>
      <c r="E29" s="6">
        <f t="shared" si="0"/>
        <v>3060</v>
      </c>
      <c r="F29" s="6" t="s">
        <v>94</v>
      </c>
      <c r="G29" s="14" t="s">
        <v>64</v>
      </c>
    </row>
    <row r="30" s="1" customFormat="1" ht="15" spans="1:7">
      <c r="A30" s="6" t="s">
        <v>95</v>
      </c>
      <c r="B30" s="6" t="s">
        <v>61</v>
      </c>
      <c r="C30" s="6" t="s">
        <v>96</v>
      </c>
      <c r="D30" s="13">
        <v>-185</v>
      </c>
      <c r="E30" s="6">
        <f t="shared" si="0"/>
        <v>3245</v>
      </c>
      <c r="F30" s="6" t="s">
        <v>97</v>
      </c>
      <c r="G30" s="14" t="s">
        <v>64</v>
      </c>
    </row>
    <row r="31" s="1" customFormat="1" ht="15" spans="1:7">
      <c r="A31" s="11" t="s">
        <v>98</v>
      </c>
      <c r="B31" s="9" t="s">
        <v>61</v>
      </c>
      <c r="C31" s="9" t="s">
        <v>34</v>
      </c>
      <c r="D31" s="15">
        <v>-210</v>
      </c>
      <c r="E31" s="6">
        <f t="shared" si="0"/>
        <v>3455</v>
      </c>
      <c r="F31" s="9" t="s">
        <v>35</v>
      </c>
      <c r="G31" s="14" t="s">
        <v>64</v>
      </c>
    </row>
    <row r="32" s="1" customFormat="1" ht="15" spans="1:6">
      <c r="A32" s="6" t="s">
        <v>99</v>
      </c>
      <c r="B32" s="6" t="s">
        <v>100</v>
      </c>
      <c r="C32" s="6" t="s">
        <v>101</v>
      </c>
      <c r="D32" s="10">
        <v>170</v>
      </c>
      <c r="E32" s="6">
        <f t="shared" si="0"/>
        <v>3285</v>
      </c>
      <c r="F32" s="6" t="s">
        <v>102</v>
      </c>
    </row>
    <row r="33" s="1" customFormat="1" ht="15" spans="1:6">
      <c r="A33" s="6" t="s">
        <v>103</v>
      </c>
      <c r="B33" s="6" t="s">
        <v>104</v>
      </c>
      <c r="C33" s="6" t="s">
        <v>105</v>
      </c>
      <c r="D33" s="10">
        <v>160</v>
      </c>
      <c r="E33" s="6">
        <f t="shared" si="0"/>
        <v>3125</v>
      </c>
      <c r="F33" s="6" t="s">
        <v>106</v>
      </c>
    </row>
    <row r="34" s="1" customFormat="1" ht="15" spans="1:6">
      <c r="A34" s="6" t="s">
        <v>107</v>
      </c>
      <c r="B34" s="6" t="s">
        <v>104</v>
      </c>
      <c r="C34" s="6" t="s">
        <v>108</v>
      </c>
      <c r="D34" s="10">
        <v>420</v>
      </c>
      <c r="E34" s="6">
        <f t="shared" si="0"/>
        <v>2705</v>
      </c>
      <c r="F34" s="6" t="s">
        <v>109</v>
      </c>
    </row>
    <row r="35" s="1" customFormat="1" ht="15" spans="1:6">
      <c r="A35" s="6" t="s">
        <v>110</v>
      </c>
      <c r="B35" s="6" t="s">
        <v>111</v>
      </c>
      <c r="C35" s="6" t="s">
        <v>112</v>
      </c>
      <c r="D35" s="10">
        <v>480</v>
      </c>
      <c r="E35" s="6">
        <f t="shared" si="0"/>
        <v>2225</v>
      </c>
      <c r="F35" s="6" t="s">
        <v>113</v>
      </c>
    </row>
    <row r="36" s="1" customFormat="1" ht="15" spans="1:6">
      <c r="A36" s="6" t="s">
        <v>114</v>
      </c>
      <c r="B36" s="6" t="s">
        <v>111</v>
      </c>
      <c r="C36" s="6" t="s">
        <v>115</v>
      </c>
      <c r="D36" s="10">
        <v>840</v>
      </c>
      <c r="E36" s="6">
        <f t="shared" si="0"/>
        <v>1385</v>
      </c>
      <c r="F36" s="6" t="s">
        <v>116</v>
      </c>
    </row>
    <row r="37" s="1" customFormat="1" ht="15" spans="1:6">
      <c r="A37" s="6" t="s">
        <v>117</v>
      </c>
      <c r="B37" s="6" t="s">
        <v>118</v>
      </c>
      <c r="C37" s="6" t="s">
        <v>119</v>
      </c>
      <c r="D37" s="10">
        <v>210</v>
      </c>
      <c r="E37" s="6">
        <f t="shared" si="0"/>
        <v>1175</v>
      </c>
      <c r="F37" s="6" t="s">
        <v>120</v>
      </c>
    </row>
    <row r="38" s="1" customFormat="1" ht="15" spans="1:6">
      <c r="A38" s="6" t="s">
        <v>121</v>
      </c>
      <c r="B38" s="6" t="s">
        <v>118</v>
      </c>
      <c r="C38" s="6" t="s">
        <v>122</v>
      </c>
      <c r="D38" s="10">
        <v>320</v>
      </c>
      <c r="E38" s="6">
        <f t="shared" si="0"/>
        <v>855</v>
      </c>
      <c r="F38" s="6" t="s">
        <v>123</v>
      </c>
    </row>
    <row r="39" s="1" customFormat="1" ht="15" spans="1:6">
      <c r="A39" s="6" t="s">
        <v>124</v>
      </c>
      <c r="B39" s="6" t="s">
        <v>118</v>
      </c>
      <c r="C39" s="6" t="s">
        <v>125</v>
      </c>
      <c r="D39" s="10">
        <v>160</v>
      </c>
      <c r="E39" s="6">
        <f t="shared" si="0"/>
        <v>695</v>
      </c>
      <c r="F39" s="6" t="s">
        <v>126</v>
      </c>
    </row>
    <row r="40" s="1" customFormat="1" ht="15" spans="1:6">
      <c r="A40" s="6" t="s">
        <v>127</v>
      </c>
      <c r="B40" s="6" t="s">
        <v>128</v>
      </c>
      <c r="C40" s="6" t="s">
        <v>129</v>
      </c>
      <c r="D40" s="10">
        <v>510</v>
      </c>
      <c r="E40" s="6">
        <f t="shared" si="0"/>
        <v>185</v>
      </c>
      <c r="F40" s="6" t="s">
        <v>130</v>
      </c>
    </row>
    <row r="41" s="1" customFormat="1" ht="15" spans="1:6">
      <c r="A41" s="6" t="s">
        <v>131</v>
      </c>
      <c r="B41" s="6" t="s">
        <v>61</v>
      </c>
      <c r="C41" s="6" t="s">
        <v>132</v>
      </c>
      <c r="D41" s="13">
        <v>-170</v>
      </c>
      <c r="E41" s="6">
        <f t="shared" si="0"/>
        <v>355</v>
      </c>
      <c r="F41" s="6" t="s">
        <v>133</v>
      </c>
    </row>
    <row r="42" s="1" customFormat="1" ht="15" spans="1:6">
      <c r="A42" s="6" t="s">
        <v>134</v>
      </c>
      <c r="B42" s="6" t="s">
        <v>61</v>
      </c>
      <c r="C42" s="6" t="s">
        <v>135</v>
      </c>
      <c r="D42" s="13">
        <v>-185</v>
      </c>
      <c r="E42" s="6">
        <f t="shared" si="0"/>
        <v>540</v>
      </c>
      <c r="F42" s="6" t="s">
        <v>136</v>
      </c>
    </row>
    <row r="43" s="1" customFormat="1" ht="15" spans="1:6">
      <c r="A43" s="6" t="s">
        <v>137</v>
      </c>
      <c r="B43" s="6" t="s">
        <v>61</v>
      </c>
      <c r="C43" s="6" t="s">
        <v>138</v>
      </c>
      <c r="D43" s="13">
        <v>-185</v>
      </c>
      <c r="E43" s="6">
        <f t="shared" si="0"/>
        <v>725</v>
      </c>
      <c r="F43" s="6" t="s">
        <v>139</v>
      </c>
    </row>
    <row r="44" s="1" customFormat="1" ht="15" spans="1:6">
      <c r="A44" s="6" t="s">
        <v>140</v>
      </c>
      <c r="B44" s="6" t="s">
        <v>61</v>
      </c>
      <c r="C44" s="6" t="s">
        <v>141</v>
      </c>
      <c r="D44" s="13">
        <v>-185</v>
      </c>
      <c r="E44" s="6">
        <f t="shared" si="0"/>
        <v>910</v>
      </c>
      <c r="F44" s="6" t="s">
        <v>142</v>
      </c>
    </row>
    <row r="45" s="1" customFormat="1" ht="15" spans="1:6">
      <c r="A45" s="6" t="s">
        <v>143</v>
      </c>
      <c r="B45" s="6" t="s">
        <v>144</v>
      </c>
      <c r="C45" s="6" t="s">
        <v>145</v>
      </c>
      <c r="D45" s="10">
        <v>555</v>
      </c>
      <c r="E45" s="6">
        <f t="shared" si="0"/>
        <v>355</v>
      </c>
      <c r="F45" s="6" t="s">
        <v>146</v>
      </c>
    </row>
    <row r="46" s="1" customFormat="1" ht="22.5" spans="1:6">
      <c r="A46" s="6" t="s">
        <v>147</v>
      </c>
      <c r="B46" s="6" t="s">
        <v>144</v>
      </c>
      <c r="C46" s="6" t="s">
        <v>148</v>
      </c>
      <c r="D46" s="10">
        <v>160</v>
      </c>
      <c r="E46" s="16">
        <f t="shared" si="0"/>
        <v>195</v>
      </c>
      <c r="F46" s="6" t="s">
        <v>149</v>
      </c>
    </row>
    <row r="48" s="1" customFormat="1" ht="15" spans="1:1">
      <c r="A48" s="2"/>
    </row>
    <row r="49" s="1" customFormat="1" spans="3:5">
      <c r="C49" s="14" t="s">
        <v>150</v>
      </c>
      <c r="D49" s="1">
        <v>7645</v>
      </c>
      <c r="E49" s="1" t="s">
        <v>151</v>
      </c>
    </row>
    <row r="50" s="1" customFormat="1" spans="3:4">
      <c r="C50" s="14" t="s">
        <v>152</v>
      </c>
      <c r="D50" s="1">
        <f>SUM(D19:D30)+SUM(D41:D44)</f>
        <v>-2840</v>
      </c>
    </row>
    <row r="52" s="1" customFormat="1" ht="13.5" spans="4:4">
      <c r="D52" s="14" t="s">
        <v>153</v>
      </c>
    </row>
    <row r="53" s="1" customFormat="1" ht="15.75" spans="1:4">
      <c r="A53" s="17" t="s">
        <v>154</v>
      </c>
      <c r="B53" s="18">
        <v>340</v>
      </c>
      <c r="C53" s="17" t="s">
        <v>155</v>
      </c>
      <c r="D53" s="19" t="s">
        <v>156</v>
      </c>
    </row>
    <row r="54" s="1" customFormat="1" ht="15.75" spans="1:4">
      <c r="A54" s="17" t="s">
        <v>157</v>
      </c>
      <c r="B54" s="18">
        <v>340</v>
      </c>
      <c r="C54" s="17" t="s">
        <v>158</v>
      </c>
      <c r="D54" s="20"/>
    </row>
    <row r="55" s="1" customFormat="1" ht="15.75" spans="1:4">
      <c r="A55" s="17" t="s">
        <v>159</v>
      </c>
      <c r="B55" s="18">
        <v>270</v>
      </c>
      <c r="C55" s="17" t="s">
        <v>160</v>
      </c>
      <c r="D55" s="20"/>
    </row>
    <row r="56" s="1" customFormat="1" ht="15.75" spans="1:4">
      <c r="A56" s="17" t="s">
        <v>161</v>
      </c>
      <c r="B56" s="18">
        <v>420</v>
      </c>
      <c r="C56" s="17" t="s">
        <v>162</v>
      </c>
      <c r="D56" s="20"/>
    </row>
    <row r="57" s="1" customFormat="1" ht="15.75" spans="1:4">
      <c r="A57" s="21" t="s">
        <v>163</v>
      </c>
      <c r="B57" s="22">
        <v>570</v>
      </c>
      <c r="C57" s="21" t="s">
        <v>164</v>
      </c>
      <c r="D57" s="23"/>
    </row>
    <row r="58" s="1" customFormat="1" ht="14.25" spans="2:3">
      <c r="B58" s="1">
        <f>SUM(B53:B57)</f>
        <v>1940</v>
      </c>
      <c r="C58" s="24" t="s">
        <v>165</v>
      </c>
    </row>
    <row r="59" ht="22.5" spans="4:5">
      <c r="D59" s="14" t="s">
        <v>166</v>
      </c>
      <c r="E59" s="16">
        <f>E46-B58</f>
        <v>-1745</v>
      </c>
    </row>
    <row r="62" ht="15" spans="1:1">
      <c r="A62" s="2" t="s">
        <v>167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10.8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财务崔</cp:lastModifiedBy>
  <dcterms:created xsi:type="dcterms:W3CDTF">2019-09-07T06:55:00Z</dcterms:created>
  <dcterms:modified xsi:type="dcterms:W3CDTF">2019-10-08T09:08:54Z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