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<sst xmlns="http://schemas.openxmlformats.org/spreadsheetml/2006/main" count="398" uniqueCount="232">
  <si>
    <t>Booking ID</t>
  </si>
  <si>
    <t>PMS Booking ID</t>
  </si>
  <si>
    <t>Room Type</t>
  </si>
  <si>
    <t>Guest Name</t>
  </si>
  <si>
    <t>Chek in date</t>
  </si>
  <si>
    <t>Chek out date</t>
  </si>
  <si>
    <t>Room</t>
  </si>
  <si>
    <t>Room night (night)</t>
  </si>
  <si>
    <t>Room rate (per night)</t>
  </si>
  <si>
    <t>Total</t>
  </si>
  <si>
    <t>Superior Twin Room</t>
  </si>
  <si>
    <t>DING YUE,CAI YUANZHEN</t>
  </si>
  <si>
    <t>1200+1800*2</t>
  </si>
  <si>
    <t>Wu Jingjing,Wu Yongqiang,Mai Miaoxin</t>
  </si>
  <si>
    <t>1800+2400*2</t>
  </si>
  <si>
    <t>NIU HUABMIN</t>
  </si>
  <si>
    <t>Deluxe Twin Room</t>
  </si>
  <si>
    <t>Deluxe Double Room</t>
  </si>
  <si>
    <t>XIANG PENG,CAO ZIQING,TANG GUICHENG</t>
  </si>
  <si>
    <t>LIU WEINA,GUO XINYU</t>
  </si>
  <si>
    <t>Superior King Room</t>
  </si>
  <si>
    <t>DONG PEIRU,FAN YISHI</t>
  </si>
  <si>
    <t>Superior Double Room</t>
  </si>
  <si>
    <t>SONG AIFANG,ZHANG CHAMEI</t>
  </si>
  <si>
    <t>CHEN JIN , CHANG HUIYING</t>
  </si>
  <si>
    <t>Wang Juan</t>
  </si>
  <si>
    <t>WU TINGTING</t>
  </si>
  <si>
    <t>LI QUN, YI ZHEN</t>
  </si>
  <si>
    <t>ZHAO YAN,GUO YINPING</t>
  </si>
  <si>
    <t>DING QIAO,XU YAN</t>
  </si>
  <si>
    <t>ZUO LIN,LIU/SONGHUA</t>
  </si>
  <si>
    <t>CHEN YANLING</t>
  </si>
  <si>
    <t>CHEN HUI</t>
  </si>
  <si>
    <t>HE Chengzhi,Qi Wenjing</t>
  </si>
  <si>
    <t>LI LIUKUI</t>
  </si>
  <si>
    <t>YI ZIXUN</t>
  </si>
  <si>
    <t>Guo Mengyuan,Yang Xu</t>
  </si>
  <si>
    <t>JIN RUIRU,ZHAO JUNWEN</t>
  </si>
  <si>
    <t>PENG LUYU</t>
  </si>
  <si>
    <t>合计</t>
  </si>
  <si>
    <t>预付款</t>
  </si>
  <si>
    <t>余额</t>
  </si>
  <si>
    <r>
      <rPr>
        <sz val="9"/>
        <rFont val="Gulim"/>
        <charset val="134"/>
      </rPr>
      <t>Booking ID</t>
    </r>
  </si>
  <si>
    <r>
      <rPr>
        <sz val="9"/>
        <rFont val="Gulim"/>
        <charset val="134"/>
      </rPr>
      <t>PMS Booking ID</t>
    </r>
  </si>
  <si>
    <r>
      <rPr>
        <sz val="9"/>
        <rFont val="Gulim"/>
        <charset val="134"/>
      </rPr>
      <t>Room Type</t>
    </r>
  </si>
  <si>
    <r>
      <rPr>
        <sz val="9"/>
        <rFont val="Gulim"/>
        <charset val="134"/>
      </rPr>
      <t>Guest Name</t>
    </r>
  </si>
  <si>
    <r>
      <rPr>
        <sz val="9"/>
        <rFont val="Gulim"/>
        <charset val="134"/>
      </rPr>
      <t>Chek in date：hek out dat&lt;</t>
    </r>
  </si>
  <si>
    <r>
      <rPr>
        <sz val="9"/>
        <rFont val="Gulim"/>
        <charset val="134"/>
      </rPr>
      <t>Room</t>
    </r>
  </si>
  <si>
    <r>
      <rPr>
        <sz val="9"/>
        <rFont val="Gulim"/>
        <charset val="134"/>
      </rPr>
      <t>Room night (night)</t>
    </r>
  </si>
  <si>
    <r>
      <rPr>
        <sz val="9"/>
        <rFont val="Gulim"/>
        <charset val="134"/>
      </rPr>
      <t>Room rate (per night)</t>
    </r>
  </si>
  <si>
    <r>
      <rPr>
        <sz val="9"/>
        <rFont val="Gulim"/>
        <charset val="134"/>
      </rPr>
      <t>Total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</si>
  <si>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201906031750391966052</t>
    </r>
  </si>
  <si>
    <r>
      <rPr>
        <sz val="9"/>
        <rFont val="Gulim"/>
        <charset val="134"/>
      </rPr>
      <t>Superior Double Room</t>
    </r>
  </si>
  <si>
    <r>
      <rPr>
        <sz val="9"/>
        <rFont val="Gulim"/>
        <charset val="134"/>
      </rPr>
      <t>WANG XINXIA</t>
    </r>
  </si>
  <si>
    <r>
      <rPr>
        <sz val="9"/>
        <rFont val="Gulim"/>
        <charset val="134"/>
      </rPr>
      <t>2019-08-05</t>
    </r>
  </si>
  <si>
    <r>
      <rPr>
        <sz val="9"/>
        <rFont val="Gulim"/>
        <charset val="134"/>
      </rPr>
      <t>2019-08-07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</si>
  <si>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201906031751266781949</t>
    </r>
  </si>
  <si>
    <r>
      <rPr>
        <sz val="9"/>
        <rFont val="Gulim"/>
        <charset val="134"/>
      </rPr>
      <t>Superior Twin Room</t>
    </r>
  </si>
  <si>
    <r>
      <rPr>
        <sz val="9"/>
        <rFont val="Gulim"/>
        <charset val="134"/>
      </rPr>
      <t>MENG YAN.ZENG JIAN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</si>
  <si>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201906061751299388793</t>
    </r>
  </si>
  <si>
    <r>
      <rPr>
        <sz val="9"/>
        <rFont val="Gulim"/>
        <charset val="134"/>
      </rPr>
      <t>Deluxe Double Room</t>
    </r>
  </si>
  <si>
    <r>
      <rPr>
        <sz val="9"/>
        <rFont val="Gulim"/>
        <charset val="134"/>
      </rPr>
      <t>UMU</t>
    </r>
  </si>
  <si>
    <r>
      <rPr>
        <sz val="9"/>
        <rFont val="Gulim"/>
        <charset val="134"/>
      </rPr>
      <t>2019-08-06</t>
    </r>
  </si>
  <si>
    <r>
      <rPr>
        <sz val="9"/>
        <rFont val="Gulim"/>
        <charset val="134"/>
      </rPr>
      <t>1800+600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</si>
  <si>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201906091755663134196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</si>
  <si>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201906111751372056803</t>
    </r>
  </si>
  <si>
    <r>
      <rPr>
        <sz val="9"/>
        <rFont val="Gulim"/>
        <charset val="134"/>
      </rPr>
      <t>CHEN XIAOYUN</t>
    </r>
  </si>
  <si>
    <r>
      <rPr>
        <sz val="9"/>
        <rFont val="Gulim"/>
        <charset val="134"/>
      </rPr>
      <t>2019-08-14</t>
    </r>
  </si>
  <si>
    <r>
      <rPr>
        <sz val="9"/>
        <rFont val="Gulim"/>
        <charset val="134"/>
      </rPr>
      <t>2019-08-17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</si>
  <si>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201906111752857588193</t>
    </r>
  </si>
  <si>
    <r>
      <rPr>
        <sz val="9"/>
        <rFont val="Gulim"/>
        <charset val="134"/>
      </rPr>
      <t>YE 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</si>
  <si>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201906271755823834692</t>
    </r>
  </si>
  <si>
    <r>
      <rPr>
        <sz val="9"/>
        <rFont val="Gulim"/>
        <charset val="134"/>
      </rPr>
      <t xml:space="preserve">FAN </t>
    </r>
    <r>
      <rPr>
        <sz val="7"/>
        <rFont val="MingLiU"/>
        <charset val="134"/>
      </rPr>
      <t>巳</t>
    </r>
    <r>
      <rPr>
        <sz val="9"/>
        <rFont val="Gulim"/>
        <charset val="134"/>
      </rPr>
      <t>AOYU，LI LISI</t>
    </r>
  </si>
  <si>
    <r>
      <rPr>
        <sz val="9"/>
        <rFont val="Gulim"/>
        <charset val="134"/>
      </rPr>
      <t>2019-08-11</t>
    </r>
  </si>
  <si>
    <r>
      <rPr>
        <sz val="9"/>
        <rFont val="Gulim"/>
        <charset val="134"/>
      </rPr>
      <t>2019-08-13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</si>
  <si>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201906271753942602420</t>
    </r>
  </si>
  <si>
    <r>
      <rPr>
        <sz val="9"/>
        <rFont val="Gulim"/>
        <charset val="134"/>
      </rPr>
      <t>HUANG LIMI, YU ZHAOHONG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</si>
  <si>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201906211750043665993</t>
    </r>
  </si>
  <si>
    <r>
      <rPr>
        <sz val="9"/>
        <rFont val="Gulim"/>
        <charset val="134"/>
      </rPr>
      <t>ZHANG JIHUA.ZHAO YUANYUAN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</si>
  <si>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201906291758890587773</t>
    </r>
  </si>
  <si>
    <r>
      <rPr>
        <sz val="9"/>
        <rFont val="Gulim"/>
        <charset val="134"/>
      </rPr>
      <t>HUANG LE.CHEN YINGSHUANG</t>
    </r>
  </si>
  <si>
    <r>
      <rPr>
        <sz val="9"/>
        <rFont val="Gulim"/>
        <charset val="134"/>
      </rPr>
      <t>2019-08-01</t>
    </r>
  </si>
  <si>
    <r>
      <rPr>
        <sz val="9"/>
        <rFont val="Gulim"/>
        <charset val="134"/>
      </rPr>
      <t>2019-08-04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</si>
  <si>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201907131750608921209</t>
    </r>
  </si>
  <si>
    <r>
      <rPr>
        <sz val="9"/>
        <rFont val="Gulim"/>
        <charset val="134"/>
      </rPr>
      <t>XU YUQIN</t>
    </r>
  </si>
  <si>
    <r>
      <rPr>
        <sz val="9"/>
        <rFont val="Gulim"/>
        <charset val="134"/>
      </rPr>
      <t>2019-08-08</t>
    </r>
  </si>
  <si>
    <r>
      <rPr>
        <sz val="9"/>
        <rFont val="Gulim"/>
        <charset val="134"/>
      </rPr>
      <t>2019-08-10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</si>
  <si>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201907191755569909304</t>
    </r>
  </si>
  <si>
    <r>
      <rPr>
        <sz val="9"/>
        <rFont val="Gulim"/>
        <charset val="134"/>
      </rPr>
      <t>Deluxe Twin Room</t>
    </r>
  </si>
  <si>
    <r>
      <rPr>
        <sz val="9"/>
        <rFont val="Gulim"/>
        <charset val="134"/>
      </rPr>
      <t>ZHU YONG,CHENG/LI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</si>
  <si>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201907271757925795728</t>
    </r>
  </si>
  <si>
    <r>
      <rPr>
        <sz val="9"/>
        <rFont val="Gulim"/>
        <charset val="134"/>
      </rPr>
      <t>KUANG LU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</si>
  <si>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201907291757189986753</t>
    </r>
  </si>
  <si>
    <r>
      <rPr>
        <sz val="9"/>
        <rFont val="Gulim"/>
        <charset val="134"/>
      </rPr>
      <t>ZHANG PING</t>
    </r>
  </si>
  <si>
    <r>
      <rPr>
        <sz val="9"/>
        <rFont val="Gulim"/>
        <charset val="134"/>
      </rPr>
      <t>2019-08-22</t>
    </r>
  </si>
  <si>
    <r>
      <rPr>
        <sz val="9"/>
        <rFont val="Gulim"/>
        <charset val="134"/>
      </rPr>
      <t>2019-08-25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</si>
  <si>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201908041758982826380</t>
    </r>
  </si>
  <si>
    <r>
      <rPr>
        <sz val="9"/>
        <rFont val="Gulim"/>
        <charset val="134"/>
      </rPr>
      <t xml:space="preserve">LENG </t>
    </r>
    <r>
      <rPr>
        <sz val="7"/>
        <rFont val="MingLiU"/>
        <charset val="134"/>
      </rPr>
      <t>巳丨</t>
    </r>
    <r>
      <rPr>
        <sz val="9"/>
        <rFont val="Gulim"/>
        <charset val="134"/>
      </rPr>
      <t>N’JIANG SHANSHAM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</si>
  <si>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201908041759704725756</t>
    </r>
  </si>
  <si>
    <r>
      <rPr>
        <sz val="9"/>
        <rFont val="Gulim"/>
        <charset val="134"/>
      </rPr>
      <t>PAN FAN’TANG LINZI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</si>
  <si>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201908061750791179635</t>
    </r>
  </si>
  <si>
    <r>
      <rPr>
        <sz val="9"/>
        <rFont val="Gulim"/>
        <charset val="134"/>
      </rPr>
      <t>2019-08-15</t>
    </r>
  </si>
  <si>
    <r>
      <rPr>
        <sz val="9"/>
        <rFont val="Gulim"/>
        <charset val="134"/>
      </rPr>
      <t>2019-08-19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</si>
  <si>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201908081750713239807</t>
    </r>
  </si>
  <si>
    <r>
      <rPr>
        <sz val="9"/>
        <rFont val="Gulim"/>
        <charset val="134"/>
      </rPr>
      <t>LI WEI</t>
    </r>
  </si>
  <si>
    <r>
      <rPr>
        <sz val="9"/>
        <rFont val="Gulim"/>
        <charset val="134"/>
      </rPr>
      <t>2019-08-18</t>
    </r>
  </si>
  <si>
    <r>
      <rPr>
        <sz val="9"/>
        <rFont val="Gulim"/>
        <charset val="134"/>
      </rPr>
      <t>2019-08-21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</si>
  <si>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201908101753854591697</t>
    </r>
  </si>
  <si>
    <r>
      <rPr>
        <sz val="9"/>
        <rFont val="Gulim"/>
        <charset val="134"/>
      </rPr>
      <t>CHEN LI’FU FANGSAI. HAN JINLONG’GUO XIAN</t>
    </r>
  </si>
  <si>
    <r>
      <rPr>
        <sz val="9"/>
        <rFont val="Gulim"/>
        <charset val="134"/>
      </rPr>
      <t>2019-08-24</t>
    </r>
  </si>
  <si>
    <r>
      <rPr>
        <sz val="9"/>
        <rFont val="Gulim"/>
        <charset val="134"/>
      </rPr>
      <t>2019-08-27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</si>
  <si>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201908141751718556868</t>
    </r>
  </si>
  <si>
    <r>
      <rPr>
        <sz val="9"/>
        <rFont val="Gulim"/>
        <charset val="134"/>
      </rPr>
      <t>CHEN CHAOLI/CHEN CHAOJING</t>
    </r>
  </si>
  <si>
    <r>
      <rPr>
        <sz val="9"/>
        <rFont val="Gulim"/>
        <charset val="134"/>
      </rPr>
      <t>2019-08-16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</si>
  <si>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201908181759616724191</t>
    </r>
  </si>
  <si>
    <r>
      <rPr>
        <sz val="9"/>
        <rFont val="Gulim"/>
        <charset val="134"/>
      </rPr>
      <t>Up Romantic</t>
    </r>
  </si>
  <si>
    <r>
      <rPr>
        <sz val="9"/>
        <rFont val="Gulim"/>
        <charset val="134"/>
      </rPr>
      <t>CHEN LIYING’WU/JUN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</si>
  <si>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201908181750482520978</t>
    </r>
  </si>
  <si>
    <r>
      <rPr>
        <sz val="9"/>
        <rFont val="Gulim"/>
        <charset val="134"/>
      </rPr>
      <t>CAO XINCHENG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</si>
  <si>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201908181752050467906</t>
    </r>
  </si>
  <si>
    <r>
      <rPr>
        <sz val="9"/>
        <rFont val="Gulim"/>
        <charset val="134"/>
      </rPr>
      <t>CHEN CHI</t>
    </r>
  </si>
  <si>
    <r>
      <rPr>
        <sz val="9"/>
        <rFont val="Gulim"/>
        <charset val="134"/>
      </rPr>
      <t>2019-08-23</t>
    </r>
  </si>
  <si>
    <r>
      <rPr>
        <sz val="9"/>
        <rFont val="Gulim"/>
        <charset val="134"/>
      </rPr>
      <t>2019-08-26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</si>
  <si>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201908181759635047750</t>
    </r>
  </si>
  <si>
    <r>
      <rPr>
        <sz val="9"/>
        <rFont val="Gulim"/>
        <charset val="134"/>
      </rPr>
      <t>FENG MINER.CHEN JIEXIN</t>
    </r>
  </si>
  <si>
    <r>
      <rPr>
        <sz val="9"/>
        <rFont val="Gulim"/>
        <charset val="134"/>
      </rPr>
      <t>2019-08-30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</si>
  <si>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201908181759448963766</t>
    </r>
  </si>
  <si>
    <r>
      <rPr>
        <sz val="9"/>
        <rFont val="Gulim"/>
        <charset val="134"/>
      </rPr>
      <t>Mi Yinji.Cao Xianq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</si>
  <si>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201908221752154075387</t>
    </r>
  </si>
  <si>
    <r>
      <rPr>
        <sz val="9"/>
        <rFont val="Gulim"/>
        <charset val="134"/>
      </rPr>
      <t>Up Deluxe Twin Room</t>
    </r>
  </si>
  <si>
    <r>
      <rPr>
        <sz val="9"/>
        <rFont val="Gulim"/>
        <charset val="134"/>
      </rPr>
      <t>LIU DEHII’ZHU YING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</si>
  <si>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201908121759082467230</t>
    </r>
  </si>
  <si>
    <r>
      <rPr>
        <sz val="9"/>
        <rFont val="Gulim"/>
        <charset val="134"/>
      </rPr>
      <t>HAO YUEMING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</si>
  <si>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201908141759406756164</t>
    </r>
  </si>
  <si>
    <r>
      <rPr>
        <sz val="9"/>
        <rFont val="Gulim"/>
        <charset val="134"/>
      </rPr>
      <t>YANG/YON G</t>
    </r>
  </si>
  <si>
    <r>
      <rPr>
        <sz val="9"/>
        <rFont val="Gulim"/>
        <charset val="134"/>
      </rPr>
      <t>2019-08-28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</si>
  <si>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201908171750595794408</t>
    </r>
  </si>
  <si>
    <r>
      <rPr>
        <sz val="9"/>
        <rFont val="Gulim"/>
        <charset val="134"/>
      </rPr>
      <t>YAOXIAOZE</t>
    </r>
  </si>
  <si>
    <r>
      <rPr>
        <sz val="9"/>
        <rFont val="Gulim"/>
        <charset val="134"/>
      </rPr>
      <t>2019-08-20</t>
    </r>
  </si>
  <si>
    <r>
      <rPr>
        <sz val="9"/>
        <rFont val="Gulim"/>
        <charset val="134"/>
      </rPr>
      <t>Romantic Double Room</t>
    </r>
  </si>
  <si>
    <r>
      <rPr>
        <sz val="9"/>
        <rFont val="Gulim"/>
        <charset val="134"/>
      </rPr>
      <t>CAI HAITING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</si>
  <si>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201908131757901006199</t>
    </r>
  </si>
  <si>
    <r>
      <rPr>
        <sz val="9"/>
        <rFont val="Gulim"/>
        <charset val="134"/>
      </rPr>
      <t>TANG JINGWEN</t>
    </r>
  </si>
  <si>
    <t>P191007195928589</t>
  </si>
  <si>
    <t>上期余额</t>
  </si>
  <si>
    <t>8月预付款</t>
  </si>
  <si>
    <t>,</t>
  </si>
  <si>
    <r>
      <rPr>
        <sz val="10"/>
        <rFont val="Dotum"/>
        <charset val="134"/>
      </rPr>
      <t>201908211755979871291</t>
    </r>
  </si>
  <si>
    <r>
      <rPr>
        <sz val="10"/>
        <rFont val="Dotum"/>
        <charset val="134"/>
      </rPr>
      <t>Superior Twin Room</t>
    </r>
  </si>
  <si>
    <r>
      <rPr>
        <sz val="10"/>
        <rFont val="Dotum"/>
        <charset val="134"/>
      </rPr>
      <t>TAN LIN</t>
    </r>
  </si>
  <si>
    <r>
      <rPr>
        <sz val="10"/>
        <rFont val="Dotum"/>
        <charset val="134"/>
      </rPr>
      <t>2019-08-30</t>
    </r>
  </si>
  <si>
    <r>
      <rPr>
        <sz val="10"/>
        <rFont val="Dotum"/>
        <charset val="134"/>
      </rPr>
      <t>2019-09-01</t>
    </r>
  </si>
  <si>
    <r>
      <rPr>
        <sz val="10"/>
        <rFont val="Dotum"/>
        <charset val="134"/>
      </rPr>
      <t>1</t>
    </r>
  </si>
  <si>
    <r>
      <rPr>
        <sz val="10"/>
        <rFont val="Dotum"/>
        <charset val="134"/>
      </rPr>
      <t>2</t>
    </r>
  </si>
  <si>
    <r>
      <rPr>
        <sz val="10"/>
        <rFont val="Dotum"/>
        <charset val="134"/>
      </rPr>
      <t>201908231758893781820</t>
    </r>
  </si>
  <si>
    <r>
      <rPr>
        <sz val="10"/>
        <rFont val="Dotum"/>
        <charset val="134"/>
      </rPr>
      <t>Deluxe Double Room</t>
    </r>
  </si>
  <si>
    <r>
      <rPr>
        <sz val="10"/>
        <rFont val="Dotum"/>
        <charset val="134"/>
      </rPr>
      <t>LI CHENGJIA.HU huimin</t>
    </r>
  </si>
  <si>
    <r>
      <rPr>
        <sz val="10"/>
        <rFont val="Dotum"/>
        <charset val="134"/>
      </rPr>
      <t>2019-08-31</t>
    </r>
  </si>
  <si>
    <r>
      <rPr>
        <sz val="10"/>
        <rFont val="Dotum"/>
        <charset val="134"/>
      </rPr>
      <t>2019-09-03</t>
    </r>
  </si>
  <si>
    <r>
      <rPr>
        <sz val="10"/>
        <rFont val="Dotum"/>
        <charset val="134"/>
      </rPr>
      <t>3</t>
    </r>
  </si>
  <si>
    <r>
      <rPr>
        <sz val="10"/>
        <rFont val="Dotum"/>
        <charset val="134"/>
      </rPr>
      <t>201906201751988766053</t>
    </r>
  </si>
  <si>
    <r>
      <rPr>
        <sz val="10"/>
        <rFont val="Dotum"/>
        <charset val="134"/>
      </rPr>
      <t>LIU LINA</t>
    </r>
  </si>
  <si>
    <r>
      <rPr>
        <sz val="10"/>
        <rFont val="Dotum"/>
        <charset val="134"/>
      </rPr>
      <t>2019-09-13</t>
    </r>
  </si>
  <si>
    <r>
      <rPr>
        <sz val="10"/>
        <rFont val="Dotum"/>
        <charset val="134"/>
      </rPr>
      <t>2019-09-16</t>
    </r>
  </si>
  <si>
    <r>
      <rPr>
        <sz val="10"/>
        <rFont val="Dotum"/>
        <charset val="134"/>
      </rPr>
      <t>201908241752141333565</t>
    </r>
  </si>
  <si>
    <r>
      <rPr>
        <sz val="10"/>
        <rFont val="Dotum"/>
        <charset val="134"/>
      </rPr>
      <t xml:space="preserve">SU JING,SHEN </t>
    </r>
    <r>
      <rPr>
        <sz val="9"/>
        <rFont val="Dotum"/>
        <charset val="134"/>
      </rPr>
      <t>巳</t>
    </r>
    <r>
      <rPr>
        <sz val="10"/>
        <rFont val="Dotum"/>
        <charset val="134"/>
      </rPr>
      <t>IHAN</t>
    </r>
  </si>
  <si>
    <r>
      <rPr>
        <sz val="10"/>
        <rFont val="Dotum"/>
        <charset val="134"/>
      </rPr>
      <t>2019-09-23</t>
    </r>
  </si>
  <si>
    <r>
      <rPr>
        <sz val="10"/>
        <rFont val="Dotum"/>
        <charset val="134"/>
      </rPr>
      <t>2019-09-25</t>
    </r>
  </si>
  <si>
    <r>
      <rPr>
        <sz val="10"/>
        <rFont val="Dotum"/>
        <charset val="134"/>
      </rPr>
      <t>201909091759751343151</t>
    </r>
  </si>
  <si>
    <r>
      <rPr>
        <sz val="10"/>
        <rFont val="Dotum"/>
        <charset val="134"/>
      </rPr>
      <t>CHEN ZHENGHAO’YANG XUE</t>
    </r>
  </si>
  <si>
    <r>
      <rPr>
        <sz val="10"/>
        <rFont val="Dotum"/>
        <charset val="134"/>
      </rPr>
      <t>2019-09-09</t>
    </r>
  </si>
  <si>
    <r>
      <rPr>
        <sz val="10"/>
        <rFont val="Dotum"/>
        <charset val="134"/>
      </rPr>
      <t>2019-09-11</t>
    </r>
  </si>
  <si>
    <r>
      <rPr>
        <sz val="10"/>
        <rFont val="Dotum"/>
        <charset val="134"/>
      </rPr>
      <t>201909101755846579097</t>
    </r>
  </si>
  <si>
    <r>
      <rPr>
        <sz val="10"/>
        <rFont val="Dotum"/>
        <charset val="134"/>
      </rPr>
      <t>Superior Double Room</t>
    </r>
  </si>
  <si>
    <r>
      <rPr>
        <sz val="10"/>
        <rFont val="Dotum"/>
        <charset val="134"/>
      </rPr>
      <t>LIU FENG</t>
    </r>
  </si>
  <si>
    <r>
      <rPr>
        <sz val="10"/>
        <rFont val="Dotum"/>
        <charset val="134"/>
      </rPr>
      <t>2019-09-20</t>
    </r>
  </si>
  <si>
    <r>
      <rPr>
        <sz val="10"/>
        <rFont val="Dotum"/>
        <charset val="134"/>
      </rPr>
      <t>2019-09-21</t>
    </r>
  </si>
  <si>
    <r>
      <rPr>
        <sz val="10"/>
        <rFont val="Dotum"/>
        <charset val="134"/>
      </rPr>
      <t>201909121751088336173</t>
    </r>
  </si>
  <si>
    <r>
      <rPr>
        <sz val="10"/>
        <rFont val="Dotum"/>
        <charset val="134"/>
      </rPr>
      <t>ZHANG YUNHAN,JTAN JIAN</t>
    </r>
    <r>
      <rPr>
        <sz val="9"/>
        <rFont val="Dotum"/>
        <charset val="134"/>
      </rPr>
      <t>巳</t>
    </r>
    <r>
      <rPr>
        <sz val="10"/>
        <rFont val="Dotum"/>
        <charset val="134"/>
      </rPr>
      <t>IN</t>
    </r>
  </si>
  <si>
    <r>
      <rPr>
        <sz val="10"/>
        <rFont val="Dotum"/>
        <charset val="134"/>
      </rPr>
      <t>2019-09-12</t>
    </r>
  </si>
  <si>
    <r>
      <rPr>
        <sz val="10"/>
        <rFont val="Dotum"/>
        <charset val="134"/>
      </rPr>
      <t>201909121756392339813</t>
    </r>
  </si>
  <si>
    <r>
      <rPr>
        <sz val="10"/>
        <rFont val="Dotum"/>
        <charset val="134"/>
      </rPr>
      <t>ZHANG RONGPING</t>
    </r>
  </si>
  <si>
    <r>
      <rPr>
        <sz val="10"/>
        <rFont val="Dotum"/>
        <charset val="134"/>
      </rPr>
      <t>201909141750836834772</t>
    </r>
  </si>
  <si>
    <r>
      <rPr>
        <sz val="10"/>
        <rFont val="Dotum"/>
        <charset val="134"/>
      </rPr>
      <t>Wang Xia, Lin Heng</t>
    </r>
  </si>
  <si>
    <r>
      <rPr>
        <sz val="10"/>
        <rFont val="Dotum"/>
        <charset val="134"/>
      </rPr>
      <t>2019-09-28</t>
    </r>
  </si>
  <si>
    <r>
      <rPr>
        <sz val="10"/>
        <rFont val="Dotum"/>
        <charset val="134"/>
      </rPr>
      <t>2019-09-30</t>
    </r>
  </si>
  <si>
    <r>
      <rPr>
        <sz val="10"/>
        <rFont val="Dotum"/>
        <charset val="134"/>
      </rPr>
      <t>201909151752612939300</t>
    </r>
  </si>
  <si>
    <r>
      <rPr>
        <sz val="10"/>
        <rFont val="Dotum"/>
        <charset val="134"/>
      </rPr>
      <t>Jl RONGWELZHONG HESHANSHAN</t>
    </r>
  </si>
  <si>
    <r>
      <rPr>
        <sz val="10"/>
        <rFont val="Dotum"/>
        <charset val="134"/>
      </rPr>
      <t>2019-09-26</t>
    </r>
  </si>
  <si>
    <r>
      <rPr>
        <sz val="10"/>
        <rFont val="Dotum"/>
        <charset val="134"/>
      </rPr>
      <t>201909161755724138246</t>
    </r>
  </si>
  <si>
    <r>
      <rPr>
        <sz val="10"/>
        <rFont val="Dotum"/>
        <charset val="134"/>
      </rPr>
      <t>ZHANG WENJING.JI YONGHONG</t>
    </r>
  </si>
  <si>
    <r>
      <rPr>
        <sz val="10"/>
        <rFont val="Dotum"/>
        <charset val="134"/>
      </rPr>
      <t>2019-09-18</t>
    </r>
  </si>
  <si>
    <r>
      <rPr>
        <sz val="10"/>
        <rFont val="Dotum"/>
        <charset val="134"/>
      </rPr>
      <t>201909171753720553386</t>
    </r>
  </si>
  <si>
    <r>
      <rPr>
        <sz val="10"/>
        <rFont val="Dotum"/>
        <charset val="134"/>
      </rPr>
      <t>LIU YU/LI ZHAOJUN</t>
    </r>
  </si>
  <si>
    <r>
      <rPr>
        <sz val="10"/>
        <rFont val="Dotum"/>
        <charset val="134"/>
      </rPr>
      <t>2019-09-19</t>
    </r>
  </si>
  <si>
    <r>
      <rPr>
        <sz val="10"/>
        <rFont val="Dotum"/>
        <charset val="134"/>
      </rPr>
      <t>201909191757999532015</t>
    </r>
  </si>
  <si>
    <r>
      <rPr>
        <sz val="10"/>
        <rFont val="Dotum"/>
        <charset val="134"/>
      </rPr>
      <t>chen deping,zhao huihui</t>
    </r>
  </si>
  <si>
    <r>
      <rPr>
        <sz val="10"/>
        <rFont val="Dotum"/>
        <charset val="134"/>
      </rPr>
      <t>2019-09-22</t>
    </r>
  </si>
  <si>
    <r>
      <rPr>
        <sz val="10"/>
        <rFont val="Dotum"/>
        <charset val="134"/>
      </rPr>
      <t>201909201759672438993</t>
    </r>
  </si>
  <si>
    <r>
      <rPr>
        <sz val="10"/>
        <rFont val="Dotum"/>
        <charset val="134"/>
      </rPr>
      <t>Up Deluxe Double</t>
    </r>
  </si>
  <si>
    <r>
      <rPr>
        <sz val="10"/>
        <rFont val="Dotum"/>
        <charset val="134"/>
      </rPr>
      <t>SHANG SHIQI’GONG KUNYUN</t>
    </r>
  </si>
  <si>
    <r>
      <rPr>
        <sz val="10"/>
        <rFont val="Tahoma"/>
        <charset val="134"/>
      </rPr>
      <t>201909241757680530834</t>
    </r>
  </si>
  <si>
    <r>
      <rPr>
        <sz val="10"/>
        <rFont val="Dotum"/>
        <charset val="134"/>
      </rPr>
      <t>Up Romantic</t>
    </r>
  </si>
  <si>
    <r>
      <rPr>
        <sz val="10"/>
        <rFont val="Dotum"/>
        <charset val="134"/>
      </rPr>
      <t>ZHU ZHU，CHEN HAORONG</t>
    </r>
  </si>
  <si>
    <r>
      <rPr>
        <sz val="10"/>
        <rFont val="Dotum"/>
        <charset val="134"/>
      </rPr>
      <t>2019-09-24</t>
    </r>
  </si>
  <si>
    <r>
      <rPr>
        <sz val="10"/>
        <rFont val="Dotum"/>
        <charset val="134"/>
      </rPr>
      <t>4</t>
    </r>
  </si>
  <si>
    <r>
      <rPr>
        <sz val="10"/>
        <rFont val="Tahoma"/>
        <charset val="134"/>
      </rPr>
      <t>Check out for September</t>
    </r>
  </si>
  <si>
    <r>
      <rPr>
        <sz val="10"/>
        <rFont val="Tahoma"/>
        <charset val="134"/>
      </rPr>
      <t>201907051757667920123</t>
    </r>
  </si>
  <si>
    <r>
      <rPr>
        <sz val="10"/>
        <rFont val="Dotum"/>
        <charset val="134"/>
      </rPr>
      <t>CHEN XI</t>
    </r>
  </si>
  <si>
    <r>
      <rPr>
        <sz val="10"/>
        <rFont val="Dotum"/>
        <charset val="134"/>
      </rPr>
      <t>2019-10-03</t>
    </r>
  </si>
  <si>
    <r>
      <rPr>
        <sz val="10"/>
        <rFont val="Dotum"/>
        <charset val="134"/>
      </rPr>
      <t>1,800</t>
    </r>
  </si>
  <si>
    <r>
      <rPr>
        <sz val="10"/>
        <rFont val="Tahoma"/>
        <charset val="134"/>
      </rPr>
      <t>201908011755943747158</t>
    </r>
  </si>
  <si>
    <r>
      <rPr>
        <sz val="10"/>
        <rFont val="Dotum"/>
        <charset val="134"/>
      </rPr>
      <t>2019-10-02</t>
    </r>
  </si>
  <si>
    <r>
      <rPr>
        <sz val="10"/>
        <rFont val="Tahoma"/>
        <charset val="134"/>
      </rPr>
      <t>201909051751886330502</t>
    </r>
  </si>
  <si>
    <r>
      <rPr>
        <sz val="10"/>
        <rFont val="Dotum"/>
        <charset val="134"/>
      </rPr>
      <t>YU LE’YU YAPING</t>
    </r>
  </si>
  <si>
    <r>
      <rPr>
        <sz val="10"/>
        <rFont val="Dotum"/>
        <charset val="134"/>
      </rPr>
      <t>2019-09-29</t>
    </r>
  </si>
  <si>
    <r>
      <rPr>
        <sz val="10"/>
        <rFont val="Dotum"/>
        <charset val="134"/>
      </rPr>
      <t>2019-10-01</t>
    </r>
  </si>
  <si>
    <r>
      <rPr>
        <sz val="10"/>
        <rFont val="Dotum"/>
        <charset val="134"/>
      </rPr>
      <t>1,600</t>
    </r>
  </si>
  <si>
    <r>
      <rPr>
        <sz val="10"/>
        <rFont val="Tahoma"/>
        <charset val="134"/>
      </rPr>
      <t>201909181751550396328</t>
    </r>
  </si>
  <si>
    <r>
      <rPr>
        <sz val="10"/>
        <rFont val="Dotum"/>
        <charset val="134"/>
      </rPr>
      <t>LI ZONGXUAN,ZHANG XIAOTONG</t>
    </r>
  </si>
  <si>
    <r>
      <rPr>
        <sz val="10"/>
        <rFont val="Dotum"/>
        <charset val="134"/>
      </rPr>
      <t>2019-10-04</t>
    </r>
  </si>
  <si>
    <r>
      <rPr>
        <sz val="10"/>
        <rFont val="Dotum"/>
        <charset val="134"/>
      </rPr>
      <t>1,600*30/09/19-1,800*1-4/10/19</t>
    </r>
  </si>
  <si>
    <r>
      <rPr>
        <sz val="10"/>
        <rFont val="Tahoma"/>
        <charset val="134"/>
      </rPr>
      <t>201909201756456189333</t>
    </r>
  </si>
  <si>
    <r>
      <rPr>
        <sz val="10"/>
        <rFont val="Dotum"/>
        <charset val="134"/>
      </rPr>
      <t>YANG ZILLSHANG ZIHAN</t>
    </r>
  </si>
  <si>
    <r>
      <rPr>
        <sz val="10"/>
        <rFont val="Dotum"/>
        <charset val="134"/>
      </rPr>
      <t>1:600*3+2640</t>
    </r>
  </si>
  <si>
    <r>
      <rPr>
        <sz val="10"/>
        <rFont val="Dotum"/>
        <charset val="134"/>
      </rPr>
      <t>201909201751841283903</t>
    </r>
  </si>
  <si>
    <r>
      <rPr>
        <sz val="10"/>
        <rFont val="Dotum"/>
        <charset val="134"/>
      </rPr>
      <t>GONG JINGYUN.HONG ZHONGSHU</t>
    </r>
  </si>
  <si>
    <r>
      <rPr>
        <sz val="10"/>
        <rFont val="Dotum"/>
        <charset val="134"/>
      </rPr>
      <t>1:600*3+2641</t>
    </r>
  </si>
  <si>
    <r>
      <rPr>
        <sz val="10"/>
        <rFont val="Tahoma"/>
        <charset val="134"/>
      </rPr>
      <t>Check out for October</t>
    </r>
  </si>
  <si>
    <r>
      <rPr>
        <sz val="10"/>
        <rFont val="Tahoma"/>
        <charset val="134"/>
      </rPr>
      <t>Credit from August deposit</t>
    </r>
  </si>
  <si>
    <r>
      <rPr>
        <sz val="10"/>
        <rFont val="Dotum"/>
        <charset val="134"/>
      </rPr>
      <t>114.800</t>
    </r>
  </si>
  <si>
    <t>P191009111543589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</si>
</sst>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222"/>
      <scheme val="minor"/>
    </font>
    <font>
      <sz val="12"/>
      <color theme="1"/>
      <name val="等线"/>
      <charset val="222"/>
      <scheme val="minor"/>
    </font>
    <font>
      <sz val="10"/>
      <name val="Arial"/>
      <charset val="134"/>
    </font>
    <font>
      <sz val="10"/>
      <name val="Arial"/>
      <charset val="0"/>
    </font>
    <font>
      <sz val="10.5"/>
      <color rgb="FF333333"/>
      <name val="Helvetica"/>
      <charset val="222"/>
    </font>
    <font>
      <sz val="10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9"/>
      <name val="Gulim"/>
      <charset val="134"/>
    </font>
    <font>
      <vertAlign val="superscript"/>
      <sz val="9"/>
      <name val="Gulim"/>
      <charset val="134"/>
    </font>
    <font>
      <sz val="7"/>
      <name val="MingLiU"/>
      <charset val="134"/>
    </font>
    <font>
      <sz val="10"/>
      <name val="Dotum"/>
      <charset val="134"/>
    </font>
    <font>
      <sz val="9"/>
      <name val="Dotum"/>
      <charset val="134"/>
    </font>
    <font>
      <sz val="1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12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3"/>
    </xf>
    <xf numFmtId="0" fontId="2" fillId="0" borderId="2" xfId="0" applyFont="1" applyFill="1" applyBorder="1" applyAlignment="1">
      <alignment horizontal="left" vertical="top" indent="6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4" fillId="0" borderId="0" xfId="0" applyFont="1"/>
    <xf numFmtId="0" fontId="5" fillId="0" borderId="0" xfId="0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4" fillId="3" borderId="8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"/>
  <sheetViews>
    <sheetView tabSelected="1" topLeftCell="A70" workbookViewId="0">
      <selection activeCell="A100" sqref="A100:H100"/>
    </sheetView>
  </sheetViews>
  <sheetFormatPr defaultColWidth="9" defaultRowHeight="13.5"/>
  <cols>
    <col min="1" max="1" width="10.425" customWidth="1"/>
    <col min="2" max="2" width="16.5666666666667" customWidth="1"/>
    <col min="3" max="3" width="21.425" customWidth="1"/>
    <col min="4" max="4" width="39.425" customWidth="1"/>
    <col min="5" max="5" width="12" customWidth="1"/>
    <col min="6" max="6" width="13.425" customWidth="1"/>
    <col min="7" max="7" width="6.14166666666667" customWidth="1"/>
    <col min="8" max="8" width="17.8583333333333" customWidth="1"/>
    <col min="9" max="9" width="20.2833333333333" customWidth="1"/>
    <col min="10" max="10" width="11.75" customWidth="1"/>
    <col min="11" max="11" width="9.375"/>
    <col min="13" max="13" width="20.625" customWidth="1"/>
  </cols>
  <sheetData>
    <row r="1" ht="14.2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O1" s="11"/>
      <c r="P1" s="11"/>
    </row>
    <row r="2" ht="14.25" spans="1:16">
      <c r="A2" s="2">
        <v>1531061</v>
      </c>
      <c r="B2" s="2">
        <v>2.01906171751108e+20</v>
      </c>
      <c r="C2" s="2" t="s">
        <v>10</v>
      </c>
      <c r="D2" s="2" t="s">
        <v>11</v>
      </c>
      <c r="E2" s="3">
        <v>43646</v>
      </c>
      <c r="F2" s="3">
        <v>43649</v>
      </c>
      <c r="G2" s="4">
        <v>1</v>
      </c>
      <c r="H2" s="4">
        <v>3</v>
      </c>
      <c r="I2" s="4" t="s">
        <v>12</v>
      </c>
      <c r="J2" s="12">
        <v>0</v>
      </c>
      <c r="O2" s="11"/>
      <c r="P2" s="11"/>
    </row>
    <row r="3" ht="14.25" spans="1:16">
      <c r="A3" s="2">
        <v>1531998</v>
      </c>
      <c r="B3" s="2">
        <v>2.01906181757395e+20</v>
      </c>
      <c r="C3" s="2" t="s">
        <v>10</v>
      </c>
      <c r="D3" s="2" t="s">
        <v>13</v>
      </c>
      <c r="E3" s="3">
        <v>43646</v>
      </c>
      <c r="F3" s="3">
        <v>43649</v>
      </c>
      <c r="G3" s="4">
        <v>1</v>
      </c>
      <c r="H3" s="4">
        <v>3</v>
      </c>
      <c r="I3" s="4" t="s">
        <v>14</v>
      </c>
      <c r="J3" s="12">
        <v>0</v>
      </c>
      <c r="O3" s="11"/>
      <c r="P3" s="11"/>
    </row>
    <row r="4" ht="14.25" spans="1:16">
      <c r="A4" s="2">
        <v>1516696</v>
      </c>
      <c r="B4" s="2">
        <v>2.01905301751093e+20</v>
      </c>
      <c r="C4" s="2" t="s">
        <v>10</v>
      </c>
      <c r="D4" s="2" t="s">
        <v>15</v>
      </c>
      <c r="E4" s="3">
        <v>43652</v>
      </c>
      <c r="F4" s="3">
        <v>43654</v>
      </c>
      <c r="G4" s="4">
        <v>1</v>
      </c>
      <c r="H4" s="4">
        <v>2</v>
      </c>
      <c r="I4" s="12">
        <v>1800</v>
      </c>
      <c r="J4" s="12">
        <v>3600</v>
      </c>
      <c r="O4" s="11"/>
      <c r="P4" s="11"/>
    </row>
    <row r="5" ht="14.25" spans="1:16">
      <c r="A5" s="2">
        <v>1516696</v>
      </c>
      <c r="B5" s="2">
        <v>2.01905301751093e+20</v>
      </c>
      <c r="C5" s="2" t="s">
        <v>16</v>
      </c>
      <c r="D5" s="2" t="s">
        <v>15</v>
      </c>
      <c r="E5" s="3">
        <v>43652</v>
      </c>
      <c r="F5" s="3">
        <v>43654</v>
      </c>
      <c r="G5" s="4">
        <v>1</v>
      </c>
      <c r="H5" s="4">
        <v>2</v>
      </c>
      <c r="I5" s="12">
        <v>2000</v>
      </c>
      <c r="J5" s="12">
        <v>4000</v>
      </c>
      <c r="O5" s="11"/>
      <c r="P5" s="11"/>
    </row>
    <row r="6" ht="14.25" spans="1:16">
      <c r="A6" s="2">
        <v>1516452</v>
      </c>
      <c r="B6" s="2">
        <v>2.01905301759318e+20</v>
      </c>
      <c r="C6" s="2" t="s">
        <v>17</v>
      </c>
      <c r="D6" s="2" t="s">
        <v>18</v>
      </c>
      <c r="E6" s="3">
        <v>43652</v>
      </c>
      <c r="F6" s="3">
        <v>43654</v>
      </c>
      <c r="G6" s="4">
        <v>3</v>
      </c>
      <c r="H6" s="4">
        <v>2</v>
      </c>
      <c r="I6" s="12">
        <v>2000</v>
      </c>
      <c r="J6" s="12">
        <v>12000</v>
      </c>
      <c r="O6" s="11"/>
      <c r="P6" s="11"/>
    </row>
    <row r="7" ht="14.25" spans="1:16">
      <c r="A7" s="2">
        <v>1516464</v>
      </c>
      <c r="B7" s="2">
        <v>2.01905301753252e+20</v>
      </c>
      <c r="C7" s="2" t="s">
        <v>16</v>
      </c>
      <c r="D7" s="2" t="s">
        <v>19</v>
      </c>
      <c r="E7" s="3">
        <v>43652</v>
      </c>
      <c r="F7" s="3">
        <v>43654</v>
      </c>
      <c r="G7" s="4">
        <v>1</v>
      </c>
      <c r="H7" s="4">
        <v>2</v>
      </c>
      <c r="I7" s="12">
        <v>2000</v>
      </c>
      <c r="J7" s="12">
        <v>4000</v>
      </c>
      <c r="O7" s="11"/>
      <c r="P7" s="11"/>
    </row>
    <row r="8" ht="14.25" spans="1:16">
      <c r="A8" s="2">
        <v>1517817</v>
      </c>
      <c r="B8" s="2">
        <v>2.01905311751119e+20</v>
      </c>
      <c r="C8" s="2" t="s">
        <v>20</v>
      </c>
      <c r="D8" s="2" t="s">
        <v>21</v>
      </c>
      <c r="E8" s="3">
        <v>43654</v>
      </c>
      <c r="F8" s="3">
        <v>43659</v>
      </c>
      <c r="G8" s="4">
        <v>1</v>
      </c>
      <c r="H8" s="4">
        <v>5</v>
      </c>
      <c r="I8" s="12">
        <v>1800</v>
      </c>
      <c r="J8" s="12">
        <v>9000</v>
      </c>
      <c r="O8" s="11"/>
      <c r="P8" s="11"/>
    </row>
    <row r="9" ht="14.25" spans="1:16">
      <c r="A9" s="2">
        <v>1517809</v>
      </c>
      <c r="B9" s="2">
        <v>2.01905311752349e+20</v>
      </c>
      <c r="C9" s="2" t="s">
        <v>22</v>
      </c>
      <c r="D9" s="2" t="s">
        <v>23</v>
      </c>
      <c r="E9" s="3">
        <v>43654</v>
      </c>
      <c r="F9" s="3">
        <v>43659</v>
      </c>
      <c r="G9" s="4">
        <v>1</v>
      </c>
      <c r="H9" s="4">
        <v>5</v>
      </c>
      <c r="I9" s="12">
        <v>1800</v>
      </c>
      <c r="J9" s="12">
        <v>9000</v>
      </c>
      <c r="O9" s="11"/>
      <c r="P9" s="11"/>
    </row>
    <row r="10" ht="14.25" spans="1:16">
      <c r="A10" s="2">
        <v>1517820</v>
      </c>
      <c r="B10" s="2">
        <v>2.01905311755582e+20</v>
      </c>
      <c r="C10" s="2" t="s">
        <v>22</v>
      </c>
      <c r="D10" s="2" t="s">
        <v>24</v>
      </c>
      <c r="E10" s="3">
        <v>43654</v>
      </c>
      <c r="F10" s="3">
        <v>43659</v>
      </c>
      <c r="G10" s="4">
        <v>1</v>
      </c>
      <c r="H10" s="4">
        <v>5</v>
      </c>
      <c r="I10" s="12">
        <v>1800</v>
      </c>
      <c r="J10" s="12">
        <v>9000</v>
      </c>
      <c r="O10" s="11"/>
      <c r="P10" s="11"/>
    </row>
    <row r="11" ht="14.25" spans="1:16">
      <c r="A11" s="2">
        <v>1529864</v>
      </c>
      <c r="B11" s="2">
        <v>2.01906161752562e+20</v>
      </c>
      <c r="C11" s="2" t="s">
        <v>17</v>
      </c>
      <c r="D11" s="2" t="s">
        <v>25</v>
      </c>
      <c r="E11" s="3">
        <v>43671</v>
      </c>
      <c r="F11" s="3">
        <v>43676</v>
      </c>
      <c r="G11" s="4">
        <v>1</v>
      </c>
      <c r="H11" s="4">
        <v>5</v>
      </c>
      <c r="I11" s="12">
        <v>2000</v>
      </c>
      <c r="J11" s="12">
        <v>10000</v>
      </c>
      <c r="O11" s="11"/>
      <c r="P11" s="11"/>
    </row>
    <row r="12" ht="14.25" spans="1:16">
      <c r="A12" s="2">
        <v>1533291</v>
      </c>
      <c r="B12" s="2">
        <v>2.01906201756773e+20</v>
      </c>
      <c r="C12" s="2" t="s">
        <v>10</v>
      </c>
      <c r="D12" s="2" t="s">
        <v>26</v>
      </c>
      <c r="E12" s="3">
        <v>43669</v>
      </c>
      <c r="F12" s="3">
        <v>43675</v>
      </c>
      <c r="G12" s="4">
        <v>1</v>
      </c>
      <c r="H12" s="4">
        <v>6</v>
      </c>
      <c r="I12" s="12">
        <v>1800</v>
      </c>
      <c r="J12" s="12">
        <v>10800</v>
      </c>
      <c r="O12" s="11"/>
      <c r="P12" s="11"/>
    </row>
    <row r="13" ht="14.25" spans="1:16">
      <c r="A13" s="2">
        <v>1538914</v>
      </c>
      <c r="B13" s="2">
        <v>2.01906261754226e+20</v>
      </c>
      <c r="C13" s="2" t="s">
        <v>22</v>
      </c>
      <c r="D13" s="2" t="s">
        <v>27</v>
      </c>
      <c r="E13" s="3">
        <v>43647</v>
      </c>
      <c r="F13" s="3">
        <v>43650</v>
      </c>
      <c r="G13" s="4">
        <v>1</v>
      </c>
      <c r="H13" s="4">
        <v>3</v>
      </c>
      <c r="I13" s="12">
        <v>1800</v>
      </c>
      <c r="J13" s="12">
        <v>5400</v>
      </c>
      <c r="O13" s="11"/>
      <c r="P13" s="11"/>
    </row>
    <row r="14" ht="14.25" spans="1:16">
      <c r="A14" s="2">
        <v>1533683</v>
      </c>
      <c r="B14" s="2">
        <v>2.0190620175987e+20</v>
      </c>
      <c r="C14" s="2" t="s">
        <v>10</v>
      </c>
      <c r="D14" s="2" t="s">
        <v>28</v>
      </c>
      <c r="E14" s="3">
        <v>43647</v>
      </c>
      <c r="F14" s="3">
        <v>43650</v>
      </c>
      <c r="G14" s="4">
        <v>2</v>
      </c>
      <c r="H14" s="4">
        <v>3</v>
      </c>
      <c r="I14" s="12">
        <v>1800</v>
      </c>
      <c r="J14" s="12">
        <v>10800</v>
      </c>
      <c r="O14" s="11"/>
      <c r="P14" s="11"/>
    </row>
    <row r="15" ht="14.25" spans="1:16">
      <c r="A15" s="2">
        <v>1542300</v>
      </c>
      <c r="B15" s="2">
        <v>2.01906301754021e+20</v>
      </c>
      <c r="C15" s="2" t="s">
        <v>22</v>
      </c>
      <c r="D15" s="2" t="s">
        <v>29</v>
      </c>
      <c r="E15" s="3">
        <v>43656</v>
      </c>
      <c r="F15" s="3">
        <v>43660</v>
      </c>
      <c r="G15" s="4">
        <v>1</v>
      </c>
      <c r="H15" s="4">
        <v>4</v>
      </c>
      <c r="I15" s="12">
        <v>2000</v>
      </c>
      <c r="J15" s="12">
        <v>8000</v>
      </c>
      <c r="O15" s="11"/>
      <c r="P15" s="11"/>
    </row>
    <row r="16" ht="14.25" spans="1:16">
      <c r="A16" s="2">
        <v>1544670</v>
      </c>
      <c r="B16" s="2">
        <v>2.01907031751122e+20</v>
      </c>
      <c r="C16" s="2" t="s">
        <v>17</v>
      </c>
      <c r="D16" s="2" t="s">
        <v>30</v>
      </c>
      <c r="E16" s="3">
        <v>43660</v>
      </c>
      <c r="F16" s="3">
        <v>43662</v>
      </c>
      <c r="G16" s="4">
        <v>1</v>
      </c>
      <c r="H16" s="4">
        <v>2</v>
      </c>
      <c r="I16" s="12">
        <v>2000</v>
      </c>
      <c r="J16" s="12">
        <v>4000</v>
      </c>
      <c r="O16" s="11"/>
      <c r="P16" s="11"/>
    </row>
    <row r="17" ht="14.25" spans="1:16">
      <c r="A17" s="2">
        <v>1545648</v>
      </c>
      <c r="B17" s="2">
        <v>2.01907031754022e+20</v>
      </c>
      <c r="C17" s="2" t="s">
        <v>17</v>
      </c>
      <c r="D17" s="2" t="s">
        <v>31</v>
      </c>
      <c r="E17" s="3">
        <v>43660</v>
      </c>
      <c r="F17" s="3">
        <v>43662</v>
      </c>
      <c r="G17" s="4">
        <v>1</v>
      </c>
      <c r="H17" s="4">
        <v>2</v>
      </c>
      <c r="I17" s="12">
        <v>2000</v>
      </c>
      <c r="J17" s="12">
        <v>4000</v>
      </c>
      <c r="O17" s="11"/>
      <c r="P17" s="11"/>
    </row>
    <row r="18" ht="14.25" spans="1:16">
      <c r="A18" s="2">
        <v>1548644</v>
      </c>
      <c r="B18" s="2">
        <v>2.01907071750881e+20</v>
      </c>
      <c r="C18" s="2" t="s">
        <v>16</v>
      </c>
      <c r="D18" s="2" t="s">
        <v>32</v>
      </c>
      <c r="E18" s="3">
        <v>43677</v>
      </c>
      <c r="F18" s="3">
        <v>43678</v>
      </c>
      <c r="G18" s="4">
        <v>1</v>
      </c>
      <c r="H18" s="4">
        <v>1</v>
      </c>
      <c r="I18" s="12">
        <v>2000</v>
      </c>
      <c r="J18" s="12">
        <v>2000</v>
      </c>
      <c r="O18" s="11"/>
      <c r="P18" s="11"/>
    </row>
    <row r="19" ht="14.25" spans="1:16">
      <c r="A19" s="2">
        <v>1551049</v>
      </c>
      <c r="B19" s="2">
        <v>2.0190709175988e+20</v>
      </c>
      <c r="C19" s="2" t="s">
        <v>22</v>
      </c>
      <c r="D19" s="2" t="s">
        <v>33</v>
      </c>
      <c r="E19" s="3">
        <v>43659</v>
      </c>
      <c r="F19" s="3">
        <v>43661</v>
      </c>
      <c r="G19" s="4">
        <v>1</v>
      </c>
      <c r="H19" s="4">
        <v>2</v>
      </c>
      <c r="I19" s="12">
        <v>1800</v>
      </c>
      <c r="J19" s="12">
        <v>3600</v>
      </c>
      <c r="O19" s="11"/>
      <c r="P19" s="11"/>
    </row>
    <row r="20" ht="14.25" spans="1:16">
      <c r="A20" s="2">
        <v>1555698</v>
      </c>
      <c r="B20" s="2">
        <v>2.01907131756532e+20</v>
      </c>
      <c r="C20" s="2" t="s">
        <v>10</v>
      </c>
      <c r="D20" s="2" t="s">
        <v>34</v>
      </c>
      <c r="E20" s="3">
        <v>43666</v>
      </c>
      <c r="F20" s="3">
        <v>43671</v>
      </c>
      <c r="G20" s="4">
        <v>1</v>
      </c>
      <c r="H20" s="4">
        <v>5</v>
      </c>
      <c r="I20" s="12">
        <v>1800</v>
      </c>
      <c r="J20" s="12">
        <v>9000</v>
      </c>
      <c r="O20" s="11"/>
      <c r="P20" s="11"/>
    </row>
    <row r="21" ht="14.25" spans="1:16">
      <c r="A21" s="2">
        <v>1558061</v>
      </c>
      <c r="B21" s="2">
        <v>2.01907161755794e+20</v>
      </c>
      <c r="C21" s="2" t="s">
        <v>10</v>
      </c>
      <c r="D21" s="2" t="s">
        <v>35</v>
      </c>
      <c r="E21" s="3">
        <v>43665</v>
      </c>
      <c r="F21" s="3">
        <v>43667</v>
      </c>
      <c r="G21" s="4">
        <v>1</v>
      </c>
      <c r="H21" s="4">
        <v>2</v>
      </c>
      <c r="I21" s="12">
        <v>1800</v>
      </c>
      <c r="J21" s="12">
        <v>3600</v>
      </c>
      <c r="O21" s="11"/>
      <c r="P21" s="11"/>
    </row>
    <row r="22" ht="14.25" spans="1:16">
      <c r="A22" s="2">
        <v>1559113</v>
      </c>
      <c r="B22" s="2">
        <v>2.01907171756205e+20</v>
      </c>
      <c r="C22" s="2" t="s">
        <v>22</v>
      </c>
      <c r="D22" s="2" t="s">
        <v>36</v>
      </c>
      <c r="E22" s="3">
        <v>43663</v>
      </c>
      <c r="F22" s="3">
        <v>43664</v>
      </c>
      <c r="G22" s="4">
        <v>1</v>
      </c>
      <c r="H22" s="4">
        <v>1</v>
      </c>
      <c r="I22" s="12">
        <v>1800</v>
      </c>
      <c r="J22" s="12">
        <v>1800</v>
      </c>
      <c r="O22" s="11"/>
      <c r="P22" s="11"/>
    </row>
    <row r="23" ht="14.25" spans="1:16">
      <c r="A23" s="2">
        <v>1559117</v>
      </c>
      <c r="B23" s="2">
        <v>2.01907171754892e+20</v>
      </c>
      <c r="C23" s="2" t="s">
        <v>10</v>
      </c>
      <c r="D23" s="2" t="s">
        <v>36</v>
      </c>
      <c r="E23" s="3">
        <v>43664</v>
      </c>
      <c r="F23" s="3">
        <v>43665</v>
      </c>
      <c r="G23" s="4">
        <v>1</v>
      </c>
      <c r="H23" s="4">
        <v>1</v>
      </c>
      <c r="I23" s="12">
        <v>1800</v>
      </c>
      <c r="J23" s="12">
        <v>1800</v>
      </c>
      <c r="O23" s="11"/>
      <c r="P23" s="11"/>
    </row>
    <row r="24" ht="14.25" spans="1:16">
      <c r="A24" s="2">
        <v>1559119</v>
      </c>
      <c r="B24" s="2">
        <v>2.01907171755287e+20</v>
      </c>
      <c r="C24" s="2" t="s">
        <v>10</v>
      </c>
      <c r="D24" s="2" t="s">
        <v>36</v>
      </c>
      <c r="E24" s="3">
        <v>43665</v>
      </c>
      <c r="F24" s="3">
        <v>43666</v>
      </c>
      <c r="G24" s="4">
        <v>1</v>
      </c>
      <c r="H24" s="4">
        <v>1</v>
      </c>
      <c r="I24" s="12">
        <v>1800</v>
      </c>
      <c r="J24" s="12">
        <v>1800</v>
      </c>
      <c r="O24" s="11"/>
      <c r="P24" s="11"/>
    </row>
    <row r="25" ht="14.25" spans="1:10">
      <c r="A25" s="2">
        <v>1559279</v>
      </c>
      <c r="B25" s="2">
        <v>2.01907171754061e+20</v>
      </c>
      <c r="C25" s="2" t="s">
        <v>22</v>
      </c>
      <c r="D25" s="2" t="s">
        <v>37</v>
      </c>
      <c r="E25" s="3">
        <v>43666</v>
      </c>
      <c r="F25" s="3">
        <v>43668</v>
      </c>
      <c r="G25" s="4">
        <v>1</v>
      </c>
      <c r="H25" s="4">
        <v>2</v>
      </c>
      <c r="I25" s="12">
        <v>1800</v>
      </c>
      <c r="J25" s="12">
        <v>3600</v>
      </c>
    </row>
    <row r="26" ht="14.25" spans="1:10">
      <c r="A26" s="2">
        <v>1561790</v>
      </c>
      <c r="B26" s="2">
        <v>2.01907191757701e+20</v>
      </c>
      <c r="C26" s="2" t="s">
        <v>22</v>
      </c>
      <c r="D26" s="2" t="s">
        <v>37</v>
      </c>
      <c r="E26" s="3">
        <v>43668</v>
      </c>
      <c r="F26" s="3">
        <v>43669</v>
      </c>
      <c r="G26" s="4">
        <v>1</v>
      </c>
      <c r="H26" s="4">
        <v>1</v>
      </c>
      <c r="I26" s="12">
        <v>1800</v>
      </c>
      <c r="J26" s="12">
        <v>1800</v>
      </c>
    </row>
    <row r="27" ht="14.25" spans="1:10">
      <c r="A27" s="2">
        <v>1547475</v>
      </c>
      <c r="B27" s="2">
        <v>2.01907051751665e+20</v>
      </c>
      <c r="C27" s="2" t="s">
        <v>22</v>
      </c>
      <c r="D27" s="2" t="s">
        <v>38</v>
      </c>
      <c r="E27" s="3">
        <v>43675</v>
      </c>
      <c r="F27" s="3">
        <v>43678</v>
      </c>
      <c r="G27" s="4">
        <v>1</v>
      </c>
      <c r="H27" s="4">
        <v>3</v>
      </c>
      <c r="I27" s="12">
        <v>1800</v>
      </c>
      <c r="J27" s="12">
        <v>5400</v>
      </c>
    </row>
    <row r="28" ht="14.25" spans="1:10">
      <c r="A28" s="2">
        <v>1548489</v>
      </c>
      <c r="B28" s="2">
        <v>2.01907061759475e+20</v>
      </c>
      <c r="C28" s="2" t="s">
        <v>22</v>
      </c>
      <c r="D28" s="2" t="s">
        <v>32</v>
      </c>
      <c r="E28" s="3">
        <v>43676</v>
      </c>
      <c r="F28" s="3">
        <v>43677</v>
      </c>
      <c r="G28" s="4">
        <v>1</v>
      </c>
      <c r="H28" s="4">
        <v>1</v>
      </c>
      <c r="I28" s="12">
        <v>1800</v>
      </c>
      <c r="J28" s="12">
        <v>1800</v>
      </c>
    </row>
    <row r="29" spans="9:10">
      <c r="I29" t="s">
        <v>39</v>
      </c>
      <c r="J29" s="13">
        <f>SUM(J4:J28)</f>
        <v>139800</v>
      </c>
    </row>
    <row r="30" spans="9:10">
      <c r="I30" t="s">
        <v>40</v>
      </c>
      <c r="J30">
        <v>-200000</v>
      </c>
    </row>
    <row r="31" spans="9:10">
      <c r="I31" t="s">
        <v>41</v>
      </c>
      <c r="J31">
        <f>J29+J30</f>
        <v>-60200</v>
      </c>
    </row>
    <row r="35" ht="14.25" spans="1:10">
      <c r="A35" s="5" t="s">
        <v>42</v>
      </c>
      <c r="B35" s="6" t="s">
        <v>43</v>
      </c>
      <c r="C35" s="6" t="s">
        <v>44</v>
      </c>
      <c r="D35" s="6" t="s">
        <v>45</v>
      </c>
      <c r="E35" s="5" t="s">
        <v>46</v>
      </c>
      <c r="F35" s="5"/>
      <c r="G35" s="6" t="s">
        <v>47</v>
      </c>
      <c r="H35" s="6" t="s">
        <v>48</v>
      </c>
      <c r="I35" s="6" t="s">
        <v>49</v>
      </c>
      <c r="J35" s="6" t="s">
        <v>50</v>
      </c>
    </row>
    <row r="36" ht="14.25" spans="1:10">
      <c r="A36" s="7">
        <v>1519560</v>
      </c>
      <c r="B36" s="8" t="s">
        <v>51</v>
      </c>
      <c r="C36" s="8" t="s">
        <v>52</v>
      </c>
      <c r="D36" s="8" t="s">
        <v>53</v>
      </c>
      <c r="E36" s="9" t="s">
        <v>54</v>
      </c>
      <c r="F36" s="9" t="s">
        <v>55</v>
      </c>
      <c r="G36" s="10">
        <v>1</v>
      </c>
      <c r="H36" s="10">
        <v>2</v>
      </c>
      <c r="I36" s="14">
        <v>1800</v>
      </c>
      <c r="J36" s="14">
        <v>3600</v>
      </c>
    </row>
    <row r="37" ht="14.25" spans="1:10">
      <c r="A37" s="7">
        <v>1519551</v>
      </c>
      <c r="B37" s="8" t="s">
        <v>56</v>
      </c>
      <c r="C37" s="8" t="s">
        <v>57</v>
      </c>
      <c r="D37" s="8" t="s">
        <v>58</v>
      </c>
      <c r="E37" s="9" t="s">
        <v>54</v>
      </c>
      <c r="F37" s="9" t="s">
        <v>55</v>
      </c>
      <c r="G37" s="9"/>
      <c r="H37" s="10">
        <v>2</v>
      </c>
      <c r="I37" s="14">
        <v>1800</v>
      </c>
      <c r="J37" s="14">
        <v>7200</v>
      </c>
    </row>
    <row r="38" ht="14.25" spans="1:10">
      <c r="A38" s="7">
        <v>1522517</v>
      </c>
      <c r="B38" s="8" t="s">
        <v>59</v>
      </c>
      <c r="C38" s="8" t="s">
        <v>60</v>
      </c>
      <c r="D38" s="8" t="s">
        <v>61</v>
      </c>
      <c r="E38" s="9" t="s">
        <v>62</v>
      </c>
      <c r="F38" s="9" t="s">
        <v>55</v>
      </c>
      <c r="G38" s="10">
        <v>1</v>
      </c>
      <c r="H38" s="10">
        <v>1</v>
      </c>
      <c r="I38" s="8" t="s">
        <v>63</v>
      </c>
      <c r="J38" s="14">
        <v>2400</v>
      </c>
    </row>
    <row r="39" ht="14.25" spans="1:10">
      <c r="A39" s="7">
        <v>1524497</v>
      </c>
      <c r="B39" s="8" t="s">
        <v>64</v>
      </c>
      <c r="C39" s="8" t="s">
        <v>52</v>
      </c>
      <c r="D39" s="8" t="s">
        <v>61</v>
      </c>
      <c r="E39" s="9" t="s">
        <v>54</v>
      </c>
      <c r="F39" s="9" t="s">
        <v>62</v>
      </c>
      <c r="G39" s="10">
        <v>1</v>
      </c>
      <c r="H39" s="10">
        <v>1</v>
      </c>
      <c r="I39" s="14">
        <v>1800</v>
      </c>
      <c r="J39" s="14">
        <v>1800</v>
      </c>
    </row>
    <row r="40" ht="14.25" spans="1:10">
      <c r="A40" s="7">
        <v>1525545</v>
      </c>
      <c r="B40" s="8" t="s">
        <v>65</v>
      </c>
      <c r="C40" s="8" t="s">
        <v>52</v>
      </c>
      <c r="D40" s="8" t="s">
        <v>66</v>
      </c>
      <c r="E40" s="9" t="s">
        <v>67</v>
      </c>
      <c r="F40" s="9" t="s">
        <v>68</v>
      </c>
      <c r="G40" s="10">
        <v>1</v>
      </c>
      <c r="H40" s="10">
        <v>3</v>
      </c>
      <c r="I40" s="14">
        <v>1800</v>
      </c>
      <c r="J40" s="14">
        <v>5400</v>
      </c>
    </row>
    <row r="41" ht="14.25" spans="1:10">
      <c r="A41" s="7">
        <v>1525539</v>
      </c>
      <c r="B41" s="8" t="s">
        <v>69</v>
      </c>
      <c r="C41" s="8" t="s">
        <v>52</v>
      </c>
      <c r="D41" s="8" t="s">
        <v>70</v>
      </c>
      <c r="E41" s="9" t="s">
        <v>67</v>
      </c>
      <c r="F41" s="9" t="s">
        <v>68</v>
      </c>
      <c r="G41" s="10">
        <v>1</v>
      </c>
      <c r="H41" s="10">
        <v>3</v>
      </c>
      <c r="I41" s="14">
        <v>1800</v>
      </c>
      <c r="J41" s="14">
        <v>5400</v>
      </c>
    </row>
    <row r="42" ht="14.25" spans="1:10">
      <c r="A42" s="7">
        <v>1539746</v>
      </c>
      <c r="B42" s="8" t="s">
        <v>71</v>
      </c>
      <c r="C42" s="8" t="s">
        <v>57</v>
      </c>
      <c r="D42" s="8" t="s">
        <v>72</v>
      </c>
      <c r="E42" s="9" t="s">
        <v>73</v>
      </c>
      <c r="F42" s="9" t="s">
        <v>74</v>
      </c>
      <c r="G42" s="10">
        <v>1</v>
      </c>
      <c r="H42" s="10">
        <v>2</v>
      </c>
      <c r="I42" s="14">
        <v>1800</v>
      </c>
      <c r="J42" s="14">
        <v>3600</v>
      </c>
    </row>
    <row r="43" ht="14.25" spans="1:10">
      <c r="A43" s="7">
        <v>1539748</v>
      </c>
      <c r="B43" s="8" t="s">
        <v>75</v>
      </c>
      <c r="C43" s="8" t="s">
        <v>57</v>
      </c>
      <c r="D43" s="8" t="s">
        <v>76</v>
      </c>
      <c r="E43" s="9" t="s">
        <v>73</v>
      </c>
      <c r="F43" s="9" t="s">
        <v>74</v>
      </c>
      <c r="G43" s="10">
        <v>1</v>
      </c>
      <c r="H43" s="10">
        <v>2</v>
      </c>
      <c r="I43" s="14">
        <v>1800</v>
      </c>
      <c r="J43" s="14">
        <v>3600</v>
      </c>
    </row>
    <row r="44" ht="14.25" spans="1:10">
      <c r="A44" s="7">
        <v>1534539</v>
      </c>
      <c r="B44" s="8" t="s">
        <v>77</v>
      </c>
      <c r="C44" s="8" t="s">
        <v>52</v>
      </c>
      <c r="D44" s="8" t="s">
        <v>78</v>
      </c>
      <c r="E44" s="9" t="s">
        <v>62</v>
      </c>
      <c r="F44" s="9" t="s">
        <v>55</v>
      </c>
      <c r="G44" s="9"/>
      <c r="H44" s="10">
        <v>1</v>
      </c>
      <c r="I44" s="14">
        <v>1800</v>
      </c>
      <c r="J44" s="14">
        <v>3600</v>
      </c>
    </row>
    <row r="45" ht="14.25" spans="1:10">
      <c r="A45" s="7">
        <v>1541457</v>
      </c>
      <c r="B45" s="8" t="s">
        <v>79</v>
      </c>
      <c r="C45" s="8" t="s">
        <v>52</v>
      </c>
      <c r="D45" s="8" t="s">
        <v>80</v>
      </c>
      <c r="E45" s="9" t="s">
        <v>81</v>
      </c>
      <c r="F45" s="9" t="s">
        <v>82</v>
      </c>
      <c r="G45" s="10">
        <v>1</v>
      </c>
      <c r="H45" s="10">
        <v>3</v>
      </c>
      <c r="I45" s="14">
        <v>1800</v>
      </c>
      <c r="J45" s="14">
        <v>5400</v>
      </c>
    </row>
    <row r="46" ht="14.25" spans="1:10">
      <c r="A46" s="7">
        <v>1555674</v>
      </c>
      <c r="B46" s="8" t="s">
        <v>83</v>
      </c>
      <c r="C46" s="8" t="s">
        <v>57</v>
      </c>
      <c r="D46" s="8" t="s">
        <v>84</v>
      </c>
      <c r="E46" s="9" t="s">
        <v>85</v>
      </c>
      <c r="F46" s="9" t="s">
        <v>86</v>
      </c>
      <c r="G46" s="10">
        <v>1</v>
      </c>
      <c r="H46" s="10">
        <v>2</v>
      </c>
      <c r="I46" s="14">
        <v>1800</v>
      </c>
      <c r="J46" s="14">
        <v>3600</v>
      </c>
    </row>
    <row r="47" ht="14.25" spans="1:10">
      <c r="A47" s="7">
        <v>1561264</v>
      </c>
      <c r="B47" s="8" t="s">
        <v>87</v>
      </c>
      <c r="C47" s="8" t="s">
        <v>88</v>
      </c>
      <c r="D47" s="8" t="s">
        <v>89</v>
      </c>
      <c r="E47" s="9" t="s">
        <v>85</v>
      </c>
      <c r="F47" s="9" t="s">
        <v>73</v>
      </c>
      <c r="G47" s="10">
        <v>1</v>
      </c>
      <c r="H47" s="10">
        <v>3</v>
      </c>
      <c r="I47" s="14">
        <v>2000</v>
      </c>
      <c r="J47" s="14">
        <v>6000</v>
      </c>
    </row>
    <row r="48" ht="14.25" spans="1:10">
      <c r="A48" s="7">
        <v>1569698</v>
      </c>
      <c r="B48" s="8" t="s">
        <v>90</v>
      </c>
      <c r="C48" s="8" t="s">
        <v>52</v>
      </c>
      <c r="D48" s="8" t="s">
        <v>91</v>
      </c>
      <c r="E48" s="9" t="s">
        <v>81</v>
      </c>
      <c r="F48" s="9" t="s">
        <v>54</v>
      </c>
      <c r="G48" s="10">
        <v>1</v>
      </c>
      <c r="H48" s="10">
        <v>4</v>
      </c>
      <c r="I48" s="14">
        <v>1800</v>
      </c>
      <c r="J48" s="14">
        <v>7200</v>
      </c>
    </row>
    <row r="49" ht="14.25" spans="1:10">
      <c r="A49" s="7">
        <v>1571067</v>
      </c>
      <c r="B49" s="8" t="s">
        <v>92</v>
      </c>
      <c r="C49" s="8" t="s">
        <v>57</v>
      </c>
      <c r="D49" s="8" t="s">
        <v>93</v>
      </c>
      <c r="E49" s="9" t="s">
        <v>94</v>
      </c>
      <c r="F49" s="9" t="s">
        <v>95</v>
      </c>
      <c r="G49" s="10">
        <v>1</v>
      </c>
      <c r="H49" s="10">
        <v>3</v>
      </c>
      <c r="I49" s="14">
        <v>1800</v>
      </c>
      <c r="J49" s="14">
        <v>5400</v>
      </c>
    </row>
    <row r="50" ht="14.25" spans="1:10">
      <c r="A50" s="7">
        <v>1577206</v>
      </c>
      <c r="B50" s="8" t="s">
        <v>96</v>
      </c>
      <c r="C50" s="8" t="s">
        <v>52</v>
      </c>
      <c r="D50" s="8" t="s">
        <v>97</v>
      </c>
      <c r="E50" s="9" t="s">
        <v>82</v>
      </c>
      <c r="F50" s="9" t="s">
        <v>54</v>
      </c>
      <c r="G50" s="10">
        <v>1</v>
      </c>
      <c r="H50" s="10">
        <v>1</v>
      </c>
      <c r="I50" s="14">
        <v>1800</v>
      </c>
      <c r="J50" s="14">
        <v>1800</v>
      </c>
    </row>
    <row r="51" ht="14.25" spans="1:10">
      <c r="A51" s="7">
        <v>1577084</v>
      </c>
      <c r="B51" s="8" t="s">
        <v>98</v>
      </c>
      <c r="C51" s="8" t="s">
        <v>60</v>
      </c>
      <c r="D51" s="8" t="s">
        <v>99</v>
      </c>
      <c r="E51" s="9" t="s">
        <v>82</v>
      </c>
      <c r="F51" s="9" t="s">
        <v>54</v>
      </c>
      <c r="G51" s="10">
        <v>1</v>
      </c>
      <c r="H51" s="10">
        <v>1</v>
      </c>
      <c r="I51" s="14">
        <v>2000</v>
      </c>
      <c r="J51" s="14">
        <v>2000</v>
      </c>
    </row>
    <row r="52" ht="14.25" spans="1:10">
      <c r="A52" s="7">
        <v>1579565</v>
      </c>
      <c r="B52" s="8" t="s">
        <v>100</v>
      </c>
      <c r="C52" s="8" t="s">
        <v>57</v>
      </c>
      <c r="D52" s="8" t="s">
        <v>66</v>
      </c>
      <c r="E52" s="9" t="s">
        <v>101</v>
      </c>
      <c r="F52" s="9" t="s">
        <v>102</v>
      </c>
      <c r="G52" s="10">
        <v>1</v>
      </c>
      <c r="H52" s="10">
        <v>4</v>
      </c>
      <c r="I52" s="14">
        <v>1800</v>
      </c>
      <c r="J52" s="14">
        <v>7200</v>
      </c>
    </row>
    <row r="53" ht="14.25" spans="1:10">
      <c r="A53" s="7">
        <v>1581282</v>
      </c>
      <c r="B53" s="8" t="s">
        <v>103</v>
      </c>
      <c r="C53" s="8" t="s">
        <v>57</v>
      </c>
      <c r="D53" s="8" t="s">
        <v>104</v>
      </c>
      <c r="E53" s="9" t="s">
        <v>105</v>
      </c>
      <c r="F53" s="9" t="s">
        <v>106</v>
      </c>
      <c r="G53" s="10">
        <v>1</v>
      </c>
      <c r="H53" s="10">
        <v>3</v>
      </c>
      <c r="I53" s="14">
        <v>1800</v>
      </c>
      <c r="J53" s="14">
        <v>5400</v>
      </c>
    </row>
    <row r="54" ht="14.25" spans="1:10">
      <c r="A54" s="7">
        <v>1583798</v>
      </c>
      <c r="B54" s="8" t="s">
        <v>107</v>
      </c>
      <c r="C54" s="8" t="s">
        <v>52</v>
      </c>
      <c r="D54" s="8" t="s">
        <v>108</v>
      </c>
      <c r="E54" s="9" t="s">
        <v>109</v>
      </c>
      <c r="F54" s="9" t="s">
        <v>110</v>
      </c>
      <c r="G54" s="9"/>
      <c r="H54" s="10">
        <v>3</v>
      </c>
      <c r="I54" s="14">
        <v>1800</v>
      </c>
      <c r="J54" s="14">
        <v>10800</v>
      </c>
    </row>
    <row r="55" ht="14.25" spans="1:10">
      <c r="A55" s="7">
        <v>1587102</v>
      </c>
      <c r="B55" s="8" t="s">
        <v>111</v>
      </c>
      <c r="C55" s="8" t="s">
        <v>52</v>
      </c>
      <c r="D55" s="8" t="s">
        <v>112</v>
      </c>
      <c r="E55" s="9" t="s">
        <v>67</v>
      </c>
      <c r="F55" s="9" t="s">
        <v>113</v>
      </c>
      <c r="G55" s="10">
        <v>1</v>
      </c>
      <c r="H55" s="10">
        <v>2</v>
      </c>
      <c r="I55" s="14">
        <v>1800</v>
      </c>
      <c r="J55" s="14">
        <v>3600</v>
      </c>
    </row>
    <row r="56" ht="14.25" spans="1:10">
      <c r="A56" s="7">
        <v>1590858</v>
      </c>
      <c r="B56" s="8" t="s">
        <v>114</v>
      </c>
      <c r="C56" s="8" t="s">
        <v>115</v>
      </c>
      <c r="D56" s="8" t="s">
        <v>116</v>
      </c>
      <c r="E56" s="9" t="s">
        <v>105</v>
      </c>
      <c r="F56" s="9" t="s">
        <v>102</v>
      </c>
      <c r="G56" s="10">
        <v>1</v>
      </c>
      <c r="H56" s="10">
        <v>1</v>
      </c>
      <c r="I56" s="14">
        <v>1800</v>
      </c>
      <c r="J56" s="14">
        <v>1800</v>
      </c>
    </row>
    <row r="57" ht="14.25" spans="1:10">
      <c r="A57" s="7">
        <v>1590860</v>
      </c>
      <c r="B57" s="8" t="s">
        <v>117</v>
      </c>
      <c r="C57" s="8" t="s">
        <v>115</v>
      </c>
      <c r="D57" s="8" t="s">
        <v>118</v>
      </c>
      <c r="E57" s="9" t="s">
        <v>105</v>
      </c>
      <c r="F57" s="9" t="s">
        <v>102</v>
      </c>
      <c r="G57" s="10">
        <v>1</v>
      </c>
      <c r="H57" s="10">
        <v>1</v>
      </c>
      <c r="I57" s="14">
        <v>1800</v>
      </c>
      <c r="J57" s="14">
        <v>1800</v>
      </c>
    </row>
    <row r="58" ht="14.25" spans="1:10">
      <c r="A58" s="7">
        <v>1590810</v>
      </c>
      <c r="B58" s="8" t="s">
        <v>119</v>
      </c>
      <c r="C58" s="8" t="s">
        <v>52</v>
      </c>
      <c r="D58" s="8" t="s">
        <v>120</v>
      </c>
      <c r="E58" s="9" t="s">
        <v>121</v>
      </c>
      <c r="F58" s="9" t="s">
        <v>122</v>
      </c>
      <c r="G58" s="10">
        <v>1</v>
      </c>
      <c r="H58" s="10">
        <v>3</v>
      </c>
      <c r="I58" s="14">
        <v>1800</v>
      </c>
      <c r="J58" s="14">
        <v>5400</v>
      </c>
    </row>
    <row r="59" ht="14.25" spans="1:10">
      <c r="A59" s="7">
        <v>1590953</v>
      </c>
      <c r="B59" s="8" t="s">
        <v>123</v>
      </c>
      <c r="C59" s="8" t="s">
        <v>88</v>
      </c>
      <c r="D59" s="8" t="s">
        <v>124</v>
      </c>
      <c r="E59" s="9" t="s">
        <v>110</v>
      </c>
      <c r="F59" s="9" t="s">
        <v>125</v>
      </c>
      <c r="G59" s="10">
        <v>1</v>
      </c>
      <c r="H59" s="10">
        <v>3</v>
      </c>
      <c r="I59" s="14">
        <v>2000</v>
      </c>
      <c r="J59" s="14">
        <v>6000</v>
      </c>
    </row>
    <row r="60" ht="14.25" spans="1:10">
      <c r="A60" s="7">
        <v>1591056</v>
      </c>
      <c r="B60" s="8" t="s">
        <v>126</v>
      </c>
      <c r="C60" s="8" t="s">
        <v>115</v>
      </c>
      <c r="D60" s="8" t="s">
        <v>127</v>
      </c>
      <c r="E60" s="9" t="s">
        <v>102</v>
      </c>
      <c r="F60" s="9" t="s">
        <v>106</v>
      </c>
      <c r="G60" s="10">
        <v>1</v>
      </c>
      <c r="H60" s="10">
        <v>2</v>
      </c>
      <c r="I60" s="14">
        <v>1800</v>
      </c>
      <c r="J60" s="14">
        <v>3600</v>
      </c>
    </row>
    <row r="61" ht="14.25" spans="1:10">
      <c r="A61" s="7">
        <v>1594366</v>
      </c>
      <c r="B61" s="8" t="s">
        <v>128</v>
      </c>
      <c r="C61" s="8" t="s">
        <v>129</v>
      </c>
      <c r="D61" s="8" t="s">
        <v>130</v>
      </c>
      <c r="E61" s="9" t="s">
        <v>121</v>
      </c>
      <c r="F61" s="9" t="s">
        <v>109</v>
      </c>
      <c r="G61" s="9"/>
      <c r="H61" s="10">
        <v>1</v>
      </c>
      <c r="I61" s="14">
        <v>1800</v>
      </c>
      <c r="J61" s="14">
        <v>3600</v>
      </c>
    </row>
    <row r="62" ht="14.25" spans="1:10">
      <c r="A62" s="7">
        <v>1585388</v>
      </c>
      <c r="B62" s="8" t="s">
        <v>131</v>
      </c>
      <c r="C62" s="8" t="s">
        <v>57</v>
      </c>
      <c r="D62" s="8" t="s">
        <v>132</v>
      </c>
      <c r="E62" s="9" t="s">
        <v>109</v>
      </c>
      <c r="F62" s="9" t="s">
        <v>110</v>
      </c>
      <c r="G62" s="10">
        <v>1</v>
      </c>
      <c r="H62" s="10">
        <v>3</v>
      </c>
      <c r="I62" s="14">
        <v>1800</v>
      </c>
      <c r="J62" s="14">
        <v>5400</v>
      </c>
    </row>
    <row r="63" ht="14.25" spans="1:10">
      <c r="A63" s="7">
        <v>1587450</v>
      </c>
      <c r="B63" s="8" t="s">
        <v>133</v>
      </c>
      <c r="C63" s="8" t="s">
        <v>60</v>
      </c>
      <c r="D63" s="8" t="s">
        <v>134</v>
      </c>
      <c r="E63" s="9" t="s">
        <v>95</v>
      </c>
      <c r="F63" s="9" t="s">
        <v>135</v>
      </c>
      <c r="G63" s="10">
        <v>1</v>
      </c>
      <c r="H63" s="10">
        <v>3</v>
      </c>
      <c r="I63" s="14">
        <v>2000</v>
      </c>
      <c r="J63" s="14">
        <v>6000</v>
      </c>
    </row>
    <row r="64" ht="14.25" spans="1:10">
      <c r="A64" s="7">
        <v>1590543</v>
      </c>
      <c r="B64" s="8" t="s">
        <v>136</v>
      </c>
      <c r="C64" s="8" t="s">
        <v>57</v>
      </c>
      <c r="D64" s="8" t="s">
        <v>137</v>
      </c>
      <c r="E64" s="9" t="s">
        <v>102</v>
      </c>
      <c r="F64" s="9" t="s">
        <v>138</v>
      </c>
      <c r="G64" s="10">
        <v>1</v>
      </c>
      <c r="H64" s="10">
        <v>1</v>
      </c>
      <c r="I64" s="14">
        <v>1800</v>
      </c>
      <c r="J64" s="14">
        <v>1800</v>
      </c>
    </row>
    <row r="65" ht="14.25" spans="1:10">
      <c r="A65" s="7">
        <v>1565315</v>
      </c>
      <c r="B65" s="10">
        <v>2.01907231755125e+20</v>
      </c>
      <c r="C65" s="8" t="s">
        <v>139</v>
      </c>
      <c r="D65" s="8" t="s">
        <v>140</v>
      </c>
      <c r="E65" s="9" t="s">
        <v>102</v>
      </c>
      <c r="F65" s="9" t="s">
        <v>94</v>
      </c>
      <c r="G65" s="10">
        <v>1</v>
      </c>
      <c r="H65" s="10">
        <v>3</v>
      </c>
      <c r="I65" s="14">
        <v>1800</v>
      </c>
      <c r="J65" s="14">
        <v>5400</v>
      </c>
    </row>
    <row r="66" ht="14.25" spans="1:10">
      <c r="A66" s="7">
        <v>1586040</v>
      </c>
      <c r="B66" s="8" t="s">
        <v>141</v>
      </c>
      <c r="C66" s="8" t="s">
        <v>139</v>
      </c>
      <c r="D66" s="8" t="s">
        <v>142</v>
      </c>
      <c r="E66" s="9" t="s">
        <v>105</v>
      </c>
      <c r="F66" s="9" t="s">
        <v>94</v>
      </c>
      <c r="G66" s="10">
        <v>1</v>
      </c>
      <c r="H66" s="10">
        <v>4</v>
      </c>
      <c r="I66" s="10">
        <v>2400</v>
      </c>
      <c r="J66" s="10">
        <v>9600</v>
      </c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>
        <f>SUM(J36:J66)</f>
        <v>145400</v>
      </c>
      <c r="K67" s="31" t="s">
        <v>143</v>
      </c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32" t="s">
        <v>144</v>
      </c>
      <c r="K68">
        <v>-60200</v>
      </c>
    </row>
    <row r="69" spans="10:11">
      <c r="J69" t="s">
        <v>145</v>
      </c>
      <c r="K69">
        <v>-200000</v>
      </c>
    </row>
    <row r="70" spans="10:11">
      <c r="J70" t="s">
        <v>41</v>
      </c>
      <c r="K70">
        <f>K69+K68+J67</f>
        <v>-114800</v>
      </c>
    </row>
    <row r="73" ht="14.25" spans="11:11">
      <c r="K73" t="s">
        <v>146</v>
      </c>
    </row>
    <row r="74" ht="14.25" spans="1:10">
      <c r="A74" s="16">
        <v>1593626</v>
      </c>
      <c r="B74" s="17" t="s">
        <v>147</v>
      </c>
      <c r="C74" s="18" t="s">
        <v>148</v>
      </c>
      <c r="D74" s="18" t="s">
        <v>149</v>
      </c>
      <c r="E74" s="18" t="s">
        <v>150</v>
      </c>
      <c r="F74" s="8" t="s">
        <v>151</v>
      </c>
      <c r="G74" s="18" t="s">
        <v>152</v>
      </c>
      <c r="H74" s="8" t="s">
        <v>153</v>
      </c>
      <c r="I74" s="14">
        <v>1800</v>
      </c>
      <c r="J74" s="18">
        <v>3600</v>
      </c>
    </row>
    <row r="75" ht="14.25" spans="1:10">
      <c r="A75" s="19">
        <v>1595265</v>
      </c>
      <c r="B75" s="20" t="s">
        <v>154</v>
      </c>
      <c r="C75" s="8" t="s">
        <v>155</v>
      </c>
      <c r="D75" s="8" t="s">
        <v>156</v>
      </c>
      <c r="E75" s="8" t="s">
        <v>157</v>
      </c>
      <c r="F75" s="8" t="s">
        <v>158</v>
      </c>
      <c r="G75" s="8" t="s">
        <v>153</v>
      </c>
      <c r="H75" s="8" t="s">
        <v>159</v>
      </c>
      <c r="I75" s="10">
        <v>2000</v>
      </c>
      <c r="J75" s="14">
        <v>12000</v>
      </c>
    </row>
    <row r="76" ht="14.25" spans="1:10">
      <c r="A76" s="19">
        <v>1534163</v>
      </c>
      <c r="B76" s="20" t="s">
        <v>160</v>
      </c>
      <c r="C76" s="8" t="s">
        <v>148</v>
      </c>
      <c r="D76" s="8" t="s">
        <v>161</v>
      </c>
      <c r="E76" s="9" t="s">
        <v>162</v>
      </c>
      <c r="F76" s="9" t="s">
        <v>163</v>
      </c>
      <c r="G76" s="8" t="s">
        <v>152</v>
      </c>
      <c r="H76" s="8" t="s">
        <v>159</v>
      </c>
      <c r="I76" s="14">
        <v>2400</v>
      </c>
      <c r="J76" s="14">
        <v>7200</v>
      </c>
    </row>
    <row r="77" ht="14.25" spans="1:10">
      <c r="A77" s="19">
        <v>1596334</v>
      </c>
      <c r="B77" s="20" t="s">
        <v>164</v>
      </c>
      <c r="C77" s="8" t="s">
        <v>148</v>
      </c>
      <c r="D77" s="8" t="s">
        <v>165</v>
      </c>
      <c r="E77" s="9" t="s">
        <v>166</v>
      </c>
      <c r="F77" s="9" t="s">
        <v>167</v>
      </c>
      <c r="G77" s="8" t="s">
        <v>152</v>
      </c>
      <c r="H77" s="8" t="s">
        <v>153</v>
      </c>
      <c r="I77" s="14">
        <v>1800</v>
      </c>
      <c r="J77" s="14">
        <v>3600</v>
      </c>
    </row>
    <row r="78" ht="14.25" spans="1:10">
      <c r="A78" s="19">
        <v>1608280</v>
      </c>
      <c r="B78" s="20" t="s">
        <v>168</v>
      </c>
      <c r="C78" s="8" t="s">
        <v>148</v>
      </c>
      <c r="D78" s="8" t="s">
        <v>169</v>
      </c>
      <c r="E78" s="9" t="s">
        <v>170</v>
      </c>
      <c r="F78" s="9" t="s">
        <v>171</v>
      </c>
      <c r="G78" s="8" t="s">
        <v>152</v>
      </c>
      <c r="H78" s="8" t="s">
        <v>153</v>
      </c>
      <c r="I78" s="14">
        <v>1600</v>
      </c>
      <c r="J78" s="14">
        <v>3200</v>
      </c>
    </row>
    <row r="79" ht="14.25" spans="1:10">
      <c r="A79" s="19">
        <v>1609310</v>
      </c>
      <c r="B79" s="20" t="s">
        <v>172</v>
      </c>
      <c r="C79" s="8" t="s">
        <v>173</v>
      </c>
      <c r="D79" s="8" t="s">
        <v>174</v>
      </c>
      <c r="E79" s="9" t="s">
        <v>175</v>
      </c>
      <c r="F79" s="9" t="s">
        <v>176</v>
      </c>
      <c r="G79" s="8" t="s">
        <v>152</v>
      </c>
      <c r="H79" s="8" t="s">
        <v>152</v>
      </c>
      <c r="I79" s="14">
        <v>1600</v>
      </c>
      <c r="J79" s="14">
        <v>1600</v>
      </c>
    </row>
    <row r="80" ht="14.25" spans="1:10">
      <c r="A80" s="19">
        <v>1610705</v>
      </c>
      <c r="B80" s="20" t="s">
        <v>177</v>
      </c>
      <c r="C80" s="8" t="s">
        <v>155</v>
      </c>
      <c r="D80" s="8" t="s">
        <v>178</v>
      </c>
      <c r="E80" s="9" t="s">
        <v>179</v>
      </c>
      <c r="F80" s="9" t="s">
        <v>162</v>
      </c>
      <c r="G80" s="8" t="s">
        <v>152</v>
      </c>
      <c r="H80" s="8" t="s">
        <v>152</v>
      </c>
      <c r="I80" s="14">
        <v>2000</v>
      </c>
      <c r="J80" s="14">
        <v>2000</v>
      </c>
    </row>
    <row r="81" ht="14.25" spans="1:10">
      <c r="A81" s="19">
        <v>1610706</v>
      </c>
      <c r="B81" s="20" t="s">
        <v>180</v>
      </c>
      <c r="C81" s="8" t="s">
        <v>173</v>
      </c>
      <c r="D81" s="8" t="s">
        <v>181</v>
      </c>
      <c r="E81" s="9" t="s">
        <v>179</v>
      </c>
      <c r="F81" s="9" t="s">
        <v>162</v>
      </c>
      <c r="G81" s="8" t="s">
        <v>152</v>
      </c>
      <c r="H81" s="8" t="s">
        <v>152</v>
      </c>
      <c r="I81" s="14">
        <v>1600</v>
      </c>
      <c r="J81" s="14">
        <v>1600</v>
      </c>
    </row>
    <row r="82" ht="14.25" spans="1:10">
      <c r="A82" s="19">
        <v>1612026</v>
      </c>
      <c r="B82" s="20" t="s">
        <v>182</v>
      </c>
      <c r="C82" s="8" t="s">
        <v>173</v>
      </c>
      <c r="D82" s="8" t="s">
        <v>183</v>
      </c>
      <c r="E82" s="9" t="s">
        <v>184</v>
      </c>
      <c r="F82" s="9" t="s">
        <v>185</v>
      </c>
      <c r="G82" s="8" t="s">
        <v>152</v>
      </c>
      <c r="H82" s="8" t="s">
        <v>153</v>
      </c>
      <c r="I82" s="14">
        <v>1600</v>
      </c>
      <c r="J82" s="14">
        <v>3200</v>
      </c>
    </row>
    <row r="83" ht="14.25" spans="1:10">
      <c r="A83" s="19">
        <v>1612810</v>
      </c>
      <c r="B83" s="20" t="s">
        <v>186</v>
      </c>
      <c r="C83" s="8" t="s">
        <v>173</v>
      </c>
      <c r="D83" s="8" t="s">
        <v>187</v>
      </c>
      <c r="E83" s="9" t="s">
        <v>188</v>
      </c>
      <c r="F83" s="9" t="s">
        <v>184</v>
      </c>
      <c r="G83" s="8" t="s">
        <v>152</v>
      </c>
      <c r="H83" s="8" t="s">
        <v>153</v>
      </c>
      <c r="I83" s="14">
        <v>1600</v>
      </c>
      <c r="J83" s="14">
        <v>3200</v>
      </c>
    </row>
    <row r="84" ht="14.25" spans="1:10">
      <c r="A84" s="19">
        <v>1613182</v>
      </c>
      <c r="B84" s="20" t="s">
        <v>189</v>
      </c>
      <c r="C84" s="8" t="s">
        <v>148</v>
      </c>
      <c r="D84" s="8" t="s">
        <v>190</v>
      </c>
      <c r="E84" s="9" t="s">
        <v>191</v>
      </c>
      <c r="F84" s="9" t="s">
        <v>176</v>
      </c>
      <c r="G84" s="8" t="s">
        <v>152</v>
      </c>
      <c r="H84" s="8" t="s">
        <v>159</v>
      </c>
      <c r="I84" s="14">
        <v>1600</v>
      </c>
      <c r="J84" s="14">
        <v>4800</v>
      </c>
    </row>
    <row r="85" ht="14.25" spans="1:10">
      <c r="A85" s="19">
        <v>1614032</v>
      </c>
      <c r="B85" s="20" t="s">
        <v>192</v>
      </c>
      <c r="C85" s="8" t="s">
        <v>173</v>
      </c>
      <c r="D85" s="8" t="s">
        <v>193</v>
      </c>
      <c r="E85" s="9" t="s">
        <v>194</v>
      </c>
      <c r="F85" s="9" t="s">
        <v>176</v>
      </c>
      <c r="G85" s="8" t="s">
        <v>152</v>
      </c>
      <c r="H85" s="8" t="s">
        <v>153</v>
      </c>
      <c r="I85" s="14">
        <v>1600</v>
      </c>
      <c r="J85" s="14">
        <v>3200</v>
      </c>
    </row>
    <row r="86" ht="14.25" spans="1:10">
      <c r="A86" s="19">
        <v>1615575</v>
      </c>
      <c r="B86" s="20" t="s">
        <v>195</v>
      </c>
      <c r="C86" s="8" t="s">
        <v>173</v>
      </c>
      <c r="D86" s="8" t="s">
        <v>196</v>
      </c>
      <c r="E86" s="9" t="s">
        <v>175</v>
      </c>
      <c r="F86" s="9" t="s">
        <v>197</v>
      </c>
      <c r="G86" s="8" t="s">
        <v>152</v>
      </c>
      <c r="H86" s="8" t="s">
        <v>153</v>
      </c>
      <c r="I86" s="14">
        <v>1600</v>
      </c>
      <c r="J86" s="14">
        <v>3200</v>
      </c>
    </row>
    <row r="87" ht="14.25" spans="1:12">
      <c r="A87" s="21">
        <v>1616589</v>
      </c>
      <c r="B87" s="22" t="s">
        <v>198</v>
      </c>
      <c r="C87" s="23" t="s">
        <v>199</v>
      </c>
      <c r="D87" s="23" t="s">
        <v>200</v>
      </c>
      <c r="E87" s="24" t="s">
        <v>184</v>
      </c>
      <c r="F87" s="24" t="s">
        <v>185</v>
      </c>
      <c r="G87" s="23" t="s">
        <v>152</v>
      </c>
      <c r="H87" s="23" t="s">
        <v>153</v>
      </c>
      <c r="I87" s="33">
        <v>1600</v>
      </c>
      <c r="J87" s="33">
        <v>3200</v>
      </c>
      <c r="K87" s="34"/>
      <c r="L87" s="34"/>
    </row>
    <row r="88" ht="14.25" spans="1:10">
      <c r="A88" s="19">
        <v>1620020</v>
      </c>
      <c r="B88" s="20" t="s">
        <v>201</v>
      </c>
      <c r="C88" s="8" t="s">
        <v>202</v>
      </c>
      <c r="D88" s="8" t="s">
        <v>203</v>
      </c>
      <c r="E88" s="9" t="s">
        <v>204</v>
      </c>
      <c r="F88" s="9" t="s">
        <v>184</v>
      </c>
      <c r="G88" s="8" t="s">
        <v>152</v>
      </c>
      <c r="H88" s="8" t="s">
        <v>205</v>
      </c>
      <c r="I88" s="14">
        <v>1600</v>
      </c>
      <c r="J88" s="14">
        <v>6400</v>
      </c>
    </row>
    <row r="89" ht="14.25" spans="1:10">
      <c r="A89" s="25"/>
      <c r="B89" s="20"/>
      <c r="C89" s="9"/>
      <c r="D89" s="26"/>
      <c r="E89" s="9"/>
      <c r="F89" s="9"/>
      <c r="G89" s="27"/>
      <c r="H89" s="28"/>
      <c r="I89" s="8" t="s">
        <v>206</v>
      </c>
      <c r="J89" s="14">
        <v>62000</v>
      </c>
    </row>
    <row r="90" ht="14.25" spans="1:10">
      <c r="A90" s="25"/>
      <c r="B90" s="20"/>
      <c r="C90" s="9"/>
      <c r="D90" s="26"/>
      <c r="E90" s="9"/>
      <c r="F90" s="9"/>
      <c r="G90" s="27"/>
      <c r="H90" s="28"/>
      <c r="I90" s="20"/>
      <c r="J90" s="26"/>
    </row>
    <row r="91" ht="14.25" spans="1:10">
      <c r="A91" s="25"/>
      <c r="B91" s="20"/>
      <c r="C91" s="9"/>
      <c r="D91" s="26"/>
      <c r="E91" s="9"/>
      <c r="F91" s="9"/>
      <c r="G91" s="27"/>
      <c r="H91" s="28"/>
      <c r="I91" s="20"/>
      <c r="J91" s="26"/>
    </row>
    <row r="92" ht="14.25" spans="1:10">
      <c r="A92" s="19">
        <v>1547755</v>
      </c>
      <c r="B92" s="20" t="s">
        <v>207</v>
      </c>
      <c r="C92" s="8" t="s">
        <v>148</v>
      </c>
      <c r="D92" s="8" t="s">
        <v>208</v>
      </c>
      <c r="E92" s="8" t="s">
        <v>185</v>
      </c>
      <c r="F92" s="9" t="s">
        <v>209</v>
      </c>
      <c r="G92" s="8" t="s">
        <v>152</v>
      </c>
      <c r="H92" s="8" t="s">
        <v>159</v>
      </c>
      <c r="I92" s="8" t="s">
        <v>210</v>
      </c>
      <c r="J92" s="14">
        <v>5400</v>
      </c>
    </row>
    <row r="93" ht="14.25" spans="1:10">
      <c r="A93" s="19">
        <v>1574096</v>
      </c>
      <c r="B93" s="20" t="s">
        <v>211</v>
      </c>
      <c r="C93" s="8" t="s">
        <v>148</v>
      </c>
      <c r="D93" s="8" t="s">
        <v>200</v>
      </c>
      <c r="E93" s="8" t="s">
        <v>185</v>
      </c>
      <c r="F93" s="9" t="s">
        <v>212</v>
      </c>
      <c r="G93" s="8" t="s">
        <v>152</v>
      </c>
      <c r="H93" s="8" t="s">
        <v>153</v>
      </c>
      <c r="I93" s="8" t="s">
        <v>210</v>
      </c>
      <c r="J93" s="14">
        <v>3600</v>
      </c>
    </row>
    <row r="94" ht="14.25" spans="1:10">
      <c r="A94" s="19">
        <v>1606004</v>
      </c>
      <c r="B94" s="20" t="s">
        <v>213</v>
      </c>
      <c r="C94" s="8" t="s">
        <v>148</v>
      </c>
      <c r="D94" s="8" t="s">
        <v>214</v>
      </c>
      <c r="E94" s="8" t="s">
        <v>215</v>
      </c>
      <c r="F94" s="9" t="s">
        <v>216</v>
      </c>
      <c r="G94" s="8" t="s">
        <v>152</v>
      </c>
      <c r="H94" s="8" t="s">
        <v>153</v>
      </c>
      <c r="I94" s="8" t="s">
        <v>217</v>
      </c>
      <c r="J94" s="14">
        <v>3200</v>
      </c>
    </row>
    <row r="95" ht="14.25" spans="1:10">
      <c r="A95" s="19">
        <v>1614538</v>
      </c>
      <c r="B95" s="20" t="s">
        <v>218</v>
      </c>
      <c r="C95" s="8" t="s">
        <v>173</v>
      </c>
      <c r="D95" s="8" t="s">
        <v>219</v>
      </c>
      <c r="E95" s="8" t="s">
        <v>185</v>
      </c>
      <c r="F95" s="9" t="s">
        <v>220</v>
      </c>
      <c r="G95" s="8" t="s">
        <v>152</v>
      </c>
      <c r="H95" s="8" t="s">
        <v>205</v>
      </c>
      <c r="I95" s="8" t="s">
        <v>221</v>
      </c>
      <c r="J95" s="14">
        <v>7000</v>
      </c>
    </row>
    <row r="96" ht="14.25" spans="1:10">
      <c r="A96" s="19">
        <v>1616485</v>
      </c>
      <c r="B96" s="20" t="s">
        <v>222</v>
      </c>
      <c r="C96" s="8" t="s">
        <v>202</v>
      </c>
      <c r="D96" s="8" t="s">
        <v>223</v>
      </c>
      <c r="E96" s="8" t="s">
        <v>184</v>
      </c>
      <c r="F96" s="9" t="s">
        <v>212</v>
      </c>
      <c r="G96" s="8" t="s">
        <v>152</v>
      </c>
      <c r="H96" s="8" t="s">
        <v>205</v>
      </c>
      <c r="I96" s="8" t="s">
        <v>224</v>
      </c>
      <c r="J96" s="14">
        <v>7440</v>
      </c>
    </row>
    <row r="97" ht="14.25" spans="1:10">
      <c r="A97" s="19">
        <v>1616484</v>
      </c>
      <c r="B97" s="20" t="s">
        <v>225</v>
      </c>
      <c r="C97" s="8" t="s">
        <v>202</v>
      </c>
      <c r="D97" s="8" t="s">
        <v>226</v>
      </c>
      <c r="E97" s="8" t="s">
        <v>184</v>
      </c>
      <c r="F97" s="9" t="s">
        <v>212</v>
      </c>
      <c r="G97" s="8" t="s">
        <v>152</v>
      </c>
      <c r="H97" s="8" t="s">
        <v>205</v>
      </c>
      <c r="I97" s="8" t="s">
        <v>227</v>
      </c>
      <c r="J97" s="14">
        <v>7440</v>
      </c>
    </row>
    <row r="98" ht="14.25" spans="1:10">
      <c r="A98" s="25"/>
      <c r="B98" s="20"/>
      <c r="C98" s="9"/>
      <c r="D98" s="26"/>
      <c r="E98" s="9"/>
      <c r="F98" s="9"/>
      <c r="G98" s="27"/>
      <c r="H98" s="28"/>
      <c r="I98" s="8" t="s">
        <v>228</v>
      </c>
      <c r="J98" s="14">
        <v>34080</v>
      </c>
    </row>
    <row r="99" ht="14.25" spans="1:10">
      <c r="A99" s="25"/>
      <c r="B99" s="20"/>
      <c r="C99" s="9"/>
      <c r="D99" s="26"/>
      <c r="E99" s="9"/>
      <c r="F99" s="9"/>
      <c r="G99" s="27"/>
      <c r="H99" s="28"/>
      <c r="I99" s="20"/>
      <c r="J99" s="26"/>
    </row>
    <row r="100" ht="14.25" spans="1:10">
      <c r="A100" s="29"/>
      <c r="B100" s="29"/>
      <c r="C100" s="29"/>
      <c r="D100" s="29"/>
      <c r="E100" s="29"/>
      <c r="F100" s="29"/>
      <c r="G100" s="29"/>
      <c r="H100" s="30"/>
      <c r="I100" s="8" t="s">
        <v>229</v>
      </c>
      <c r="J100" s="8" t="s">
        <v>230</v>
      </c>
    </row>
    <row r="101" ht="27.75" spans="10:11">
      <c r="J101">
        <f>J89+J98</f>
        <v>96080</v>
      </c>
      <c r="K101" s="35" t="s">
        <v>231</v>
      </c>
    </row>
    <row r="102" spans="9:10">
      <c r="I102" s="32" t="s">
        <v>144</v>
      </c>
      <c r="J102">
        <v>-114800</v>
      </c>
    </row>
    <row r="103" spans="9:10">
      <c r="I103" t="s">
        <v>41</v>
      </c>
      <c r="J103">
        <f>J102+J101</f>
        <v>-18720</v>
      </c>
    </row>
  </sheetData>
  <mergeCells count="2">
    <mergeCell ref="E35:F35"/>
    <mergeCell ref="A100:H10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 hotel Thapae</dc:creator>
  <cp:lastModifiedBy>Lucky</cp:lastModifiedBy>
  <dcterms:created xsi:type="dcterms:W3CDTF">2019-08-13T07:07:00Z</dcterms:created>
  <dcterms:modified xsi:type="dcterms:W3CDTF">2019-10-09T04:14:15Z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