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Sheet1" sheetId="1" r:id="rId1"/>
    <sheet name="Sheet2" sheetId="2" r:id="rId2"/>
  </sheets>
  <definedNames>
    <definedName name="_xlnm._FilterDatabase" localSheetId="1" hidden="1">Sheet2!$A$623:$O$662</definedName>
  </definedNames>
  <calcPr calcId="144525" concurrentCalc="0"/>
</workbook>
</file>

<file path=xl/sharedStrings.xml><?xml version="1.0" encoding="utf-8"?>
<sst xmlns="http://schemas.openxmlformats.org/spreadsheetml/2006/main" count="1321" uniqueCount="833">
  <si>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</si>
  <si>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</si>
  <si>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</si>
  <si>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</si>
  <si>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</si>
  <si>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</si>
  <si>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</si>
  <si>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</si>
  <si>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</si>
  <si>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</si>
  <si>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</si>
  <si>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</si>
  <si>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</si>
  <si>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</si>
  <si>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</si>
  <si>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</si>
  <si>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</si>
  <si>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</si>
  <si>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</si>
  <si>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</si>
  <si>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</si>
  <si>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</si>
  <si>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</si>
  <si>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</si>
  <si>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</si>
  <si>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</si>
  <si>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</si>
  <si>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</si>
  <si>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</si>
  <si>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</si>
  <si>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</si>
  <si>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</si>
  <si>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</si>
  <si>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</si>
  <si>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</si>
  <si>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</si>
  <si>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</si>
  <si>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</si>
  <si>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</si>
  <si>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</si>
  <si>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</si>
  <si>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</si>
  <si>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</si>
  <si>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</si>
  <si>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</si>
  <si>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</si>
  <si>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</si>
  <si>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</si>
  <si>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</si>
  <si>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</si>
  <si>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</si>
  <si>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</si>
  <si>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</si>
  <si>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</si>
  <si>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</si>
  <si>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</si>
  <si>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</si>
  <si>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</si>
  <si>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</si>
  <si>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</si>
  <si>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</si>
  <si>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</si>
  <si>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</si>
  <si>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</si>
  <si>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</si>
  <si>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</si>
  <si>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</si>
  <si>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</si>
  <si>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</si>
  <si>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</si>
  <si>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</si>
  <si>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</si>
  <si>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</si>
  <si>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</si>
  <si>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</si>
  <si>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</si>
  <si>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</si>
  <si>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</si>
  <si>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</si>
  <si>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</si>
  <si>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</si>
  <si>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</si>
  <si>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</si>
  <si>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</si>
  <si>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</si>
  <si>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</si>
  <si>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</si>
  <si>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</si>
  <si>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</si>
  <si>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</si>
  <si>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</si>
  <si>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</si>
  <si>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</si>
  <si>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</si>
  <si>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</si>
  <si>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</si>
  <si>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</si>
  <si>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</si>
  <si>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</si>
  <si>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</si>
  <si>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</si>
  <si>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</si>
  <si>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</si>
  <si>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</si>
  <si>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</si>
  <si>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</si>
  <si>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</si>
  <si>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</si>
  <si>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</si>
  <si>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</si>
  <si>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</si>
  <si>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</si>
  <si>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</si>
  <si>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</si>
  <si>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</si>
  <si>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</si>
  <si>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</si>
  <si>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</si>
  <si>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</si>
  <si>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</si>
  <si>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</si>
  <si>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</si>
  <si>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</si>
  <si>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</si>
  <si>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</si>
  <si>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</si>
  <si>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</si>
  <si>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</si>
  <si>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</si>
  <si>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</si>
  <si>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</si>
  <si>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</si>
  <si>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</si>
  <si>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</si>
  <si>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</si>
  <si>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</si>
  <si>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</si>
  <si>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</si>
  <si>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</si>
  <si>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</si>
  <si>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</si>
  <si>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</si>
  <si>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</si>
  <si>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</si>
  <si>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</si>
  <si>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</si>
  <si>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</si>
  <si>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</si>
  <si>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</si>
  <si>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</si>
  <si>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</si>
  <si>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</si>
  <si>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</si>
  <si>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</si>
  <si>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</si>
  <si>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</si>
  <si>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</si>
  <si>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</si>
  <si>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</si>
  <si>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</si>
  <si>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</si>
  <si>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</si>
  <si>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</si>
  <si>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</si>
  <si>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</si>
  <si>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</si>
  <si>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</si>
  <si>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</si>
  <si>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</si>
  <si>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</si>
  <si>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</si>
  <si>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</si>
  <si>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</si>
  <si>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</si>
  <si>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</si>
  <si>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</si>
  <si>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</si>
  <si>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</si>
  <si>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</si>
  <si>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</si>
  <si>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</si>
  <si>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</si>
  <si>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</si>
  <si>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</si>
  <si>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</si>
  <si>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</si>
  <si>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</si>
  <si>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</si>
  <si>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</si>
  <si>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</si>
  <si>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</si>
  <si>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</si>
  <si>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</si>
  <si>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</si>
  <si>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</si>
  <si>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</si>
  <si>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</si>
  <si>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</si>
  <si>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</si>
  <si>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</si>
  <si>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</si>
  <si>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</si>
  <si>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</si>
  <si>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</si>
  <si>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</si>
  <si>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</si>
  <si>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</si>
  <si>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</si>
  <si>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</si>
  <si>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</si>
  <si>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</si>
  <si>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</si>
  <si>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</si>
  <si>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</si>
  <si>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</si>
  <si>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</si>
  <si>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</si>
  <si>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</si>
  <si>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</si>
  <si>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</si>
  <si>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</si>
  <si>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</si>
  <si>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</si>
  <si>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</si>
  <si>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</si>
  <si>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</si>
  <si>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</si>
  <si>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</si>
  <si>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</si>
  <si>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</si>
  <si>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</si>
  <si>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</si>
  <si>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</si>
  <si>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</si>
  <si>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</si>
  <si>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</si>
  <si>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</si>
  <si>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</si>
  <si>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</si>
  <si>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</si>
  <si>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</si>
  <si>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</si>
  <si>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</si>
  <si>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</si>
  <si>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</si>
  <si>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</si>
  <si>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</si>
  <si>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</si>
  <si>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</si>
  <si>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</si>
  <si>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</si>
  <si>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</si>
  <si>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</si>
  <si>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</si>
  <si>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</si>
  <si>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</si>
  <si>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</si>
  <si>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</si>
  <si>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</si>
  <si>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</si>
  <si>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</si>
  <si>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</si>
  <si>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</si>
  <si>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</si>
  <si>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</si>
  <si>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</si>
  <si>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</si>
  <si>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</si>
  <si>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</si>
  <si>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</si>
  <si>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</si>
  <si>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</si>
  <si>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</si>
  <si>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</si>
  <si>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</si>
  <si>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</si>
  <si>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</si>
  <si>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</si>
  <si>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</si>
  <si>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</si>
  <si>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</si>
  <si>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</si>
  <si>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</si>
  <si>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</si>
  <si>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</si>
  <si>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</si>
  <si>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</si>
  <si>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</si>
  <si>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</si>
  <si>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</si>
  <si>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</si>
  <si>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</si>
  <si>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</si>
  <si>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</si>
  <si>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</si>
  <si>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</si>
  <si>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</si>
  <si>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</si>
  <si>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</si>
  <si>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</si>
  <si>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</si>
  <si>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</si>
  <si>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</si>
  <si>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</si>
  <si>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</si>
  <si>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</si>
  <si>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</si>
  <si>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</si>
  <si>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</si>
  <si>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</si>
  <si>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</si>
  <si>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</si>
  <si>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</si>
  <si>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</si>
  <si>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</si>
  <si>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</si>
  <si>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</si>
  <si>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</si>
  <si>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</si>
  <si>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</si>
  <si>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</si>
  <si>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</si>
  <si>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</si>
  <si>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</si>
  <si>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</si>
  <si>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</si>
  <si>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</si>
  <si>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</si>
  <si>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</si>
  <si>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</si>
  <si>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</si>
  <si>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</si>
  <si>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</si>
  <si>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</si>
  <si>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</si>
  <si>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</si>
  <si>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</si>
  <si>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</si>
  <si>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</si>
  <si>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</si>
  <si>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</si>
  <si>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</si>
  <si>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</si>
  <si>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</si>
  <si>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</si>
  <si>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</si>
  <si>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</si>
  <si>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</si>
  <si>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</si>
  <si>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</si>
  <si>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</si>
  <si>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</si>
  <si>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</si>
  <si>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</si>
  <si>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</si>
  <si>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</si>
  <si>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</si>
  <si>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</si>
  <si>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</si>
  <si>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</si>
  <si>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</si>
  <si>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</si>
  <si>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</si>
  <si>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</si>
  <si>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</si>
  <si>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</si>
  <si>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</si>
  <si>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</si>
  <si>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</si>
  <si>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</si>
  <si>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</si>
  <si>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</si>
  <si>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</si>
  <si>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</si>
  <si>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</si>
  <si>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</si>
  <si>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</si>
  <si>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</si>
  <si>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</si>
  <si>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</si>
  <si>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</si>
  <si>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</si>
  <si>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</si>
  <si>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</si>
  <si>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</si>
  <si>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</si>
  <si>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</si>
  <si>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</si>
  <si>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</si>
  <si>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</si>
  <si>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</si>
  <si>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</si>
  <si>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</si>
  <si>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</si>
  <si>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</si>
  <si>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</si>
  <si>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</si>
  <si>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</si>
  <si>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</si>
  <si>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</si>
  <si>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</si>
  <si>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</si>
  <si>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</si>
  <si>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</si>
  <si>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</si>
  <si>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</si>
  <si>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</si>
  <si>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</si>
  <si>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</si>
  <si>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</si>
  <si>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</si>
  <si>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</si>
  <si>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</si>
  <si>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</si>
  <si>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</si>
  <si>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</si>
  <si>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</si>
  <si>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</si>
  <si>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</si>
  <si>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</si>
  <si>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</si>
  <si>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</si>
  <si>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</si>
  <si>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</si>
  <si>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</si>
  <si>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</si>
  <si>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</si>
  <si>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</si>
  <si>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</si>
  <si>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</si>
  <si>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</si>
  <si>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</si>
  <si>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</si>
  <si>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</si>
  <si>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</si>
  <si>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</si>
  <si>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</si>
  <si>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</si>
  <si>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</si>
  <si>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</si>
  <si>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</si>
  <si>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</si>
  <si>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</si>
  <si>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</si>
  <si>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</si>
  <si>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</si>
  <si>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</si>
  <si>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</si>
  <si>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</si>
  <si>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</si>
  <si>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</si>
  <si>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</si>
  <si>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</si>
  <si>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</si>
  <si>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</si>
  <si>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</si>
  <si>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</si>
  <si>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</si>
  <si>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</si>
  <si>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</si>
  <si>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</si>
  <si>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</si>
  <si>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</si>
  <si>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</si>
  <si>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</si>
  <si>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</si>
  <si>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</si>
  <si>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</si>
  <si>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</si>
  <si>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</si>
  <si>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</si>
  <si>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</si>
  <si>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</si>
  <si>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</si>
  <si>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</si>
  <si>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</si>
  <si>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</si>
  <si>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</si>
  <si>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</si>
  <si>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</si>
  <si>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</si>
  <si>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</si>
  <si>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</si>
  <si>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</si>
  <si>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</si>
  <si>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</si>
  <si>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</si>
  <si>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</si>
  <si>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</si>
  <si>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</si>
  <si>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</si>
  <si>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</si>
  <si>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</si>
  <si>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</si>
  <si>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</si>
  <si>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</si>
  <si>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</si>
  <si>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</si>
  <si>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</si>
  <si>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</si>
  <si>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</si>
  <si>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</si>
  <si>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</si>
  <si>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</si>
  <si>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</si>
  <si>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</si>
  <si>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</si>
  <si>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</si>
  <si>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</si>
  <si>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</si>
  <si>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</si>
  <si>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</si>
  <si>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</si>
  <si>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</si>
  <si>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</si>
  <si>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</si>
  <si>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</si>
  <si>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</si>
  <si>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</si>
  <si>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</si>
  <si>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</si>
  <si>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</si>
  <si>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</si>
  <si>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</si>
  <si>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</si>
  <si>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</si>
  <si>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</si>
  <si>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</si>
  <si>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</si>
  <si>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</si>
  <si>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</si>
  <si>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</si>
  <si>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</si>
  <si>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</si>
  <si>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</si>
  <si>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</si>
  <si>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</si>
  <si>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</si>
  <si>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</si>
  <si>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</si>
  <si>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</si>
  <si>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</si>
  <si>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</si>
  <si>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</si>
  <si>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</si>
  <si>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</si>
  <si>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</si>
  <si>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</si>
  <si>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</si>
  <si>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</si>
  <si>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</si>
  <si>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</si>
  <si>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</si>
  <si>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</si>
  <si>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</si>
  <si>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</si>
  <si>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</si>
  <si>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</si>
  <si>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</si>
  <si>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</si>
  <si>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</si>
  <si>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</si>
  <si>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</si>
  <si>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</si>
  <si>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</si>
  <si>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</si>
  <si>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</si>
  <si>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</si>
  <si>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</si>
  <si>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</si>
  <si>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</si>
  <si>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</si>
  <si>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</si>
  <si>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</si>
  <si>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</si>
  <si>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</si>
  <si>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</si>
  <si>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</si>
  <si>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</si>
  <si>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</si>
  <si>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</si>
  <si>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</si>
  <si>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</si>
  <si>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</si>
  <si>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</si>
  <si>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</si>
  <si>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</si>
  <si>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</si>
  <si>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</si>
  <si>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</si>
  <si>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</si>
  <si>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</si>
  <si>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</si>
  <si>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</si>
  <si>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</si>
  <si>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</si>
  <si>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</si>
  <si>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</si>
  <si>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</si>
  <si>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</si>
  <si>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</si>
  <si>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</si>
  <si>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</si>
  <si>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</si>
  <si>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</si>
  <si>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</si>
  <si>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</si>
  <si>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</si>
  <si>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</si>
  <si>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</si>
  <si>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</si>
  <si>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</si>
  <si>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,</t>
  </si>
  <si>
    <r>
      <rPr>
        <sz val="7"/>
        <rFont val="Batang"/>
        <charset val="134"/>
      </rPr>
      <t>1613837</t>
    </r>
  </si>
  <si>
    <r>
      <rPr>
        <sz val="7"/>
        <rFont val="Batang"/>
        <charset val="134"/>
      </rPr>
      <t>20/09/2019</t>
    </r>
  </si>
  <si>
    <r>
      <rPr>
        <sz val="7"/>
        <rFont val="Batang"/>
        <charset val="134"/>
      </rPr>
      <t>22/09/2019</t>
    </r>
  </si>
  <si>
    <r>
      <rPr>
        <sz val="7"/>
        <rFont val="Batang"/>
        <charset val="134"/>
      </rPr>
      <t>494810</t>
    </r>
  </si>
  <si>
    <r>
      <rPr>
        <sz val="7"/>
        <rFont val="Batang"/>
        <charset val="134"/>
      </rPr>
      <t>012536</t>
    </r>
  </si>
  <si>
    <r>
      <rPr>
        <sz val="7"/>
        <rFont val="Batang"/>
        <charset val="134"/>
      </rPr>
      <t>549245</t>
    </r>
  </si>
  <si>
    <r>
      <rPr>
        <sz val="8"/>
        <rFont val="Batang"/>
        <charset val="134"/>
      </rPr>
      <t>348,800.00</t>
    </r>
  </si>
  <si>
    <r>
      <rPr>
        <sz val="7"/>
        <rFont val="Batang"/>
        <charset val="134"/>
      </rPr>
      <t>1616582</t>
    </r>
  </si>
  <si>
    <r>
      <rPr>
        <sz val="7"/>
        <rFont val="Batang"/>
        <charset val="134"/>
      </rPr>
      <t>495100</t>
    </r>
  </si>
  <si>
    <r>
      <rPr>
        <sz val="7"/>
        <rFont val="Batang"/>
        <charset val="134"/>
      </rPr>
      <t>012542</t>
    </r>
  </si>
  <si>
    <r>
      <rPr>
        <sz val="7"/>
        <rFont val="Batang"/>
        <charset val="134"/>
      </rPr>
      <t>549602</t>
    </r>
  </si>
  <si>
    <r>
      <rPr>
        <sz val="8"/>
        <rFont val="Batang"/>
        <charset val="134"/>
      </rPr>
      <t>340,000.00</t>
    </r>
  </si>
  <si>
    <r>
      <rPr>
        <sz val="7"/>
        <rFont val="Batang"/>
        <charset val="134"/>
      </rPr>
      <t>1612552</t>
    </r>
  </si>
  <si>
    <r>
      <rPr>
        <sz val="7"/>
        <rFont val="Batang"/>
        <charset val="134"/>
      </rPr>
      <t>21/09/2019</t>
    </r>
  </si>
  <si>
    <r>
      <rPr>
        <sz val="7"/>
        <rFont val="Batang"/>
        <charset val="134"/>
      </rPr>
      <t>23/09/2019</t>
    </r>
  </si>
  <si>
    <r>
      <rPr>
        <sz val="7"/>
        <rFont val="Batang"/>
        <charset val="134"/>
      </rPr>
      <t>494701</t>
    </r>
  </si>
  <si>
    <r>
      <rPr>
        <sz val="7"/>
        <rFont val="Batang"/>
        <charset val="134"/>
      </rPr>
      <t>012549</t>
    </r>
  </si>
  <si>
    <r>
      <rPr>
        <sz val="7"/>
        <rFont val="Batang"/>
        <charset val="134"/>
      </rPr>
      <t>549120</t>
    </r>
  </si>
  <si>
    <r>
      <rPr>
        <sz val="8"/>
        <rFont val="Batang"/>
        <charset val="134"/>
      </rPr>
      <t>320,200.00</t>
    </r>
  </si>
  <si>
    <r>
      <rPr>
        <sz val="7"/>
        <rFont val="Batang"/>
        <charset val="134"/>
      </rPr>
      <t>1617327</t>
    </r>
  </si>
  <si>
    <r>
      <rPr>
        <sz val="7"/>
        <rFont val="Batang"/>
        <charset val="134"/>
      </rPr>
      <t>495205</t>
    </r>
  </si>
  <si>
    <r>
      <rPr>
        <sz val="7"/>
        <rFont val="Batang"/>
        <charset val="134"/>
      </rPr>
      <t>012554</t>
    </r>
  </si>
  <si>
    <r>
      <rPr>
        <sz val="7"/>
        <rFont val="Batang"/>
        <charset val="134"/>
      </rPr>
      <t>549727</t>
    </r>
  </si>
  <si>
    <r>
      <rPr>
        <sz val="8"/>
        <rFont val="Batang"/>
        <charset val="134"/>
      </rPr>
      <t>300,400.00</t>
    </r>
  </si>
  <si>
    <r>
      <rPr>
        <sz val="7"/>
        <rFont val="Calibri"/>
        <charset val="134"/>
      </rPr>
      <t>22</t>
    </r>
    <r>
      <rPr>
        <sz val="8"/>
        <rFont val="Times New Roman"/>
        <charset val="134"/>
      </rPr>
      <t>/</t>
    </r>
    <r>
      <rPr>
        <sz val="7"/>
        <rFont val="Calibri"/>
        <charset val="134"/>
      </rPr>
      <t>09/2019</t>
    </r>
  </si>
  <si>
    <r>
      <rPr>
        <sz val="7"/>
        <rFont val="Batang"/>
        <charset val="134"/>
      </rPr>
      <t>A.':-:. A::</t>
    </r>
    <r>
      <rPr>
        <vertAlign val="subscript"/>
        <sz val="8"/>
        <rFont val="Batang"/>
        <charset val="134"/>
      </rPr>
      <t>;</t>
    </r>
  </si>
  <si>
    <r>
      <rPr>
        <sz val="7"/>
        <rFont val="Batang"/>
        <charset val="134"/>
      </rPr>
      <t>——493316</t>
    </r>
  </si>
  <si>
    <r>
      <rPr>
        <sz val="7"/>
        <rFont val="Batang"/>
        <charset val="134"/>
      </rPr>
      <t>017S61</t>
    </r>
  </si>
  <si>
    <r>
      <rPr>
        <sz val="7"/>
        <rFont val="Batang"/>
        <charset val="134"/>
      </rPr>
      <t>547510</t>
    </r>
  </si>
  <si>
    <r>
      <rPr>
        <sz val="8"/>
        <rFont val="Batang"/>
        <charset val="134"/>
      </rPr>
      <t>279,400.00</t>
    </r>
  </si>
  <si>
    <r>
      <rPr>
        <sz val="7"/>
        <rFont val="Batang"/>
        <charset val="134"/>
      </rPr>
      <t>1600467</t>
    </r>
  </si>
  <si>
    <r>
      <rPr>
        <sz val="7"/>
        <rFont val="Batang"/>
        <charset val="134"/>
      </rPr>
      <t>25/09/2019</t>
    </r>
  </si>
  <si>
    <r>
      <rPr>
        <sz val="7"/>
        <rFont val="Batang"/>
        <charset val="134"/>
      </rPr>
      <t>493315</t>
    </r>
  </si>
  <si>
    <r>
      <rPr>
        <sz val="7"/>
        <rFont val="Batang"/>
        <charset val="134"/>
      </rPr>
      <t>012562</t>
    </r>
  </si>
  <si>
    <r>
      <rPr>
        <sz val="7"/>
        <rFont val="Batang"/>
        <charset val="134"/>
      </rPr>
      <t>547509</t>
    </r>
  </si>
  <si>
    <r>
      <rPr>
        <sz val="8"/>
        <rFont val="Batang"/>
        <charset val="134"/>
      </rPr>
      <t>268,900.00</t>
    </r>
  </si>
  <si>
    <r>
      <rPr>
        <sz val="7"/>
        <rFont val="Batang"/>
        <charset val="134"/>
      </rPr>
      <t>1619094</t>
    </r>
  </si>
  <si>
    <r>
      <rPr>
        <sz val="8"/>
        <rFont val="Batang"/>
        <charset val="134"/>
      </rPr>
      <t>495317</t>
    </r>
  </si>
  <si>
    <r>
      <rPr>
        <sz val="8"/>
        <rFont val="Batang"/>
        <charset val="134"/>
      </rPr>
      <t>012571</t>
    </r>
  </si>
  <si>
    <r>
      <rPr>
        <sz val="8"/>
        <rFont val="Batang"/>
        <charset val="134"/>
      </rPr>
      <t>549854</t>
    </r>
  </si>
  <si>
    <r>
      <rPr>
        <sz val="8"/>
        <rFont val="Batang"/>
        <charset val="134"/>
      </rPr>
      <t>249,100.00</t>
    </r>
  </si>
  <si>
    <r>
      <rPr>
        <sz val="7"/>
        <rFont val="Batang"/>
        <charset val="134"/>
      </rPr>
      <t>1619210</t>
    </r>
  </si>
  <si>
    <r>
      <rPr>
        <sz val="7"/>
        <rFont val="Batang"/>
        <charset val="134"/>
      </rPr>
      <t>24/09/2019</t>
    </r>
  </si>
  <si>
    <r>
      <rPr>
        <sz val="7"/>
        <rFont val="Batang"/>
        <charset val="134"/>
      </rPr>
      <t>26/09/2019</t>
    </r>
  </si>
  <si>
    <r>
      <rPr>
        <sz val="8"/>
        <rFont val="Batang"/>
        <charset val="134"/>
      </rPr>
      <t>495319</t>
    </r>
  </si>
  <si>
    <r>
      <rPr>
        <sz val="8"/>
        <rFont val="Batang"/>
        <charset val="134"/>
      </rPr>
      <t>012572</t>
    </r>
  </si>
  <si>
    <r>
      <rPr>
        <sz val="8"/>
        <rFont val="Batang"/>
        <charset val="134"/>
      </rPr>
      <t>549856</t>
    </r>
  </si>
  <si>
    <r>
      <rPr>
        <sz val="8"/>
        <rFont val="Batang"/>
        <charset val="134"/>
      </rPr>
      <t>209,500.00</t>
    </r>
  </si>
  <si>
    <r>
      <rPr>
        <sz val="7"/>
        <rFont val="Batang"/>
        <charset val="134"/>
      </rPr>
      <t>1566498</t>
    </r>
  </si>
  <si>
    <r>
      <rPr>
        <sz val="8"/>
        <rFont val="Batang"/>
        <charset val="134"/>
      </rPr>
      <t>489981</t>
    </r>
  </si>
  <si>
    <r>
      <rPr>
        <sz val="8"/>
        <rFont val="Batang"/>
        <charset val="134"/>
      </rPr>
      <t>012588</t>
    </r>
  </si>
  <si>
    <r>
      <rPr>
        <sz val="8"/>
        <rFont val="Batang"/>
        <charset val="134"/>
      </rPr>
      <t>543582</t>
    </r>
  </si>
  <si>
    <r>
      <rPr>
        <sz val="8"/>
        <rFont val="Batang"/>
        <charset val="134"/>
      </rPr>
      <t>205,100.00</t>
    </r>
  </si>
  <si>
    <r>
      <rPr>
        <sz val="7"/>
        <rFont val="Batang"/>
        <charset val="134"/>
      </rPr>
      <t>1619423</t>
    </r>
  </si>
  <si>
    <r>
      <rPr>
        <sz val="7"/>
        <rFont val="Batang"/>
        <charset val="134"/>
      </rPr>
      <t>27/09/2019</t>
    </r>
  </si>
  <si>
    <r>
      <rPr>
        <sz val="7"/>
        <rFont val="Batang"/>
        <charset val="134"/>
      </rPr>
      <t>30/09/2019</t>
    </r>
  </si>
  <si>
    <r>
      <rPr>
        <sz val="8"/>
        <rFont val="Batang"/>
        <charset val="134"/>
      </rPr>
      <t>495329</t>
    </r>
  </si>
  <si>
    <r>
      <rPr>
        <sz val="8"/>
        <rFont val="Batang"/>
        <charset val="134"/>
      </rPr>
      <t>012595</t>
    </r>
  </si>
  <si>
    <r>
      <rPr>
        <sz val="8"/>
        <rFont val="Batang"/>
        <charset val="134"/>
      </rPr>
      <t>549877</t>
    </r>
  </si>
  <si>
    <r>
      <rPr>
        <sz val="8"/>
        <rFont val="Batang"/>
        <charset val="134"/>
      </rPr>
      <t>191,900.00</t>
    </r>
  </si>
  <si>
    <r>
      <rPr>
        <sz val="7"/>
        <rFont val="Batang"/>
        <charset val="134"/>
      </rPr>
      <t>1619426</t>
    </r>
  </si>
  <si>
    <r>
      <rPr>
        <sz val="8"/>
        <rFont val="Batang"/>
        <charset val="134"/>
      </rPr>
      <t>495331</t>
    </r>
  </si>
  <si>
    <r>
      <rPr>
        <sz val="8"/>
        <rFont val="Batang"/>
        <charset val="134"/>
      </rPr>
      <t>012596</t>
    </r>
  </si>
  <si>
    <r>
      <rPr>
        <sz val="8"/>
        <rFont val="Batang"/>
        <charset val="134"/>
      </rPr>
      <t>549879</t>
    </r>
  </si>
  <si>
    <r>
      <rPr>
        <sz val="8"/>
        <rFont val="Batang"/>
        <charset val="134"/>
      </rPr>
      <t>178,700.00</t>
    </r>
  </si>
  <si>
    <r>
      <rPr>
        <sz val="7"/>
        <rFont val="Batang"/>
        <charset val="134"/>
      </rPr>
      <t>1622871</t>
    </r>
  </si>
  <si>
    <r>
      <rPr>
        <sz val="7"/>
        <rFont val="Batang"/>
        <charset val="134"/>
      </rPr>
      <t>28/09/2019</t>
    </r>
  </si>
  <si>
    <r>
      <rPr>
        <sz val="8"/>
        <rFont val="Batang"/>
        <charset val="134"/>
      </rPr>
      <t>495708</t>
    </r>
  </si>
  <si>
    <r>
      <rPr>
        <sz val="7"/>
        <rFont val="Batang"/>
        <charset val="134"/>
      </rPr>
      <t>012613</t>
    </r>
  </si>
  <si>
    <r>
      <rPr>
        <sz val="7"/>
        <rFont val="Batang"/>
        <charset val="134"/>
      </rPr>
      <t>550362</t>
    </r>
  </si>
  <si>
    <r>
      <rPr>
        <sz val="8"/>
        <rFont val="Batang"/>
        <charset val="134"/>
      </rPr>
      <t>169,900.00</t>
    </r>
  </si>
  <si>
    <r>
      <rPr>
        <sz val="7"/>
        <rFont val="Batang"/>
        <charset val="134"/>
      </rPr>
      <t>1619136</t>
    </r>
  </si>
  <si>
    <r>
      <rPr>
        <sz val="7"/>
        <rFont val="Batang"/>
        <charset val="134"/>
      </rPr>
      <t>02/10/2019</t>
    </r>
  </si>
  <si>
    <r>
      <rPr>
        <sz val="7"/>
        <rFont val="Batang"/>
        <charset val="134"/>
      </rPr>
      <t>495322</t>
    </r>
  </si>
  <si>
    <r>
      <rPr>
        <sz val="7"/>
        <rFont val="Batang"/>
        <charset val="134"/>
      </rPr>
      <t>012614</t>
    </r>
  </si>
  <si>
    <r>
      <rPr>
        <sz val="7"/>
        <rFont val="Batang"/>
        <charset val="134"/>
      </rPr>
      <t>549859</t>
    </r>
  </si>
  <si>
    <r>
      <rPr>
        <sz val="8"/>
        <rFont val="Batang"/>
        <charset val="134"/>
      </rPr>
      <t>152,100.00</t>
    </r>
  </si>
  <si>
    <r>
      <rPr>
        <sz val="7"/>
        <rFont val="Batang"/>
        <charset val="134"/>
      </rPr>
      <t>1616730</t>
    </r>
  </si>
  <si>
    <r>
      <rPr>
        <sz val="7"/>
        <rFont val="Batang"/>
        <charset val="134"/>
      </rPr>
      <t>29/09/2019</t>
    </r>
  </si>
  <si>
    <r>
      <rPr>
        <sz val="7"/>
        <rFont val="Batang"/>
        <charset val="134"/>
      </rPr>
      <t>01/10/2019</t>
    </r>
  </si>
  <si>
    <r>
      <rPr>
        <sz val="7"/>
        <rFont val="Batang"/>
        <charset val="134"/>
      </rPr>
      <t>495120</t>
    </r>
  </si>
  <si>
    <r>
      <rPr>
        <sz val="7"/>
        <rFont val="Batang"/>
        <charset val="134"/>
      </rPr>
      <t>012637</t>
    </r>
  </si>
  <si>
    <r>
      <rPr>
        <sz val="7"/>
        <rFont val="Batang"/>
        <charset val="134"/>
      </rPr>
      <t>549626</t>
    </r>
  </si>
  <si>
    <r>
      <rPr>
        <sz val="8"/>
        <rFont val="Batang"/>
        <charset val="134"/>
      </rPr>
      <t>132,300.00</t>
    </r>
  </si>
  <si>
    <r>
      <rPr>
        <sz val="7"/>
        <rFont val="Batang"/>
        <charset val="134"/>
      </rPr>
      <t>1625402</t>
    </r>
  </si>
  <si>
    <r>
      <rPr>
        <sz val="7"/>
        <rFont val="Batang"/>
        <charset val="134"/>
      </rPr>
      <t>495967</t>
    </r>
  </si>
  <si>
    <r>
      <rPr>
        <sz val="7"/>
        <rFont val="Batang"/>
        <charset val="134"/>
      </rPr>
      <t>012641</t>
    </r>
  </si>
  <si>
    <r>
      <rPr>
        <sz val="7"/>
        <rFont val="Batang"/>
        <charset val="134"/>
      </rPr>
      <t>550725</t>
    </r>
  </si>
  <si>
    <r>
      <rPr>
        <sz val="8"/>
        <rFont val="Batang"/>
        <charset val="134"/>
      </rPr>
      <t>123,300.00</t>
    </r>
  </si>
  <si>
    <r>
      <rPr>
        <b/>
        <sz val="7"/>
        <rFont val="Batang"/>
        <charset val="134"/>
      </rPr>
      <t>500,000.00</t>
    </r>
  </si>
  <si>
    <r>
      <rPr>
        <sz val="8"/>
        <rFont val="Batang"/>
        <charset val="134"/>
      </rPr>
      <t>623,300.00</t>
    </r>
  </si>
  <si>
    <r>
      <rPr>
        <sz val="7"/>
        <rFont val="Batang"/>
        <charset val="134"/>
      </rPr>
      <t>1602081</t>
    </r>
  </si>
  <si>
    <r>
      <rPr>
        <sz val="7"/>
        <rFont val="Batang"/>
        <charset val="134"/>
      </rPr>
      <t>493449</t>
    </r>
  </si>
  <si>
    <r>
      <rPr>
        <sz val="8"/>
        <rFont val="Batang"/>
        <charset val="134"/>
      </rPr>
      <t>012650</t>
    </r>
  </si>
  <si>
    <r>
      <rPr>
        <sz val="8"/>
        <rFont val="Batang"/>
        <charset val="134"/>
      </rPr>
      <t>547668</t>
    </r>
  </si>
  <si>
    <r>
      <rPr>
        <sz val="8"/>
        <rFont val="Batang"/>
        <charset val="134"/>
      </rPr>
      <t>612,600.00</t>
    </r>
  </si>
  <si>
    <r>
      <rPr>
        <sz val="8"/>
        <rFont val="Batang"/>
        <charset val="134"/>
      </rPr>
      <t>1626973</t>
    </r>
  </si>
  <si>
    <r>
      <rPr>
        <sz val="8"/>
        <rFont val="Batang"/>
        <charset val="134"/>
      </rPr>
      <t>496073</t>
    </r>
  </si>
  <si>
    <r>
      <rPr>
        <sz val="8"/>
        <rFont val="Batang"/>
        <charset val="134"/>
      </rPr>
      <t>012660</t>
    </r>
  </si>
  <si>
    <r>
      <rPr>
        <sz val="8"/>
        <rFont val="Batang"/>
        <charset val="134"/>
      </rPr>
      <t>550851</t>
    </r>
  </si>
  <si>
    <r>
      <rPr>
        <sz val="8"/>
        <rFont val="Batang"/>
        <charset val="134"/>
      </rPr>
      <t>607,800.00</t>
    </r>
  </si>
  <si>
    <r>
      <rPr>
        <sz val="8"/>
        <rFont val="Batang"/>
        <charset val="134"/>
      </rPr>
      <t>1605612</t>
    </r>
  </si>
  <si>
    <r>
      <rPr>
        <sz val="7"/>
        <rFont val="Batang"/>
        <charset val="134"/>
      </rPr>
      <t>04/10/2019</t>
    </r>
  </si>
  <si>
    <r>
      <rPr>
        <sz val="8"/>
        <rFont val="Batang"/>
        <charset val="134"/>
      </rPr>
      <t>493803</t>
    </r>
  </si>
  <si>
    <r>
      <rPr>
        <sz val="8"/>
        <rFont val="Batang"/>
        <charset val="134"/>
      </rPr>
      <t>012661</t>
    </r>
  </si>
  <si>
    <r>
      <rPr>
        <sz val="8"/>
        <rFont val="Batang"/>
        <charset val="134"/>
      </rPr>
      <t>548100</t>
    </r>
  </si>
  <si>
    <r>
      <rPr>
        <sz val="8"/>
        <rFont val="Batang"/>
        <charset val="134"/>
      </rPr>
      <t>586,400.00</t>
    </r>
  </si>
  <si>
    <r>
      <rPr>
        <sz val="8"/>
        <rFont val="Batang"/>
        <charset val="134"/>
      </rPr>
      <t>1605611</t>
    </r>
  </si>
  <si>
    <r>
      <rPr>
        <sz val="8"/>
        <rFont val="Batang"/>
        <charset val="134"/>
      </rPr>
      <t>493802</t>
    </r>
  </si>
  <si>
    <r>
      <rPr>
        <sz val="8"/>
        <rFont val="Batang"/>
        <charset val="134"/>
      </rPr>
      <t>012662</t>
    </r>
  </si>
  <si>
    <r>
      <rPr>
        <sz val="8"/>
        <rFont val="Batang"/>
        <charset val="134"/>
      </rPr>
      <t>548099</t>
    </r>
  </si>
  <si>
    <r>
      <rPr>
        <sz val="8"/>
        <rFont val="Batang"/>
        <charset val="134"/>
      </rPr>
      <t>565,000.00</t>
    </r>
  </si>
  <si>
    <r>
      <rPr>
        <sz val="8"/>
        <rFont val="Batang"/>
        <charset val="134"/>
      </rPr>
      <t>1618168</t>
    </r>
  </si>
  <si>
    <r>
      <rPr>
        <sz val="7"/>
        <rFont val="Batang"/>
        <charset val="134"/>
      </rPr>
      <t>03/10/2019</t>
    </r>
  </si>
  <si>
    <r>
      <rPr>
        <sz val="8"/>
        <rFont val="Batang"/>
        <charset val="134"/>
      </rPr>
      <t>495276</t>
    </r>
  </si>
  <si>
    <r>
      <rPr>
        <sz val="8"/>
        <rFont val="Batang"/>
        <charset val="134"/>
      </rPr>
      <t>012667</t>
    </r>
  </si>
  <si>
    <r>
      <rPr>
        <sz val="8"/>
        <rFont val="Batang"/>
        <charset val="134"/>
      </rPr>
      <t>549808</t>
    </r>
  </si>
  <si>
    <r>
      <rPr>
        <sz val="8"/>
        <rFont val="Batang"/>
        <charset val="134"/>
      </rPr>
      <t>533,700.00</t>
    </r>
  </si>
  <si>
    <r>
      <rPr>
        <sz val="8"/>
        <rFont val="Batang"/>
        <charset val="134"/>
      </rPr>
      <t>1618941</t>
    </r>
  </si>
  <si>
    <r>
      <rPr>
        <sz val="7"/>
        <rFont val="Batang"/>
        <charset val="134"/>
      </rPr>
      <t>495321</t>
    </r>
  </si>
  <si>
    <r>
      <rPr>
        <sz val="7"/>
        <rFont val="Batang"/>
        <charset val="134"/>
      </rPr>
      <t>012668</t>
    </r>
  </si>
  <si>
    <r>
      <rPr>
        <sz val="7"/>
        <rFont val="Batang"/>
        <charset val="134"/>
      </rPr>
      <t>549858</t>
    </r>
  </si>
  <si>
    <r>
      <rPr>
        <b/>
        <sz val="7"/>
        <rFont val="Batang"/>
        <charset val="134"/>
      </rPr>
      <t>502,400.00</t>
    </r>
  </si>
  <si>
    <r>
      <rPr>
        <sz val="7"/>
        <rFont val="Batang"/>
        <charset val="134"/>
      </rPr>
      <t>1613614</t>
    </r>
  </si>
  <si>
    <r>
      <rPr>
        <sz val="7"/>
        <rFont val="Batang"/>
        <charset val="134"/>
      </rPr>
      <t>494809</t>
    </r>
  </si>
  <si>
    <r>
      <rPr>
        <sz val="7"/>
        <rFont val="Batang"/>
        <charset val="134"/>
      </rPr>
      <t>012677</t>
    </r>
  </si>
  <si>
    <r>
      <rPr>
        <sz val="7"/>
        <rFont val="Batang"/>
        <charset val="134"/>
      </rPr>
      <t>549244</t>
    </r>
  </si>
  <si>
    <r>
      <rPr>
        <b/>
        <sz val="7"/>
        <rFont val="Batang"/>
        <charset val="134"/>
      </rPr>
      <t>497,800.00</t>
    </r>
  </si>
  <si>
    <r>
      <rPr>
        <sz val="7"/>
        <rFont val="Batang"/>
        <charset val="134"/>
      </rPr>
      <t>1605376</t>
    </r>
  </si>
  <si>
    <r>
      <rPr>
        <sz val="7"/>
        <rFont val="Batang"/>
        <charset val="134"/>
      </rPr>
      <t>06/10/2019</t>
    </r>
  </si>
  <si>
    <r>
      <rPr>
        <sz val="7"/>
        <rFont val="Batang"/>
        <charset val="134"/>
      </rPr>
      <t>493775</t>
    </r>
  </si>
  <si>
    <r>
      <rPr>
        <sz val="7"/>
        <rFont val="Batang"/>
        <charset val="134"/>
      </rPr>
      <t>012687</t>
    </r>
  </si>
  <si>
    <r>
      <rPr>
        <sz val="7"/>
        <rFont val="Batang"/>
        <charset val="134"/>
      </rPr>
      <t>548068</t>
    </r>
  </si>
  <si>
    <r>
      <rPr>
        <sz val="8"/>
        <rFont val="Batang"/>
        <charset val="134"/>
      </rPr>
      <t>476,400.00</t>
    </r>
  </si>
  <si>
    <r>
      <rPr>
        <sz val="7"/>
        <rFont val="Batang"/>
        <charset val="134"/>
      </rPr>
      <t>1605378</t>
    </r>
  </si>
  <si>
    <r>
      <rPr>
        <sz val="8"/>
        <rFont val="Batang"/>
        <charset val="134"/>
      </rPr>
      <t>493776</t>
    </r>
  </si>
  <si>
    <r>
      <rPr>
        <sz val="7"/>
        <rFont val="Batang"/>
        <charset val="134"/>
      </rPr>
      <t>012688</t>
    </r>
  </si>
  <si>
    <r>
      <rPr>
        <sz val="7"/>
        <rFont val="Batang"/>
        <charset val="134"/>
      </rPr>
      <t>548069</t>
    </r>
  </si>
  <si>
    <r>
      <rPr>
        <sz val="8"/>
        <rFont val="Batang"/>
        <charset val="134"/>
      </rPr>
      <t>455,000.00</t>
    </r>
  </si>
  <si>
    <r>
      <rPr>
        <sz val="7"/>
        <rFont val="Batang"/>
        <charset val="134"/>
      </rPr>
      <t>1605368</t>
    </r>
  </si>
  <si>
    <r>
      <rPr>
        <sz val="7"/>
        <rFont val="Batang"/>
        <charset val="134"/>
      </rPr>
      <t>493777</t>
    </r>
  </si>
  <si>
    <r>
      <rPr>
        <sz val="7"/>
        <rFont val="Batang"/>
        <charset val="134"/>
      </rPr>
      <t>012689</t>
    </r>
  </si>
  <si>
    <r>
      <rPr>
        <sz val="7"/>
        <rFont val="Batang"/>
        <charset val="134"/>
      </rPr>
      <t>548070</t>
    </r>
  </si>
  <si>
    <r>
      <rPr>
        <sz val="8"/>
        <rFont val="Batang"/>
        <charset val="134"/>
      </rPr>
      <t>433,600.00</t>
    </r>
  </si>
  <si>
    <r>
      <rPr>
        <sz val="7"/>
        <rFont val="Batang"/>
        <charset val="134"/>
      </rPr>
      <t>1607329</t>
    </r>
  </si>
  <si>
    <r>
      <rPr>
        <sz val="7"/>
        <rFont val="Batang"/>
        <charset val="134"/>
      </rPr>
      <t>494110</t>
    </r>
  </si>
  <si>
    <r>
      <rPr>
        <sz val="7"/>
        <rFont val="Batang"/>
        <charset val="134"/>
      </rPr>
      <t>012690</t>
    </r>
  </si>
  <si>
    <r>
      <rPr>
        <sz val="7"/>
        <rFont val="Batang"/>
        <charset val="134"/>
      </rPr>
      <t>548450</t>
    </r>
  </si>
  <si>
    <r>
      <rPr>
        <sz val="8"/>
        <rFont val="Batang"/>
        <charset val="134"/>
      </rPr>
      <t>412,200.00</t>
    </r>
  </si>
  <si>
    <r>
      <rPr>
        <sz val="7"/>
        <rFont val="Batang"/>
        <charset val="134"/>
      </rPr>
      <t>—04/10/2019</t>
    </r>
  </si>
  <si>
    <r>
      <rPr>
        <sz val="7"/>
        <rFont val="Batang"/>
        <charset val="134"/>
      </rPr>
      <t>n.S/10/?019</t>
    </r>
  </si>
  <si>
    <r>
      <rPr>
        <sz val="7"/>
        <rFont val="Batang"/>
        <charset val="134"/>
      </rPr>
      <t>495745</t>
    </r>
  </si>
  <si>
    <r>
      <rPr>
        <sz val="8"/>
        <rFont val="Batang"/>
        <charset val="134"/>
      </rPr>
      <t>0i2h9.L</t>
    </r>
  </si>
  <si>
    <r>
      <rPr>
        <sz val="7"/>
        <rFont val="Batang"/>
        <charset val="134"/>
      </rPr>
      <t>550406</t>
    </r>
  </si>
  <si>
    <r>
      <rPr>
        <sz val="8"/>
        <rFont val="Batang"/>
        <charset val="134"/>
      </rPr>
      <t>380,100.00</t>
    </r>
  </si>
  <si>
    <r>
      <rPr>
        <sz val="7"/>
        <rFont val="Batang"/>
        <charset val="134"/>
      </rPr>
      <t>1628953</t>
    </r>
  </si>
  <si>
    <r>
      <rPr>
        <sz val="7"/>
        <rFont val="Batang"/>
        <charset val="134"/>
      </rPr>
      <t>05/10/2019</t>
    </r>
  </si>
  <si>
    <r>
      <rPr>
        <sz val="7"/>
        <rFont val="Batang"/>
        <charset val="134"/>
      </rPr>
      <t>496229</t>
    </r>
  </si>
  <si>
    <r>
      <rPr>
        <sz val="7"/>
        <rFont val="Batang"/>
        <charset val="134"/>
      </rPr>
      <t>012692</t>
    </r>
  </si>
  <si>
    <r>
      <rPr>
        <sz val="7"/>
        <rFont val="Batang"/>
        <charset val="134"/>
      </rPr>
      <t>551032</t>
    </r>
  </si>
  <si>
    <r>
      <rPr>
        <sz val="8"/>
        <rFont val="Batang"/>
        <charset val="134"/>
      </rPr>
      <t>375,500.00</t>
    </r>
  </si>
  <si>
    <r>
      <rPr>
        <sz val="7"/>
        <rFont val="Batang"/>
        <charset val="134"/>
      </rPr>
      <t>1617944</t>
    </r>
  </si>
  <si>
    <r>
      <rPr>
        <sz val="7"/>
        <rFont val="Batang"/>
        <charset val="134"/>
      </rPr>
      <t>08/10/2019</t>
    </r>
  </si>
  <si>
    <r>
      <rPr>
        <sz val="7"/>
        <rFont val="Batang"/>
        <charset val="134"/>
      </rPr>
      <t>495241</t>
    </r>
  </si>
  <si>
    <r>
      <rPr>
        <sz val="7"/>
        <rFont val="Batang"/>
        <charset val="134"/>
      </rPr>
      <t>012704</t>
    </r>
  </si>
  <si>
    <r>
      <rPr>
        <sz val="7"/>
        <rFont val="Batang"/>
        <charset val="134"/>
      </rPr>
      <t>549770</t>
    </r>
  </si>
  <si>
    <r>
      <rPr>
        <sz val="8"/>
        <rFont val="Batang"/>
        <charset val="134"/>
      </rPr>
      <t>348,500.00</t>
    </r>
  </si>
  <si>
    <r>
      <rPr>
        <sz val="7"/>
        <rFont val="Batang"/>
        <charset val="134"/>
      </rPr>
      <t>1629731</t>
    </r>
  </si>
  <si>
    <r>
      <rPr>
        <sz val="7"/>
        <rFont val="Batang"/>
        <charset val="134"/>
      </rPr>
      <t>07/10/2019</t>
    </r>
  </si>
  <si>
    <r>
      <rPr>
        <sz val="8"/>
        <rFont val="Batang"/>
        <charset val="134"/>
      </rPr>
      <t>496308</t>
    </r>
  </si>
  <si>
    <r>
      <rPr>
        <sz val="8"/>
        <rFont val="Batang"/>
        <charset val="134"/>
      </rPr>
      <t>012705</t>
    </r>
  </si>
  <si>
    <r>
      <rPr>
        <sz val="8"/>
        <rFont val="Batang"/>
        <charset val="134"/>
      </rPr>
      <t>551127</t>
    </r>
  </si>
  <si>
    <r>
      <rPr>
        <sz val="8"/>
        <rFont val="Batang"/>
        <charset val="134"/>
      </rPr>
      <t>343,900.00</t>
    </r>
  </si>
  <si>
    <r>
      <rPr>
        <sz val="7"/>
        <rFont val="Batang"/>
        <charset val="134"/>
      </rPr>
      <t>1629974</t>
    </r>
  </si>
  <si>
    <r>
      <rPr>
        <sz val="7"/>
        <rFont val="Batang"/>
        <charset val="134"/>
      </rPr>
      <t>496333</t>
    </r>
  </si>
  <si>
    <r>
      <rPr>
        <sz val="8"/>
        <rFont val="Batang"/>
        <charset val="134"/>
      </rPr>
      <t>012706</t>
    </r>
  </si>
  <si>
    <r>
      <rPr>
        <sz val="7"/>
        <rFont val="Batang"/>
        <charset val="134"/>
      </rPr>
      <t>551153</t>
    </r>
  </si>
  <si>
    <r>
      <rPr>
        <sz val="8"/>
        <rFont val="Batang"/>
        <charset val="134"/>
      </rPr>
      <t>333,200.00</t>
    </r>
  </si>
  <si>
    <r>
      <rPr>
        <sz val="7"/>
        <rFont val="Batang"/>
        <charset val="134"/>
      </rPr>
      <t>1630542</t>
    </r>
  </si>
  <si>
    <r>
      <rPr>
        <sz val="8"/>
        <rFont val="Batang"/>
        <charset val="134"/>
      </rPr>
      <t>496413</t>
    </r>
  </si>
  <si>
    <r>
      <rPr>
        <sz val="8"/>
        <rFont val="Batang"/>
        <charset val="134"/>
      </rPr>
      <t>012711</t>
    </r>
  </si>
  <si>
    <r>
      <rPr>
        <sz val="8"/>
        <rFont val="Batang"/>
        <charset val="134"/>
      </rPr>
      <t>551240</t>
    </r>
  </si>
  <si>
    <r>
      <rPr>
        <sz val="8"/>
        <rFont val="Batang"/>
        <charset val="134"/>
      </rPr>
      <t>328,400.00</t>
    </r>
  </si>
  <si>
    <r>
      <rPr>
        <sz val="7"/>
        <rFont val="Batang"/>
        <charset val="134"/>
      </rPr>
      <t>1600788</t>
    </r>
  </si>
  <si>
    <r>
      <rPr>
        <sz val="7"/>
        <rFont val="Batang"/>
        <charset val="134"/>
      </rPr>
      <t>11/10/2019</t>
    </r>
  </si>
  <si>
    <r>
      <rPr>
        <sz val="7"/>
        <rFont val="Batang"/>
        <charset val="134"/>
      </rPr>
      <t>15/10/2019</t>
    </r>
  </si>
  <si>
    <r>
      <rPr>
        <sz val="8"/>
        <rFont val="Batang"/>
        <charset val="134"/>
      </rPr>
      <t>493348</t>
    </r>
  </si>
  <si>
    <r>
      <rPr>
        <sz val="8"/>
        <rFont val="Batang"/>
        <charset val="134"/>
      </rPr>
      <t>012727</t>
    </r>
  </si>
  <si>
    <r>
      <rPr>
        <sz val="8"/>
        <rFont val="Batang"/>
        <charset val="134"/>
      </rPr>
      <t>547546</t>
    </r>
  </si>
  <si>
    <r>
      <rPr>
        <sz val="8"/>
        <rFont val="Batang"/>
        <charset val="134"/>
      </rPr>
      <t>310,400.00</t>
    </r>
  </si>
  <si>
    <r>
      <rPr>
        <sz val="7"/>
        <rFont val="Batang"/>
        <charset val="134"/>
      </rPr>
      <t>1632420</t>
    </r>
  </si>
  <si>
    <r>
      <rPr>
        <sz val="7"/>
        <rFont val="Batang"/>
        <charset val="134"/>
      </rPr>
      <t>13/10/2019</t>
    </r>
  </si>
  <si>
    <r>
      <rPr>
        <sz val="8"/>
        <rFont val="Batang"/>
        <charset val="134"/>
      </rPr>
      <t>496598</t>
    </r>
  </si>
  <si>
    <r>
      <rPr>
        <sz val="8"/>
        <rFont val="Batang"/>
        <charset val="134"/>
      </rPr>
      <t>012728</t>
    </r>
  </si>
  <si>
    <r>
      <rPr>
        <sz val="8"/>
        <rFont val="Batang"/>
        <charset val="134"/>
      </rPr>
      <t>551461</t>
    </r>
  </si>
  <si>
    <r>
      <rPr>
        <sz val="8"/>
        <rFont val="Batang"/>
        <charset val="134"/>
      </rPr>
      <t>301,400.00</t>
    </r>
  </si>
  <si>
    <r>
      <rPr>
        <sz val="7"/>
        <rFont val="Batang"/>
        <charset val="134"/>
      </rPr>
      <t>1636990</t>
    </r>
  </si>
  <si>
    <r>
      <rPr>
        <sz val="7"/>
        <rFont val="Batang"/>
        <charset val="134"/>
      </rPr>
      <t>14/10/2019</t>
    </r>
  </si>
  <si>
    <r>
      <rPr>
        <sz val="8"/>
        <rFont val="Batang"/>
        <charset val="134"/>
      </rPr>
      <t>496956</t>
    </r>
  </si>
  <si>
    <r>
      <rPr>
        <sz val="7"/>
        <rFont val="Batang"/>
        <charset val="134"/>
      </rPr>
      <t>012759</t>
    </r>
  </si>
  <si>
    <r>
      <rPr>
        <sz val="7"/>
        <rFont val="Batang"/>
        <charset val="134"/>
      </rPr>
      <t>551896</t>
    </r>
  </si>
  <si>
    <r>
      <rPr>
        <b/>
        <sz val="7"/>
        <rFont val="Batang"/>
        <charset val="134"/>
      </rPr>
      <t>296,600.00</t>
    </r>
  </si>
  <si>
    <r>
      <rPr>
        <sz val="7"/>
        <rFont val="Batang"/>
        <charset val="134"/>
      </rPr>
      <t>1637017</t>
    </r>
  </si>
  <si>
    <r>
      <rPr>
        <sz val="7"/>
        <rFont val="Batang"/>
        <charset val="134"/>
      </rPr>
      <t>496958</t>
    </r>
  </si>
  <si>
    <r>
      <rPr>
        <sz val="7"/>
        <rFont val="Batang"/>
        <charset val="134"/>
      </rPr>
      <t>012760</t>
    </r>
  </si>
  <si>
    <r>
      <rPr>
        <sz val="7"/>
        <rFont val="Batang"/>
        <charset val="134"/>
      </rPr>
      <t>551899</t>
    </r>
  </si>
  <si>
    <r>
      <rPr>
        <b/>
        <sz val="7"/>
        <rFont val="Batang"/>
        <charset val="134"/>
      </rPr>
      <t>285,900.00</t>
    </r>
  </si>
  <si>
    <r>
      <rPr>
        <sz val="7"/>
        <rFont val="Batang"/>
        <charset val="134"/>
      </rPr>
      <t>1637970</t>
    </r>
  </si>
  <si>
    <r>
      <rPr>
        <sz val="7"/>
        <rFont val="Batang"/>
        <charset val="134"/>
      </rPr>
      <t>16/10/2019</t>
    </r>
  </si>
  <si>
    <r>
      <rPr>
        <sz val="7"/>
        <rFont val="Batang"/>
        <charset val="134"/>
      </rPr>
      <t>497021</t>
    </r>
  </si>
  <si>
    <r>
      <rPr>
        <sz val="7"/>
        <rFont val="Batang"/>
        <charset val="134"/>
      </rPr>
      <t>012773</t>
    </r>
  </si>
  <si>
    <r>
      <rPr>
        <sz val="7"/>
        <rFont val="Batang"/>
        <charset val="134"/>
      </rPr>
      <t>551975</t>
    </r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</si>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</sst>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-;\-* #,##0.00_-;_-* &quot;-&quot;??_-;_-@_-"/>
    <numFmt numFmtId="177" formatCode="0;[Red]0"/>
    <numFmt numFmtId="178" formatCode="_(* #,##0.00_);_(* \(#,##0.00\);_(* &quot;-&quot;??_);_(@_)"/>
    <numFmt numFmtId="179" formatCode="000000"/>
    <numFmt numFmtId="180" formatCode="[$-409]d/mmm/yy;@"/>
    <numFmt numFmtId="181" formatCode="_(* #,##0_);_(* \(#,##0\);_(* &quot;-&quot;??_);_(@_)"/>
    <numFmt numFmtId="182" formatCode="mm/dd/yy;@"/>
  </numFmts>
  <fonts count="77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7"/>
      <name val="Batang"/>
      <charset val="134"/>
    </font>
    <font>
      <sz val="8"/>
      <name val="Batang"/>
      <charset val="134"/>
    </font>
    <font>
      <sz val="8"/>
      <name val="Times New Roman"/>
      <charset val="134"/>
    </font>
    <font>
      <vertAlign val="subscript"/>
      <sz val="8"/>
      <name val="Batang"/>
      <charset val="134"/>
    </font>
    <font>
      <b/>
      <sz val="7"/>
      <name val="Batang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8" fillId="3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1" fillId="3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23" borderId="18" applyNumberFormat="0" applyAlignment="0" applyProtection="0">
      <alignment vertical="center"/>
    </xf>
    <xf numFmtId="0" fontId="61" fillId="23" borderId="22" applyNumberFormat="0" applyAlignment="0" applyProtection="0">
      <alignment vertical="center"/>
    </xf>
    <xf numFmtId="0" fontId="44" fillId="16" borderId="16" applyNumberForma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</cellStyleXfs>
  <cellXfs count="29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6" fontId="27" fillId="0" borderId="4" xfId="8" applyNumberFormat="1" applyFont="1" applyBorder="1"/>
    <xf numFmtId="176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6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6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6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9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9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left" vertical="top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Font="1" applyFill="1" applyBorder="1" applyAlignment="1">
      <alignment horizontal="left" vertical="top" indent="2"/>
    </xf>
    <xf numFmtId="0" fontId="24" fillId="0" borderId="0" xfId="0" applyFont="1"/>
    <xf numFmtId="0" fontId="17" fillId="0" borderId="5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right" vertical="top" wrapText="1"/>
    </xf>
    <xf numFmtId="0" fontId="17" fillId="0" borderId="10" xfId="0" applyFont="1" applyFill="1" applyBorder="1" applyAlignment="1">
      <alignment horizontal="right" vertical="top" wrapText="1"/>
    </xf>
    <xf numFmtId="0" fontId="17" fillId="0" borderId="11" xfId="0" applyFont="1" applyFill="1" applyBorder="1" applyAlignment="1">
      <alignment horizontal="right" vertical="top" wrapText="1"/>
    </xf>
    <xf numFmtId="0" fontId="17" fillId="0" borderId="12" xfId="0" applyFont="1" applyFill="1" applyBorder="1" applyAlignment="1">
      <alignment horizontal="center" vertical="top"/>
    </xf>
    <xf numFmtId="0" fontId="17" fillId="0" borderId="12" xfId="0" applyFont="1" applyFill="1" applyBorder="1" applyAlignment="1">
      <alignment horizontal="left" vertical="top" indent="1"/>
    </xf>
    <xf numFmtId="0" fontId="17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0" borderId="5" xfId="0" applyFont="1" applyFill="1" applyBorder="1" applyAlignment="1">
      <alignment horizontal="left" vertical="top" indent="3"/>
    </xf>
    <xf numFmtId="0" fontId="24" fillId="2" borderId="6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1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0" fontId="0" fillId="7" borderId="4" xfId="0" applyNumberFormat="1" applyFont="1" applyFill="1" applyBorder="1" applyAlignment="1">
      <alignment horizontal="center"/>
    </xf>
    <xf numFmtId="181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39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181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0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0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0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1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0" fontId="0" fillId="0" borderId="4" xfId="0" applyNumberFormat="1" applyBorder="1" applyAlignment="1">
      <alignment horizontal="center"/>
    </xf>
    <xf numFmtId="180" fontId="0" fillId="7" borderId="4" xfId="0" applyNumberFormat="1" applyFill="1" applyBorder="1" applyAlignment="1">
      <alignment horizontal="center"/>
    </xf>
    <xf numFmtId="181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0" fillId="7" borderId="4" xfId="0" applyFont="1" applyFill="1" applyBorder="1" applyAlignment="1">
      <alignment horizontal="left"/>
    </xf>
    <xf numFmtId="180" fontId="40" fillId="7" borderId="4" xfId="0" applyNumberFormat="1" applyFont="1" applyFill="1" applyBorder="1" applyAlignment="1">
      <alignment horizontal="center"/>
    </xf>
    <xf numFmtId="0" fontId="40" fillId="7" borderId="4" xfId="0" applyFont="1" applyFill="1" applyBorder="1" applyAlignment="1">
      <alignment horizontal="center"/>
    </xf>
    <xf numFmtId="181" fontId="40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3" fontId="38" fillId="10" borderId="4" xfId="0" applyNumberFormat="1" applyFont="1" applyFill="1" applyBorder="1" applyAlignment="1">
      <alignment horizontal="center"/>
    </xf>
    <xf numFmtId="3" fontId="41" fillId="0" borderId="7" xfId="0" applyNumberFormat="1" applyFont="1" applyBorder="1"/>
    <xf numFmtId="14" fontId="38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8" fillId="0" borderId="4" xfId="0" applyFont="1" applyBorder="1" applyAlignment="1">
      <alignment horizontal="center"/>
    </xf>
    <xf numFmtId="181" fontId="41" fillId="0" borderId="7" xfId="0" applyNumberFormat="1" applyFont="1" applyBorder="1" applyAlignment="1">
      <alignment horizontal="left"/>
    </xf>
    <xf numFmtId="181" fontId="41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8" fillId="0" borderId="4" xfId="0" applyNumberFormat="1" applyFont="1" applyBorder="1" applyAlignment="1">
      <alignment horizontal="center"/>
    </xf>
    <xf numFmtId="182" fontId="38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2" fontId="41" fillId="0" borderId="4" xfId="0" applyNumberFormat="1" applyFont="1" applyBorder="1" applyAlignment="1">
      <alignment horizontal="center"/>
    </xf>
    <xf numFmtId="0" fontId="38" fillId="0" borderId="4" xfId="0" applyFont="1" applyFill="1" applyBorder="1" applyAlignment="1">
      <alignment horizontal="center"/>
    </xf>
    <xf numFmtId="181" fontId="41" fillId="0" borderId="7" xfId="0" applyNumberFormat="1" applyFont="1" applyFill="1" applyBorder="1" applyAlignment="1">
      <alignment horizontal="left"/>
    </xf>
    <xf numFmtId="182" fontId="38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8" fillId="0" borderId="4" xfId="0" applyNumberFormat="1" applyFont="1" applyFill="1" applyBorder="1" applyAlignment="1">
      <alignment horizontal="center"/>
    </xf>
    <xf numFmtId="0" fontId="42" fillId="0" borderId="0" xfId="0" applyFont="1"/>
    <xf numFmtId="180" fontId="38" fillId="0" borderId="4" xfId="0" applyNumberFormat="1" applyFont="1" applyFill="1" applyBorder="1" applyAlignment="1">
      <alignment horizontal="center"/>
    </xf>
    <xf numFmtId="180" fontId="38" fillId="0" borderId="4" xfId="0" applyNumberFormat="1" applyFont="1" applyBorder="1" applyAlignment="1">
      <alignment horizontal="center"/>
    </xf>
    <xf numFmtId="0" fontId="38" fillId="11" borderId="4" xfId="0" applyFont="1" applyFill="1" applyBorder="1" applyAlignment="1">
      <alignment horizontal="center"/>
    </xf>
    <xf numFmtId="177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8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0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1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0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1" fontId="0" fillId="5" borderId="4" xfId="8" applyNumberFormat="1" applyFont="1" applyFill="1" applyBorder="1" applyAlignment="1">
      <alignment horizontal="center"/>
    </xf>
    <xf numFmtId="181" fontId="38" fillId="0" borderId="4" xfId="8" applyNumberFormat="1" applyFont="1" applyBorder="1" applyAlignment="1">
      <alignment horizontal="center"/>
    </xf>
    <xf numFmtId="180" fontId="0" fillId="0" borderId="4" xfId="0" applyNumberFormat="1" applyBorder="1" applyAlignment="1">
      <alignment horizontal="left"/>
    </xf>
    <xf numFmtId="0" fontId="38" fillId="3" borderId="4" xfId="0" applyFont="1" applyFill="1" applyBorder="1" applyAlignment="1">
      <alignment horizontal="center"/>
    </xf>
    <xf numFmtId="181" fontId="41" fillId="3" borderId="7" xfId="0" applyNumberFormat="1" applyFont="1" applyFill="1" applyBorder="1" applyAlignment="1">
      <alignment horizontal="left"/>
    </xf>
    <xf numFmtId="180" fontId="38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1" fontId="41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8" fillId="5" borderId="4" xfId="0" applyFont="1" applyFill="1" applyBorder="1" applyAlignment="1">
      <alignment horizontal="center"/>
    </xf>
    <xf numFmtId="181" fontId="41" fillId="5" borderId="4" xfId="0" applyNumberFormat="1" applyFont="1" applyFill="1" applyBorder="1" applyAlignment="1">
      <alignment horizontal="left"/>
    </xf>
    <xf numFmtId="180" fontId="38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1" fontId="38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204"/>
    <col min="8" max="8" width="11" customWidth="1"/>
    <col min="9" max="9" width="11" style="204" customWidth="1"/>
    <col min="10" max="10" width="16" style="205" customWidth="1"/>
    <col min="11" max="11" width="14" customWidth="1"/>
    <col min="12" max="12" width="18.7083333333333" style="204" customWidth="1"/>
    <col min="13" max="13" width="10.7083333333333" customWidth="1"/>
  </cols>
  <sheetData>
    <row r="1" ht="21" customHeight="1" spans="1:13">
      <c r="A1" s="206" t="s">
        <v>0</v>
      </c>
      <c r="B1" s="206" t="s">
        <v>1</v>
      </c>
      <c r="C1" s="206" t="s">
        <v>2</v>
      </c>
      <c r="D1" s="206" t="s">
        <v>3</v>
      </c>
      <c r="E1" s="207" t="s">
        <v>4</v>
      </c>
      <c r="F1" s="206" t="s">
        <v>5</v>
      </c>
      <c r="G1" s="206" t="s">
        <v>6</v>
      </c>
      <c r="H1" s="206" t="s">
        <v>7</v>
      </c>
      <c r="I1" s="207" t="s">
        <v>8</v>
      </c>
      <c r="J1" s="247" t="s">
        <v>9</v>
      </c>
      <c r="K1" s="206" t="s">
        <v>10</v>
      </c>
      <c r="L1" s="248" t="s">
        <v>11</v>
      </c>
      <c r="M1" s="249" t="s">
        <v>12</v>
      </c>
    </row>
    <row r="2" ht="11.25" customHeight="1" spans="1:13">
      <c r="A2" s="208"/>
      <c r="B2" s="208"/>
      <c r="C2" s="208"/>
      <c r="D2" s="208"/>
      <c r="E2" s="209"/>
      <c r="F2" s="208"/>
      <c r="G2" s="208"/>
      <c r="H2" s="208"/>
      <c r="I2" s="209"/>
      <c r="J2" s="250">
        <v>100000</v>
      </c>
      <c r="K2" s="251"/>
      <c r="L2" s="252">
        <v>43027</v>
      </c>
      <c r="M2" s="253"/>
    </row>
    <row r="3" spans="1:13">
      <c r="A3" s="210">
        <v>1237403</v>
      </c>
      <c r="B3" s="210" t="s">
        <v>13</v>
      </c>
      <c r="C3" s="211">
        <v>43041</v>
      </c>
      <c r="D3" s="211">
        <v>43043</v>
      </c>
      <c r="E3" s="212" t="s">
        <v>14</v>
      </c>
      <c r="F3" s="212"/>
      <c r="G3" s="212">
        <v>467818</v>
      </c>
      <c r="H3" s="213">
        <v>7800</v>
      </c>
      <c r="I3" s="254" t="s">
        <v>15</v>
      </c>
      <c r="J3" s="255"/>
      <c r="K3" s="256">
        <f>J2-H3+K2</f>
        <v>92200</v>
      </c>
      <c r="L3" s="257"/>
      <c r="M3" s="258">
        <v>43032</v>
      </c>
    </row>
    <row r="4" spans="1:13">
      <c r="A4" s="210">
        <v>1239440</v>
      </c>
      <c r="B4" s="210" t="s">
        <v>16</v>
      </c>
      <c r="C4" s="211">
        <v>43039</v>
      </c>
      <c r="D4" s="211">
        <v>43040</v>
      </c>
      <c r="E4" s="212" t="s">
        <v>17</v>
      </c>
      <c r="F4" s="212">
        <v>425982</v>
      </c>
      <c r="G4" s="212">
        <v>468682</v>
      </c>
      <c r="H4" s="213">
        <v>10000</v>
      </c>
      <c r="I4" s="254" t="s">
        <v>18</v>
      </c>
      <c r="J4" s="255"/>
      <c r="K4" s="256">
        <f t="shared" ref="K3:K15" si="0">J3-H4+K3</f>
        <v>82200</v>
      </c>
      <c r="L4" s="257"/>
      <c r="M4" s="258">
        <v>43039</v>
      </c>
    </row>
    <row r="5" spans="1:13">
      <c r="A5" s="210">
        <v>1239529</v>
      </c>
      <c r="B5" s="210" t="s">
        <v>16</v>
      </c>
      <c r="C5" s="211">
        <v>43040</v>
      </c>
      <c r="D5" s="211">
        <v>43041</v>
      </c>
      <c r="E5" s="212" t="s">
        <v>17</v>
      </c>
      <c r="F5" s="212">
        <v>426041</v>
      </c>
      <c r="G5" s="212">
        <v>468746</v>
      </c>
      <c r="H5" s="213">
        <v>10500</v>
      </c>
      <c r="I5" s="254" t="s">
        <v>19</v>
      </c>
      <c r="J5" s="255"/>
      <c r="K5" s="256">
        <f t="shared" si="0"/>
        <v>71700</v>
      </c>
      <c r="L5" s="257"/>
      <c r="M5" s="253"/>
    </row>
    <row r="6" ht="12.75" customHeight="1" spans="1:13">
      <c r="A6" s="214"/>
      <c r="B6" s="214"/>
      <c r="C6" s="215"/>
      <c r="D6" s="215"/>
      <c r="E6" s="209"/>
      <c r="F6" s="214"/>
      <c r="G6" s="214"/>
      <c r="H6" s="216"/>
      <c r="I6" s="209"/>
      <c r="J6" s="259">
        <v>20500</v>
      </c>
      <c r="K6" s="256">
        <f t="shared" si="0"/>
        <v>71700</v>
      </c>
      <c r="L6" s="252">
        <v>43042</v>
      </c>
      <c r="M6" s="253"/>
    </row>
    <row r="7" ht="14.25" customHeight="1" spans="1:13">
      <c r="A7" s="214"/>
      <c r="B7" s="214"/>
      <c r="C7" s="215"/>
      <c r="D7" s="215"/>
      <c r="E7" s="209"/>
      <c r="F7" s="214"/>
      <c r="G7" s="214"/>
      <c r="H7" s="216"/>
      <c r="I7" s="209"/>
      <c r="J7" s="255">
        <v>7800</v>
      </c>
      <c r="K7" s="256">
        <f t="shared" si="0"/>
        <v>92200</v>
      </c>
      <c r="L7" s="252">
        <v>43042</v>
      </c>
      <c r="M7" s="253"/>
    </row>
    <row r="8" spans="1:13">
      <c r="A8" s="217">
        <v>1239921</v>
      </c>
      <c r="B8" s="218" t="s">
        <v>20</v>
      </c>
      <c r="C8" s="211">
        <v>43042</v>
      </c>
      <c r="D8" s="211">
        <v>43044</v>
      </c>
      <c r="E8" s="219" t="s">
        <v>17</v>
      </c>
      <c r="F8" s="219">
        <v>426223</v>
      </c>
      <c r="G8" s="219">
        <v>468963</v>
      </c>
      <c r="H8" s="213">
        <v>21000</v>
      </c>
      <c r="I8" s="219" t="s">
        <v>21</v>
      </c>
      <c r="J8" s="259">
        <v>21000</v>
      </c>
      <c r="K8" s="256">
        <f t="shared" si="0"/>
        <v>79000</v>
      </c>
      <c r="L8" s="252">
        <v>43043</v>
      </c>
      <c r="M8" s="253"/>
    </row>
    <row r="9" s="201" customFormat="1" spans="1:14">
      <c r="A9" s="220">
        <v>1242446</v>
      </c>
      <c r="B9" s="221" t="s">
        <v>22</v>
      </c>
      <c r="C9" s="211">
        <v>43050</v>
      </c>
      <c r="D9" s="211">
        <v>43052</v>
      </c>
      <c r="E9" s="219" t="s">
        <v>23</v>
      </c>
      <c r="F9" s="222">
        <v>427053</v>
      </c>
      <c r="G9" s="219">
        <v>469904</v>
      </c>
      <c r="H9" s="213">
        <v>8800</v>
      </c>
      <c r="I9" s="219" t="s">
        <v>24</v>
      </c>
      <c r="J9" s="255"/>
      <c r="K9" s="256">
        <f t="shared" si="0"/>
        <v>91200</v>
      </c>
      <c r="L9" s="260">
        <v>43050</v>
      </c>
      <c r="M9" s="261">
        <v>43050</v>
      </c>
      <c r="N9" s="129" t="s">
        <v>25</v>
      </c>
    </row>
    <row r="10" spans="1:14">
      <c r="A10" s="217">
        <v>1242698</v>
      </c>
      <c r="B10" s="223" t="s">
        <v>26</v>
      </c>
      <c r="C10" s="211">
        <v>43052</v>
      </c>
      <c r="D10" s="211">
        <v>43055</v>
      </c>
      <c r="E10" s="219" t="s">
        <v>27</v>
      </c>
      <c r="F10" s="217">
        <v>427164</v>
      </c>
      <c r="G10" s="217">
        <v>470023</v>
      </c>
      <c r="H10" s="224">
        <v>31500</v>
      </c>
      <c r="I10" s="219" t="s">
        <v>28</v>
      </c>
      <c r="J10" s="255"/>
      <c r="K10" s="256">
        <f t="shared" si="0"/>
        <v>59700</v>
      </c>
      <c r="L10" s="262"/>
      <c r="M10" s="253"/>
      <c r="N10" s="129" t="s">
        <v>29</v>
      </c>
    </row>
    <row r="11" spans="1:14">
      <c r="A11" s="217">
        <v>1243973</v>
      </c>
      <c r="B11" s="210" t="s">
        <v>30</v>
      </c>
      <c r="C11" s="211">
        <v>43057</v>
      </c>
      <c r="D11" s="211">
        <v>43060</v>
      </c>
      <c r="E11" s="219" t="s">
        <v>17</v>
      </c>
      <c r="F11" s="217">
        <v>427606</v>
      </c>
      <c r="G11" s="217">
        <v>470529</v>
      </c>
      <c r="H11" s="224">
        <v>31500</v>
      </c>
      <c r="I11" s="219"/>
      <c r="J11" s="255"/>
      <c r="K11" s="256">
        <f t="shared" si="0"/>
        <v>28200</v>
      </c>
      <c r="L11" s="262"/>
      <c r="M11" s="253"/>
      <c r="N11" s="129" t="s">
        <v>25</v>
      </c>
    </row>
    <row r="12" spans="1:13">
      <c r="A12" s="225"/>
      <c r="B12" s="225"/>
      <c r="C12" s="226"/>
      <c r="D12" s="226"/>
      <c r="E12" s="227"/>
      <c r="F12" s="225"/>
      <c r="G12" s="225"/>
      <c r="H12" s="216"/>
      <c r="I12" s="227"/>
      <c r="J12" s="263">
        <v>31500</v>
      </c>
      <c r="K12" s="264">
        <f t="shared" si="0"/>
        <v>28200</v>
      </c>
      <c r="L12" s="265">
        <v>43057</v>
      </c>
      <c r="M12" s="266"/>
    </row>
    <row r="13" spans="1:13">
      <c r="A13" s="225"/>
      <c r="B13" s="225"/>
      <c r="C13" s="226"/>
      <c r="D13" s="226"/>
      <c r="E13" s="227"/>
      <c r="F13" s="225"/>
      <c r="G13" s="225"/>
      <c r="H13" s="216"/>
      <c r="I13" s="227"/>
      <c r="J13" s="267">
        <v>40300</v>
      </c>
      <c r="K13" s="264">
        <f t="shared" si="0"/>
        <v>59700</v>
      </c>
      <c r="L13" s="265" t="s">
        <v>31</v>
      </c>
      <c r="M13" s="266"/>
    </row>
    <row r="14" spans="1:14">
      <c r="A14" s="228">
        <v>1245158</v>
      </c>
      <c r="B14" s="228" t="s">
        <v>32</v>
      </c>
      <c r="C14" s="229">
        <v>43059</v>
      </c>
      <c r="D14" s="229">
        <v>43060</v>
      </c>
      <c r="E14" s="230" t="s">
        <v>23</v>
      </c>
      <c r="F14" s="228">
        <v>427872</v>
      </c>
      <c r="G14" s="228">
        <v>470822</v>
      </c>
      <c r="H14" s="224">
        <v>4400</v>
      </c>
      <c r="I14" s="230"/>
      <c r="J14" s="263"/>
      <c r="K14" s="264">
        <f t="shared" si="0"/>
        <v>95600</v>
      </c>
      <c r="L14" s="265"/>
      <c r="M14" s="266"/>
      <c r="N14" s="268" t="s">
        <v>33</v>
      </c>
    </row>
    <row r="15" spans="1:14">
      <c r="A15" s="228">
        <v>1248266</v>
      </c>
      <c r="B15" s="228" t="s">
        <v>34</v>
      </c>
      <c r="C15" s="229">
        <v>43069</v>
      </c>
      <c r="D15" s="229">
        <v>43071</v>
      </c>
      <c r="E15" s="230" t="s">
        <v>35</v>
      </c>
      <c r="F15" s="228">
        <v>428956</v>
      </c>
      <c r="G15" s="228">
        <v>472095</v>
      </c>
      <c r="H15" s="224">
        <v>10000</v>
      </c>
      <c r="I15" s="230"/>
      <c r="J15" s="263"/>
      <c r="K15" s="264">
        <f t="shared" si="0"/>
        <v>85600</v>
      </c>
      <c r="L15" s="265"/>
      <c r="M15" s="266"/>
      <c r="N15" s="268" t="s">
        <v>36</v>
      </c>
    </row>
    <row r="16" spans="1:13">
      <c r="A16" s="225"/>
      <c r="B16" s="225"/>
      <c r="C16" s="226"/>
      <c r="D16" s="226"/>
      <c r="E16" s="227"/>
      <c r="F16" s="225"/>
      <c r="G16" s="225"/>
      <c r="H16" s="216"/>
      <c r="I16" s="227"/>
      <c r="J16" s="267">
        <v>10000</v>
      </c>
      <c r="K16" s="264">
        <f t="shared" ref="K16:K77" si="1">J15-H16+K15</f>
        <v>85600</v>
      </c>
      <c r="L16" s="269">
        <v>43070</v>
      </c>
      <c r="M16" s="266"/>
    </row>
    <row r="17" spans="1:13">
      <c r="A17" s="225"/>
      <c r="B17" s="225"/>
      <c r="C17" s="226"/>
      <c r="D17" s="226"/>
      <c r="E17" s="227"/>
      <c r="F17" s="225"/>
      <c r="G17" s="225"/>
      <c r="H17" s="216"/>
      <c r="I17" s="227"/>
      <c r="J17" s="267">
        <v>4400</v>
      </c>
      <c r="K17" s="264">
        <f t="shared" si="1"/>
        <v>95600</v>
      </c>
      <c r="L17" s="269">
        <v>43070</v>
      </c>
      <c r="M17" s="266"/>
    </row>
    <row r="18" spans="1:14">
      <c r="A18" s="231">
        <v>1245587</v>
      </c>
      <c r="B18" s="231" t="s">
        <v>37</v>
      </c>
      <c r="C18" s="232">
        <v>43061</v>
      </c>
      <c r="D18" s="232">
        <v>43067</v>
      </c>
      <c r="E18" s="233" t="s">
        <v>38</v>
      </c>
      <c r="F18" s="231">
        <v>427995</v>
      </c>
      <c r="G18" s="231">
        <v>470964</v>
      </c>
      <c r="H18" s="234">
        <v>26400</v>
      </c>
      <c r="I18" s="230"/>
      <c r="J18" s="263"/>
      <c r="K18" s="264">
        <f t="shared" si="1"/>
        <v>73600</v>
      </c>
      <c r="L18" s="269"/>
      <c r="M18" s="266"/>
      <c r="N18" s="129" t="s">
        <v>39</v>
      </c>
    </row>
    <row r="19" spans="1:14">
      <c r="A19" s="231">
        <v>1245187</v>
      </c>
      <c r="B19" s="231" t="s">
        <v>40</v>
      </c>
      <c r="C19" s="232">
        <v>43059</v>
      </c>
      <c r="D19" s="232">
        <v>43061</v>
      </c>
      <c r="E19" s="233" t="s">
        <v>14</v>
      </c>
      <c r="F19" s="231">
        <v>427876</v>
      </c>
      <c r="G19" s="231">
        <v>470832</v>
      </c>
      <c r="H19" s="234">
        <v>7800</v>
      </c>
      <c r="I19" s="230"/>
      <c r="J19" s="263"/>
      <c r="K19" s="264">
        <f t="shared" si="1"/>
        <v>65800</v>
      </c>
      <c r="L19" s="269"/>
      <c r="M19" s="266"/>
      <c r="N19" s="129" t="s">
        <v>41</v>
      </c>
    </row>
    <row r="20" spans="1:14">
      <c r="A20" s="231">
        <v>1246626</v>
      </c>
      <c r="B20" s="231" t="s">
        <v>42</v>
      </c>
      <c r="C20" s="232">
        <v>43064</v>
      </c>
      <c r="D20" s="232">
        <v>43065</v>
      </c>
      <c r="E20" s="233" t="s">
        <v>23</v>
      </c>
      <c r="F20" s="231">
        <v>428425</v>
      </c>
      <c r="G20" s="231">
        <v>471488</v>
      </c>
      <c r="H20" s="234">
        <v>4400</v>
      </c>
      <c r="I20" s="230"/>
      <c r="J20" s="263"/>
      <c r="K20" s="264">
        <f t="shared" si="1"/>
        <v>61400</v>
      </c>
      <c r="L20" s="269"/>
      <c r="M20" s="266"/>
      <c r="N20" s="129" t="s">
        <v>43</v>
      </c>
    </row>
    <row r="21" spans="1:13">
      <c r="A21" s="235">
        <v>1243375</v>
      </c>
      <c r="B21" s="210" t="s">
        <v>44</v>
      </c>
      <c r="C21" s="236">
        <v>43077</v>
      </c>
      <c r="D21" s="236">
        <v>43079</v>
      </c>
      <c r="E21" s="212" t="s">
        <v>38</v>
      </c>
      <c r="F21" s="212">
        <v>427412</v>
      </c>
      <c r="G21" s="212">
        <v>470303</v>
      </c>
      <c r="H21" s="213">
        <v>8800</v>
      </c>
      <c r="I21" s="212"/>
      <c r="J21" s="255"/>
      <c r="K21" s="256">
        <f t="shared" si="1"/>
        <v>52600</v>
      </c>
      <c r="L21" s="270"/>
      <c r="M21" s="253"/>
    </row>
    <row r="22" spans="1:13">
      <c r="A22" s="214"/>
      <c r="B22" s="214"/>
      <c r="C22" s="237"/>
      <c r="D22" s="237"/>
      <c r="E22" s="209"/>
      <c r="F22" s="209"/>
      <c r="G22" s="209"/>
      <c r="H22" s="238"/>
      <c r="I22" s="209"/>
      <c r="J22" s="271">
        <v>7800</v>
      </c>
      <c r="K22" s="256">
        <f t="shared" si="1"/>
        <v>52600</v>
      </c>
      <c r="L22" s="270">
        <v>43073</v>
      </c>
      <c r="M22" s="253"/>
    </row>
    <row r="23" spans="1:13">
      <c r="A23" s="214"/>
      <c r="B23" s="214"/>
      <c r="C23" s="237"/>
      <c r="D23" s="237"/>
      <c r="E23" s="209"/>
      <c r="F23" s="209"/>
      <c r="G23" s="209"/>
      <c r="H23" s="238"/>
      <c r="I23" s="209"/>
      <c r="J23" s="271">
        <v>30800</v>
      </c>
      <c r="K23" s="256">
        <f t="shared" si="1"/>
        <v>60400</v>
      </c>
      <c r="L23" s="270">
        <v>43074</v>
      </c>
      <c r="M23" s="253"/>
    </row>
    <row r="24" spans="1:13">
      <c r="A24" s="214"/>
      <c r="B24" s="214"/>
      <c r="C24" s="237"/>
      <c r="D24" s="237"/>
      <c r="E24" s="209"/>
      <c r="F24" s="209"/>
      <c r="G24" s="209"/>
      <c r="H24" s="238"/>
      <c r="I24" s="209"/>
      <c r="J24" s="271">
        <v>8800</v>
      </c>
      <c r="K24" s="256">
        <f t="shared" si="1"/>
        <v>91200</v>
      </c>
      <c r="L24" s="270">
        <v>43080</v>
      </c>
      <c r="M24" s="253"/>
    </row>
    <row r="25" spans="1:13">
      <c r="A25" s="235">
        <v>1250844</v>
      </c>
      <c r="B25" s="210" t="s">
        <v>45</v>
      </c>
      <c r="C25" s="236">
        <v>43085</v>
      </c>
      <c r="D25" s="236">
        <v>43088</v>
      </c>
      <c r="E25" s="212" t="s">
        <v>23</v>
      </c>
      <c r="F25" s="212">
        <v>429701</v>
      </c>
      <c r="G25" s="212">
        <v>472961</v>
      </c>
      <c r="H25" s="213">
        <v>39600</v>
      </c>
      <c r="I25" s="272" t="s">
        <v>46</v>
      </c>
      <c r="J25" s="255"/>
      <c r="K25" s="256">
        <f t="shared" si="1"/>
        <v>60400</v>
      </c>
      <c r="L25" s="270"/>
      <c r="M25" s="253"/>
    </row>
    <row r="26" spans="1:13">
      <c r="A26" s="235">
        <v>1253935</v>
      </c>
      <c r="B26" s="210" t="s">
        <v>47</v>
      </c>
      <c r="C26" s="236">
        <v>43085</v>
      </c>
      <c r="D26" s="236">
        <v>43086</v>
      </c>
      <c r="E26" s="212" t="s">
        <v>14</v>
      </c>
      <c r="F26" s="212">
        <v>430405</v>
      </c>
      <c r="G26" s="212">
        <v>473795</v>
      </c>
      <c r="H26" s="213">
        <v>7800</v>
      </c>
      <c r="I26" s="219" t="s">
        <v>48</v>
      </c>
      <c r="J26" s="255"/>
      <c r="K26" s="256">
        <f t="shared" si="1"/>
        <v>52600</v>
      </c>
      <c r="L26" s="270"/>
      <c r="M26" s="253"/>
    </row>
    <row r="27" spans="1:13">
      <c r="A27" s="235">
        <v>1250806</v>
      </c>
      <c r="B27" s="210" t="s">
        <v>49</v>
      </c>
      <c r="C27" s="236">
        <v>43081</v>
      </c>
      <c r="D27" s="236">
        <v>43083</v>
      </c>
      <c r="E27" s="212" t="s">
        <v>23</v>
      </c>
      <c r="F27" s="212">
        <v>429548</v>
      </c>
      <c r="G27" s="212">
        <v>472794</v>
      </c>
      <c r="H27" s="213">
        <v>8800</v>
      </c>
      <c r="I27" s="219" t="s">
        <v>50</v>
      </c>
      <c r="J27" s="255"/>
      <c r="K27" s="256">
        <f t="shared" si="1"/>
        <v>43800</v>
      </c>
      <c r="L27" s="270"/>
      <c r="M27" s="253"/>
    </row>
    <row r="28" spans="1:13">
      <c r="A28" s="214"/>
      <c r="B28" s="214"/>
      <c r="C28" s="237"/>
      <c r="D28" s="237"/>
      <c r="E28" s="209"/>
      <c r="F28" s="209"/>
      <c r="G28" s="209"/>
      <c r="H28" s="238"/>
      <c r="I28" s="227"/>
      <c r="J28" s="271">
        <v>98000</v>
      </c>
      <c r="K28" s="256">
        <f t="shared" si="1"/>
        <v>43800</v>
      </c>
      <c r="L28" s="270">
        <v>43088</v>
      </c>
      <c r="M28" s="253"/>
    </row>
    <row r="29" spans="1:13">
      <c r="A29" s="214"/>
      <c r="B29" s="214"/>
      <c r="C29" s="237"/>
      <c r="D29" s="237"/>
      <c r="E29" s="209"/>
      <c r="F29" s="209"/>
      <c r="G29" s="209"/>
      <c r="H29" s="238"/>
      <c r="I29" s="227"/>
      <c r="J29" s="271">
        <v>39600</v>
      </c>
      <c r="K29" s="256">
        <f t="shared" si="1"/>
        <v>141800</v>
      </c>
      <c r="L29" s="270">
        <v>43088</v>
      </c>
      <c r="M29" s="253"/>
    </row>
    <row r="30" spans="1:13">
      <c r="A30" s="235">
        <v>1252393</v>
      </c>
      <c r="B30" s="210" t="s">
        <v>51</v>
      </c>
      <c r="C30" s="236">
        <v>43087</v>
      </c>
      <c r="D30" s="236">
        <v>43103</v>
      </c>
      <c r="E30" s="212" t="s">
        <v>14</v>
      </c>
      <c r="F30" s="212">
        <v>430038</v>
      </c>
      <c r="G30" s="212">
        <v>473368</v>
      </c>
      <c r="H30" s="213">
        <v>90200</v>
      </c>
      <c r="I30" s="219" t="s">
        <v>52</v>
      </c>
      <c r="J30" s="255"/>
      <c r="K30" s="256">
        <f t="shared" si="1"/>
        <v>91200</v>
      </c>
      <c r="L30" s="270"/>
      <c r="M30" s="253"/>
    </row>
    <row r="31" spans="1:13">
      <c r="A31" s="239">
        <v>1252032</v>
      </c>
      <c r="B31" s="217" t="s">
        <v>53</v>
      </c>
      <c r="C31" s="211">
        <v>43090</v>
      </c>
      <c r="D31" s="211">
        <v>43094</v>
      </c>
      <c r="E31" s="219" t="s">
        <v>23</v>
      </c>
      <c r="F31" s="219">
        <v>429896</v>
      </c>
      <c r="G31" s="219">
        <v>473201</v>
      </c>
      <c r="H31" s="213">
        <v>26400</v>
      </c>
      <c r="I31" s="219" t="s">
        <v>54</v>
      </c>
      <c r="J31" s="255"/>
      <c r="K31" s="256">
        <f t="shared" si="1"/>
        <v>64800</v>
      </c>
      <c r="L31" s="270"/>
      <c r="M31" s="253"/>
    </row>
    <row r="32" spans="1:15">
      <c r="A32" s="239">
        <v>1249569</v>
      </c>
      <c r="B32" s="217" t="s">
        <v>55</v>
      </c>
      <c r="C32" s="211">
        <v>43094</v>
      </c>
      <c r="D32" s="211">
        <v>43097</v>
      </c>
      <c r="E32" s="219" t="s">
        <v>23</v>
      </c>
      <c r="F32" s="219">
        <v>429240</v>
      </c>
      <c r="G32" s="219">
        <v>472425</v>
      </c>
      <c r="H32" s="213">
        <v>13200</v>
      </c>
      <c r="I32" s="219" t="s">
        <v>56</v>
      </c>
      <c r="J32" s="255"/>
      <c r="K32" s="256">
        <f t="shared" si="1"/>
        <v>51600</v>
      </c>
      <c r="L32" s="270"/>
      <c r="M32" s="273"/>
      <c r="N32" s="201"/>
      <c r="O32" s="201"/>
    </row>
    <row r="33" spans="1:13">
      <c r="A33" s="235">
        <v>1242724</v>
      </c>
      <c r="B33" s="210" t="s">
        <v>57</v>
      </c>
      <c r="C33" s="236">
        <v>43096</v>
      </c>
      <c r="D33" s="236">
        <v>43097</v>
      </c>
      <c r="E33" s="212" t="s">
        <v>23</v>
      </c>
      <c r="F33" s="212">
        <v>427166</v>
      </c>
      <c r="G33" s="212">
        <v>470025</v>
      </c>
      <c r="H33" s="213">
        <v>4400</v>
      </c>
      <c r="I33" s="219" t="s">
        <v>58</v>
      </c>
      <c r="J33" s="255"/>
      <c r="K33" s="256">
        <f t="shared" si="1"/>
        <v>47200</v>
      </c>
      <c r="L33" s="270"/>
      <c r="M33" s="253"/>
    </row>
    <row r="34" spans="1:13">
      <c r="A34" s="235">
        <v>1253874</v>
      </c>
      <c r="B34" s="210" t="s">
        <v>59</v>
      </c>
      <c r="C34" s="236">
        <v>43096</v>
      </c>
      <c r="D34" s="236">
        <v>43097</v>
      </c>
      <c r="E34" s="212" t="s">
        <v>23</v>
      </c>
      <c r="F34" s="212">
        <v>430443</v>
      </c>
      <c r="G34" s="212">
        <v>473839</v>
      </c>
      <c r="H34" s="213">
        <v>4400</v>
      </c>
      <c r="I34" s="212" t="s">
        <v>60</v>
      </c>
      <c r="J34" s="255"/>
      <c r="K34" s="256">
        <f t="shared" si="1"/>
        <v>42800</v>
      </c>
      <c r="L34" s="270"/>
      <c r="M34" s="253"/>
    </row>
    <row r="35" spans="1:13">
      <c r="A35" s="235">
        <v>1250849</v>
      </c>
      <c r="B35" s="210" t="s">
        <v>61</v>
      </c>
      <c r="C35" s="236">
        <v>43085</v>
      </c>
      <c r="D35" s="236">
        <v>43088</v>
      </c>
      <c r="E35" s="212" t="s">
        <v>23</v>
      </c>
      <c r="F35" s="212">
        <v>429700</v>
      </c>
      <c r="G35" s="212">
        <v>472960</v>
      </c>
      <c r="H35" s="213">
        <v>13200</v>
      </c>
      <c r="I35" s="212"/>
      <c r="J35" s="255"/>
      <c r="K35" s="256">
        <f t="shared" si="1"/>
        <v>29600</v>
      </c>
      <c r="L35" s="270"/>
      <c r="M35" s="253"/>
    </row>
    <row r="36" spans="1:13">
      <c r="A36" s="235">
        <v>1258282</v>
      </c>
      <c r="B36" s="210" t="s">
        <v>62</v>
      </c>
      <c r="C36" s="236">
        <v>43101</v>
      </c>
      <c r="D36" s="236">
        <v>43102</v>
      </c>
      <c r="E36" s="212" t="s">
        <v>23</v>
      </c>
      <c r="F36" s="212">
        <v>431592</v>
      </c>
      <c r="G36" s="212">
        <v>475159</v>
      </c>
      <c r="H36" s="213">
        <v>6700</v>
      </c>
      <c r="I36" s="212" t="s">
        <v>63</v>
      </c>
      <c r="J36" s="255"/>
      <c r="K36" s="256">
        <f t="shared" si="1"/>
        <v>22900</v>
      </c>
      <c r="L36" s="270"/>
      <c r="M36" s="253"/>
    </row>
    <row r="37" spans="1:13">
      <c r="A37" s="240"/>
      <c r="B37" s="240"/>
      <c r="C37" s="241"/>
      <c r="D37" s="241"/>
      <c r="E37" s="242"/>
      <c r="F37" s="242"/>
      <c r="G37" s="242"/>
      <c r="H37" s="243"/>
      <c r="I37" s="242"/>
      <c r="J37" s="271">
        <v>68300</v>
      </c>
      <c r="K37" s="256">
        <f t="shared" si="1"/>
        <v>22900</v>
      </c>
      <c r="L37" s="270">
        <v>43102</v>
      </c>
      <c r="M37" s="253"/>
    </row>
    <row r="38" spans="1:13">
      <c r="A38" s="235">
        <v>1258867</v>
      </c>
      <c r="B38" s="210" t="s">
        <v>64</v>
      </c>
      <c r="C38" s="236">
        <v>43104</v>
      </c>
      <c r="D38" s="236">
        <v>43106</v>
      </c>
      <c r="E38" s="212" t="s">
        <v>23</v>
      </c>
      <c r="F38" s="212">
        <v>431806</v>
      </c>
      <c r="G38" s="212">
        <v>475405</v>
      </c>
      <c r="H38" s="213">
        <v>26800</v>
      </c>
      <c r="I38" s="212" t="s">
        <v>65</v>
      </c>
      <c r="J38" s="255"/>
      <c r="K38" s="256">
        <f t="shared" si="1"/>
        <v>64400</v>
      </c>
      <c r="L38" s="270"/>
      <c r="M38" s="253"/>
    </row>
    <row r="39" spans="1:13">
      <c r="A39" s="235">
        <v>1258095</v>
      </c>
      <c r="B39" s="210" t="s">
        <v>66</v>
      </c>
      <c r="C39" s="236">
        <v>43105</v>
      </c>
      <c r="D39" s="236">
        <v>43108</v>
      </c>
      <c r="E39" s="212" t="s">
        <v>38</v>
      </c>
      <c r="F39" s="212">
        <v>431546</v>
      </c>
      <c r="G39" s="212">
        <v>475107</v>
      </c>
      <c r="H39" s="213">
        <v>13800</v>
      </c>
      <c r="I39" s="212"/>
      <c r="J39" s="255"/>
      <c r="K39" s="256">
        <f t="shared" si="1"/>
        <v>50600</v>
      </c>
      <c r="L39" s="270"/>
      <c r="M39" s="253"/>
    </row>
    <row r="40" spans="1:13">
      <c r="A40" s="235">
        <v>1261696</v>
      </c>
      <c r="B40" s="210" t="s">
        <v>67</v>
      </c>
      <c r="C40" s="236">
        <v>43130</v>
      </c>
      <c r="D40" s="236">
        <v>43121</v>
      </c>
      <c r="E40" s="212" t="s">
        <v>23</v>
      </c>
      <c r="F40" s="212">
        <v>432329</v>
      </c>
      <c r="G40" s="212">
        <v>476022</v>
      </c>
      <c r="H40" s="213">
        <v>4400</v>
      </c>
      <c r="I40" s="212" t="s">
        <v>68</v>
      </c>
      <c r="J40" s="255"/>
      <c r="K40" s="256">
        <f t="shared" si="1"/>
        <v>46200</v>
      </c>
      <c r="L40" s="270"/>
      <c r="M40" s="253"/>
    </row>
    <row r="41" spans="1:13">
      <c r="A41" s="235">
        <v>1270261</v>
      </c>
      <c r="B41" s="210" t="s">
        <v>69</v>
      </c>
      <c r="C41" s="236">
        <v>43129</v>
      </c>
      <c r="D41" s="236">
        <v>46783</v>
      </c>
      <c r="E41" s="212" t="s">
        <v>70</v>
      </c>
      <c r="F41" s="212">
        <v>434719</v>
      </c>
      <c r="G41" s="212">
        <v>478742</v>
      </c>
      <c r="H41" s="213">
        <v>35200</v>
      </c>
      <c r="I41" s="212" t="s">
        <v>71</v>
      </c>
      <c r="J41" s="255"/>
      <c r="K41" s="256">
        <f t="shared" si="1"/>
        <v>11000</v>
      </c>
      <c r="L41" s="270"/>
      <c r="M41" s="253"/>
    </row>
    <row r="42" spans="1:13">
      <c r="A42" s="235">
        <v>1268327</v>
      </c>
      <c r="B42" s="210"/>
      <c r="C42" s="236">
        <v>43124</v>
      </c>
      <c r="D42" s="236">
        <v>43126</v>
      </c>
      <c r="E42" s="212"/>
      <c r="F42" s="212">
        <v>434002</v>
      </c>
      <c r="G42" s="212"/>
      <c r="H42" s="213">
        <v>8800</v>
      </c>
      <c r="I42" s="212" t="s">
        <v>72</v>
      </c>
      <c r="J42" s="255"/>
      <c r="K42" s="256">
        <f t="shared" si="1"/>
        <v>2200</v>
      </c>
      <c r="L42" s="270"/>
      <c r="M42" s="253"/>
    </row>
    <row r="43" spans="1:13">
      <c r="A43" s="214"/>
      <c r="B43" s="214"/>
      <c r="C43" s="237"/>
      <c r="D43" s="237"/>
      <c r="E43" s="209"/>
      <c r="F43" s="209"/>
      <c r="G43" s="209"/>
      <c r="H43" s="238"/>
      <c r="I43" s="209"/>
      <c r="J43" s="271">
        <v>97800</v>
      </c>
      <c r="K43" s="256">
        <f t="shared" si="1"/>
        <v>2200</v>
      </c>
      <c r="L43" s="270"/>
      <c r="M43" s="253"/>
    </row>
    <row r="44" spans="1:13">
      <c r="A44" s="235">
        <v>1270910</v>
      </c>
      <c r="B44" s="210" t="s">
        <v>73</v>
      </c>
      <c r="C44" s="236">
        <v>43131</v>
      </c>
      <c r="D44" s="236">
        <v>43134</v>
      </c>
      <c r="E44" s="212" t="s">
        <v>38</v>
      </c>
      <c r="F44" s="212">
        <v>478991</v>
      </c>
      <c r="G44" s="212">
        <v>478991</v>
      </c>
      <c r="H44" s="213">
        <v>39600</v>
      </c>
      <c r="I44" s="212"/>
      <c r="J44" s="255"/>
      <c r="K44" s="256">
        <f t="shared" si="1"/>
        <v>60400</v>
      </c>
      <c r="L44" s="270"/>
      <c r="M44" s="253"/>
    </row>
    <row r="45" spans="1:13">
      <c r="A45" s="235">
        <v>1271968</v>
      </c>
      <c r="B45" s="210" t="s">
        <v>74</v>
      </c>
      <c r="C45" s="236">
        <v>43134</v>
      </c>
      <c r="D45" s="236">
        <v>43135</v>
      </c>
      <c r="E45" s="212" t="s">
        <v>27</v>
      </c>
      <c r="F45" s="212">
        <v>435278</v>
      </c>
      <c r="G45" s="212">
        <v>479381</v>
      </c>
      <c r="H45" s="213">
        <v>10500</v>
      </c>
      <c r="I45" s="212"/>
      <c r="J45" s="255"/>
      <c r="K45" s="256">
        <f t="shared" si="1"/>
        <v>49900</v>
      </c>
      <c r="L45" s="270"/>
      <c r="M45" s="253"/>
    </row>
    <row r="46" spans="1:13">
      <c r="A46" s="235">
        <v>1271741</v>
      </c>
      <c r="B46" s="210" t="s">
        <v>75</v>
      </c>
      <c r="C46" s="236">
        <v>43133</v>
      </c>
      <c r="D46" s="236">
        <v>43135</v>
      </c>
      <c r="E46" s="212" t="s">
        <v>38</v>
      </c>
      <c r="F46" s="212"/>
      <c r="G46" s="212">
        <v>479325</v>
      </c>
      <c r="H46" s="213">
        <v>8800</v>
      </c>
      <c r="I46" s="212"/>
      <c r="J46" s="255"/>
      <c r="K46" s="256">
        <f t="shared" si="1"/>
        <v>41100</v>
      </c>
      <c r="L46" s="270"/>
      <c r="M46" s="253"/>
    </row>
    <row r="47" spans="1:13">
      <c r="A47" s="214"/>
      <c r="B47" s="214"/>
      <c r="C47" s="237"/>
      <c r="D47" s="237"/>
      <c r="E47" s="209"/>
      <c r="F47" s="209"/>
      <c r="G47" s="209"/>
      <c r="H47" s="238"/>
      <c r="I47" s="209"/>
      <c r="J47" s="271">
        <v>58900</v>
      </c>
      <c r="K47" s="256">
        <f t="shared" si="1"/>
        <v>41100</v>
      </c>
      <c r="L47" s="270"/>
      <c r="M47" s="253"/>
    </row>
    <row r="48" spans="1:13">
      <c r="A48" s="235">
        <v>1273483</v>
      </c>
      <c r="B48" s="210" t="s">
        <v>76</v>
      </c>
      <c r="C48" s="236">
        <v>43139</v>
      </c>
      <c r="D48" s="236">
        <v>43143</v>
      </c>
      <c r="E48" s="212" t="s">
        <v>38</v>
      </c>
      <c r="F48" s="212">
        <v>435917</v>
      </c>
      <c r="G48" s="212">
        <v>480086</v>
      </c>
      <c r="H48" s="213">
        <v>17600</v>
      </c>
      <c r="I48" s="212" t="s">
        <v>77</v>
      </c>
      <c r="J48" s="255"/>
      <c r="K48" s="256">
        <f t="shared" si="1"/>
        <v>82400</v>
      </c>
      <c r="L48" s="270"/>
      <c r="M48" s="253"/>
    </row>
    <row r="49" spans="1:13">
      <c r="A49" s="239">
        <v>1273218</v>
      </c>
      <c r="B49" s="217" t="s">
        <v>78</v>
      </c>
      <c r="C49" s="211">
        <v>43138</v>
      </c>
      <c r="D49" s="211">
        <v>43140</v>
      </c>
      <c r="E49" s="219" t="s">
        <v>35</v>
      </c>
      <c r="F49" s="222">
        <v>435826</v>
      </c>
      <c r="G49" s="219">
        <v>479989</v>
      </c>
      <c r="H49" s="213">
        <v>10000</v>
      </c>
      <c r="I49" s="219" t="s">
        <v>79</v>
      </c>
      <c r="J49" s="255"/>
      <c r="K49" s="256">
        <f t="shared" si="1"/>
        <v>72400</v>
      </c>
      <c r="L49" s="270"/>
      <c r="M49" s="253"/>
    </row>
    <row r="50" spans="1:13">
      <c r="A50" s="244">
        <v>1274032</v>
      </c>
      <c r="B50" s="245" t="s">
        <v>80</v>
      </c>
      <c r="C50" s="211">
        <v>43141</v>
      </c>
      <c r="D50" s="211">
        <v>43144</v>
      </c>
      <c r="E50" s="219" t="s">
        <v>38</v>
      </c>
      <c r="F50" s="246">
        <v>436235</v>
      </c>
      <c r="G50" s="219">
        <v>480440</v>
      </c>
      <c r="H50" s="213">
        <v>13200</v>
      </c>
      <c r="I50" s="219" t="s">
        <v>81</v>
      </c>
      <c r="J50" s="255"/>
      <c r="K50" s="256">
        <f t="shared" si="1"/>
        <v>59200</v>
      </c>
      <c r="L50" s="270"/>
      <c r="M50" s="253"/>
    </row>
    <row r="51" spans="1:13">
      <c r="A51" s="214"/>
      <c r="B51" s="214"/>
      <c r="C51" s="237"/>
      <c r="D51" s="237"/>
      <c r="E51" s="209"/>
      <c r="F51" s="209"/>
      <c r="G51" s="209"/>
      <c r="H51" s="238"/>
      <c r="I51" s="209"/>
      <c r="J51" s="255"/>
      <c r="K51" s="256">
        <f t="shared" si="1"/>
        <v>59200</v>
      </c>
      <c r="L51" s="270"/>
      <c r="M51" s="253"/>
    </row>
    <row r="52" spans="1:13">
      <c r="A52" s="235">
        <v>1272933</v>
      </c>
      <c r="B52" s="210" t="s">
        <v>82</v>
      </c>
      <c r="C52" s="236">
        <v>43150</v>
      </c>
      <c r="D52" s="236">
        <v>43151</v>
      </c>
      <c r="E52" s="212" t="s">
        <v>23</v>
      </c>
      <c r="F52" s="212">
        <v>435915</v>
      </c>
      <c r="G52" s="212">
        <v>480084</v>
      </c>
      <c r="H52" s="213">
        <v>6100</v>
      </c>
      <c r="I52" s="212" t="s">
        <v>83</v>
      </c>
      <c r="J52" s="255"/>
      <c r="K52" s="256">
        <f t="shared" si="1"/>
        <v>53100</v>
      </c>
      <c r="L52" s="270"/>
      <c r="M52" s="253"/>
    </row>
    <row r="53" spans="1:13">
      <c r="A53" s="214"/>
      <c r="B53" s="214"/>
      <c r="C53" s="237"/>
      <c r="D53" s="237"/>
      <c r="E53" s="209"/>
      <c r="F53" s="209"/>
      <c r="G53" s="209"/>
      <c r="H53" s="238"/>
      <c r="I53" s="209"/>
      <c r="J53" s="274">
        <v>45000</v>
      </c>
      <c r="K53" s="256">
        <f t="shared" si="1"/>
        <v>53100</v>
      </c>
      <c r="L53" s="270"/>
      <c r="M53" s="253"/>
    </row>
    <row r="54" spans="1:13">
      <c r="A54" s="214"/>
      <c r="B54" s="214"/>
      <c r="C54" s="237"/>
      <c r="D54" s="237"/>
      <c r="E54" s="209"/>
      <c r="F54" s="209"/>
      <c r="G54" s="209"/>
      <c r="H54" s="238"/>
      <c r="I54" s="209"/>
      <c r="J54" s="274">
        <v>35200</v>
      </c>
      <c r="K54" s="256">
        <f t="shared" si="1"/>
        <v>98100</v>
      </c>
      <c r="L54" s="270"/>
      <c r="M54" s="253"/>
    </row>
    <row r="55" spans="1:13">
      <c r="A55" s="214"/>
      <c r="B55" s="214"/>
      <c r="C55" s="237"/>
      <c r="D55" s="237"/>
      <c r="E55" s="209"/>
      <c r="F55" s="209"/>
      <c r="G55" s="209"/>
      <c r="H55" s="238"/>
      <c r="I55" s="209"/>
      <c r="J55" s="271">
        <v>6100</v>
      </c>
      <c r="K55" s="256">
        <f t="shared" si="1"/>
        <v>133300</v>
      </c>
      <c r="L55" s="270"/>
      <c r="M55" s="253"/>
    </row>
    <row r="56" spans="1:13">
      <c r="A56" s="214"/>
      <c r="B56" s="214"/>
      <c r="C56" s="237"/>
      <c r="D56" s="237"/>
      <c r="E56" s="209"/>
      <c r="F56" s="209"/>
      <c r="G56" s="209"/>
      <c r="H56" s="238"/>
      <c r="I56" s="209"/>
      <c r="J56" s="271">
        <v>47000</v>
      </c>
      <c r="K56" s="256">
        <f t="shared" si="1"/>
        <v>139400</v>
      </c>
      <c r="L56" s="270"/>
      <c r="M56" s="253"/>
    </row>
    <row r="57" spans="1:13">
      <c r="A57" s="214"/>
      <c r="B57" s="214"/>
      <c r="C57" s="237"/>
      <c r="D57" s="237"/>
      <c r="E57" s="209"/>
      <c r="F57" s="209"/>
      <c r="G57" s="209"/>
      <c r="H57" s="238"/>
      <c r="I57" s="209"/>
      <c r="J57" s="271">
        <v>30800</v>
      </c>
      <c r="K57" s="256">
        <f t="shared" si="1"/>
        <v>186400</v>
      </c>
      <c r="L57" s="270"/>
      <c r="M57" s="253"/>
    </row>
    <row r="58" spans="1:13">
      <c r="A58" s="214"/>
      <c r="B58" s="214"/>
      <c r="C58" s="237"/>
      <c r="D58" s="237"/>
      <c r="E58" s="209"/>
      <c r="F58" s="209"/>
      <c r="G58" s="209"/>
      <c r="H58" s="238"/>
      <c r="I58" s="209"/>
      <c r="J58" s="271">
        <v>41000</v>
      </c>
      <c r="K58" s="256">
        <f t="shared" si="1"/>
        <v>217200</v>
      </c>
      <c r="L58" s="270"/>
      <c r="M58" s="253"/>
    </row>
    <row r="59" spans="1:13">
      <c r="A59" s="214"/>
      <c r="B59" s="214"/>
      <c r="C59" s="237"/>
      <c r="D59" s="237"/>
      <c r="E59" s="209"/>
      <c r="F59" s="209"/>
      <c r="G59" s="209"/>
      <c r="H59" s="238"/>
      <c r="I59" s="209"/>
      <c r="J59" s="271">
        <v>17500</v>
      </c>
      <c r="K59" s="256">
        <f t="shared" si="1"/>
        <v>258200</v>
      </c>
      <c r="L59" s="270"/>
      <c r="M59" s="253"/>
    </row>
    <row r="60" spans="1:13">
      <c r="A60" s="214"/>
      <c r="B60" s="214"/>
      <c r="C60" s="237"/>
      <c r="D60" s="237"/>
      <c r="E60" s="209"/>
      <c r="F60" s="209"/>
      <c r="G60" s="209"/>
      <c r="H60" s="238"/>
      <c r="I60" s="209"/>
      <c r="J60" s="271">
        <v>17600</v>
      </c>
      <c r="K60" s="256">
        <f t="shared" si="1"/>
        <v>275700</v>
      </c>
      <c r="L60" s="270"/>
      <c r="M60" s="253"/>
    </row>
    <row r="61" spans="1:13">
      <c r="A61" s="214"/>
      <c r="B61" s="214"/>
      <c r="C61" s="237"/>
      <c r="D61" s="237"/>
      <c r="E61" s="209"/>
      <c r="F61" s="209"/>
      <c r="G61" s="209"/>
      <c r="H61" s="238"/>
      <c r="I61" s="209"/>
      <c r="J61" s="271">
        <v>3900</v>
      </c>
      <c r="K61" s="256">
        <f t="shared" si="1"/>
        <v>293300</v>
      </c>
      <c r="L61" s="270"/>
      <c r="M61" s="253"/>
    </row>
    <row r="62" spans="1:13">
      <c r="A62" s="214"/>
      <c r="B62" s="214"/>
      <c r="C62" s="237"/>
      <c r="D62" s="237"/>
      <c r="E62" s="209"/>
      <c r="F62" s="209"/>
      <c r="G62" s="209"/>
      <c r="H62" s="238"/>
      <c r="I62" s="209"/>
      <c r="J62" s="271">
        <v>4400</v>
      </c>
      <c r="K62" s="256">
        <f t="shared" si="1"/>
        <v>297200</v>
      </c>
      <c r="L62" s="270"/>
      <c r="M62" s="253"/>
    </row>
    <row r="63" spans="1:13">
      <c r="A63" s="235">
        <v>1271985</v>
      </c>
      <c r="B63" s="210"/>
      <c r="C63" s="236">
        <v>43135</v>
      </c>
      <c r="D63" s="236">
        <v>43137</v>
      </c>
      <c r="E63" s="212"/>
      <c r="F63" s="212"/>
      <c r="G63" s="212"/>
      <c r="H63" s="213">
        <v>35000</v>
      </c>
      <c r="I63" s="212"/>
      <c r="J63" s="255"/>
      <c r="K63" s="256">
        <f t="shared" si="1"/>
        <v>266600</v>
      </c>
      <c r="L63" s="270"/>
      <c r="M63" s="253"/>
    </row>
    <row r="64" spans="1:13">
      <c r="A64" s="235">
        <v>1272929</v>
      </c>
      <c r="B64" s="210"/>
      <c r="C64" s="236">
        <v>43137</v>
      </c>
      <c r="D64" s="236">
        <v>43138</v>
      </c>
      <c r="E64" s="212"/>
      <c r="F64" s="212"/>
      <c r="G64" s="212"/>
      <c r="H64" s="213">
        <v>17500</v>
      </c>
      <c r="I64" s="212"/>
      <c r="J64" s="255"/>
      <c r="K64" s="256">
        <f t="shared" si="1"/>
        <v>249100</v>
      </c>
      <c r="L64" s="270"/>
      <c r="M64" s="253"/>
    </row>
    <row r="65" spans="1:13">
      <c r="A65" s="235">
        <v>1273545</v>
      </c>
      <c r="B65" s="210"/>
      <c r="C65" s="236">
        <v>43139</v>
      </c>
      <c r="D65" s="236">
        <v>43141</v>
      </c>
      <c r="E65" s="212"/>
      <c r="F65" s="212"/>
      <c r="G65" s="212"/>
      <c r="H65" s="213">
        <v>35200</v>
      </c>
      <c r="I65" s="212"/>
      <c r="J65" s="255"/>
      <c r="K65" s="256">
        <f t="shared" si="1"/>
        <v>213900</v>
      </c>
      <c r="L65" s="270"/>
      <c r="M65" s="253"/>
    </row>
    <row r="66" spans="1:13">
      <c r="A66" s="235">
        <v>1273558</v>
      </c>
      <c r="B66" s="210"/>
      <c r="C66" s="236">
        <v>43140</v>
      </c>
      <c r="D66" s="236">
        <v>43141</v>
      </c>
      <c r="E66" s="212"/>
      <c r="F66" s="212"/>
      <c r="G66" s="212"/>
      <c r="H66" s="213">
        <v>4400</v>
      </c>
      <c r="I66" s="212"/>
      <c r="J66" s="255"/>
      <c r="K66" s="256">
        <f t="shared" si="1"/>
        <v>209500</v>
      </c>
      <c r="L66" s="270"/>
      <c r="M66" s="253"/>
    </row>
    <row r="67" spans="1:13">
      <c r="A67" s="235">
        <v>1273881</v>
      </c>
      <c r="B67" s="210"/>
      <c r="C67" s="236">
        <v>43140</v>
      </c>
      <c r="D67" s="236">
        <v>43141</v>
      </c>
      <c r="E67" s="212"/>
      <c r="F67" s="212"/>
      <c r="G67" s="212"/>
      <c r="H67" s="213">
        <v>4400</v>
      </c>
      <c r="I67" s="212"/>
      <c r="J67" s="255"/>
      <c r="K67" s="256">
        <f t="shared" si="1"/>
        <v>205100</v>
      </c>
      <c r="L67" s="270"/>
      <c r="M67" s="253"/>
    </row>
    <row r="68" spans="1:13">
      <c r="A68" s="235">
        <v>1274249</v>
      </c>
      <c r="B68" s="210"/>
      <c r="C68" s="236">
        <v>43141</v>
      </c>
      <c r="D68" s="236">
        <v>43142</v>
      </c>
      <c r="E68" s="212"/>
      <c r="F68" s="212"/>
      <c r="G68" s="212"/>
      <c r="H68" s="213">
        <v>8800</v>
      </c>
      <c r="I68" s="212"/>
      <c r="J68" s="255"/>
      <c r="K68" s="256">
        <f t="shared" si="1"/>
        <v>196300</v>
      </c>
      <c r="L68" s="270"/>
      <c r="M68" s="253"/>
    </row>
    <row r="69" spans="1:13">
      <c r="A69" s="235">
        <v>1268320</v>
      </c>
      <c r="B69" s="210"/>
      <c r="C69" s="236">
        <v>43144</v>
      </c>
      <c r="D69" s="236">
        <v>43148</v>
      </c>
      <c r="E69" s="212"/>
      <c r="F69" s="212"/>
      <c r="G69" s="212"/>
      <c r="H69" s="213">
        <v>47000</v>
      </c>
      <c r="I69" s="212"/>
      <c r="J69" s="255"/>
      <c r="K69" s="256">
        <f t="shared" si="1"/>
        <v>149300</v>
      </c>
      <c r="L69" s="270"/>
      <c r="M69" s="253"/>
    </row>
    <row r="70" spans="1:13">
      <c r="A70" s="235">
        <v>1275444</v>
      </c>
      <c r="B70" s="210"/>
      <c r="C70" s="236">
        <v>43147</v>
      </c>
      <c r="D70" s="236">
        <v>43149</v>
      </c>
      <c r="E70" s="212"/>
      <c r="F70" s="212"/>
      <c r="G70" s="212"/>
      <c r="H70" s="213">
        <v>41000</v>
      </c>
      <c r="I70" s="212"/>
      <c r="J70" s="255"/>
      <c r="K70" s="256">
        <f t="shared" ref="K70:K77" si="2">J69-H70+K69</f>
        <v>108300</v>
      </c>
      <c r="L70" s="270"/>
      <c r="M70" s="253"/>
    </row>
    <row r="71" spans="1:13">
      <c r="A71" s="235">
        <v>1278174</v>
      </c>
      <c r="B71" s="210"/>
      <c r="C71" s="236">
        <v>43158</v>
      </c>
      <c r="D71" s="236">
        <v>43159</v>
      </c>
      <c r="E71" s="212"/>
      <c r="F71" s="212"/>
      <c r="G71" s="212"/>
      <c r="H71" s="213">
        <v>3900</v>
      </c>
      <c r="I71" s="212"/>
      <c r="J71" s="255"/>
      <c r="K71" s="256">
        <f t="shared" si="2"/>
        <v>104400</v>
      </c>
      <c r="L71" s="270"/>
      <c r="M71" s="253"/>
    </row>
    <row r="72" spans="1:13">
      <c r="A72" s="235">
        <v>1278190</v>
      </c>
      <c r="B72" s="210"/>
      <c r="C72" s="236">
        <v>43158</v>
      </c>
      <c r="D72" s="236">
        <v>43159</v>
      </c>
      <c r="E72" s="212"/>
      <c r="F72" s="212"/>
      <c r="G72" s="212"/>
      <c r="H72" s="213">
        <v>4400</v>
      </c>
      <c r="I72" s="212"/>
      <c r="J72" s="255"/>
      <c r="K72" s="256">
        <f t="shared" si="2"/>
        <v>100000</v>
      </c>
      <c r="L72" s="270"/>
      <c r="M72" s="253"/>
    </row>
    <row r="73" spans="1:13">
      <c r="A73" s="235">
        <v>1282465</v>
      </c>
      <c r="B73" s="210"/>
      <c r="C73" s="236">
        <v>43174</v>
      </c>
      <c r="D73" s="236">
        <v>43176</v>
      </c>
      <c r="E73" s="212"/>
      <c r="F73" s="212"/>
      <c r="G73" s="212"/>
      <c r="H73" s="213">
        <v>35000</v>
      </c>
      <c r="I73" s="212"/>
      <c r="J73" s="255"/>
      <c r="K73" s="256">
        <f t="shared" si="2"/>
        <v>65000</v>
      </c>
      <c r="L73" s="270"/>
      <c r="M73" s="253"/>
    </row>
    <row r="74" spans="1:13">
      <c r="A74" s="235">
        <v>1285512</v>
      </c>
      <c r="B74" s="210"/>
      <c r="C74" s="236">
        <v>43177</v>
      </c>
      <c r="D74" s="236">
        <v>43178</v>
      </c>
      <c r="E74" s="212"/>
      <c r="F74" s="212"/>
      <c r="G74" s="212"/>
      <c r="H74" s="213">
        <v>10000</v>
      </c>
      <c r="I74" s="212"/>
      <c r="J74" s="255"/>
      <c r="K74" s="256">
        <f t="shared" si="2"/>
        <v>55000</v>
      </c>
      <c r="L74" s="270"/>
      <c r="M74" s="253"/>
    </row>
    <row r="75" spans="1:13">
      <c r="A75" s="235">
        <v>1284415</v>
      </c>
      <c r="B75" s="210"/>
      <c r="C75" s="236">
        <v>43174</v>
      </c>
      <c r="D75" s="236">
        <v>43176</v>
      </c>
      <c r="E75" s="212"/>
      <c r="F75" s="212"/>
      <c r="G75" s="212"/>
      <c r="H75" s="213">
        <v>8800</v>
      </c>
      <c r="I75" s="212"/>
      <c r="J75" s="255"/>
      <c r="K75" s="256">
        <f t="shared" si="2"/>
        <v>46200</v>
      </c>
      <c r="L75" s="270"/>
      <c r="M75" s="253"/>
    </row>
    <row r="76" spans="1:13">
      <c r="A76" s="235">
        <v>1286714</v>
      </c>
      <c r="B76" s="210"/>
      <c r="C76" s="236">
        <v>43180</v>
      </c>
      <c r="D76" s="236">
        <v>43181</v>
      </c>
      <c r="E76" s="212"/>
      <c r="F76" s="212"/>
      <c r="G76" s="212"/>
      <c r="H76" s="213">
        <v>4400</v>
      </c>
      <c r="I76" s="212"/>
      <c r="J76" s="255"/>
      <c r="K76" s="256">
        <f t="shared" si="2"/>
        <v>41800</v>
      </c>
      <c r="L76" s="270"/>
      <c r="M76" s="253"/>
    </row>
    <row r="77" spans="1:13">
      <c r="A77" s="235">
        <v>1286407</v>
      </c>
      <c r="B77" s="210"/>
      <c r="C77" s="236">
        <v>43181</v>
      </c>
      <c r="D77" s="236">
        <v>43182</v>
      </c>
      <c r="E77" s="212"/>
      <c r="F77" s="212"/>
      <c r="G77" s="212"/>
      <c r="H77" s="213">
        <v>10500</v>
      </c>
      <c r="I77" s="212"/>
      <c r="J77" s="255"/>
      <c r="K77" s="256">
        <f t="shared" si="2"/>
        <v>31300</v>
      </c>
      <c r="L77" s="270"/>
      <c r="M77" s="253"/>
    </row>
    <row r="78" spans="1:15">
      <c r="A78" s="275"/>
      <c r="B78" s="275"/>
      <c r="C78" s="276"/>
      <c r="D78" s="276"/>
      <c r="E78" s="277"/>
      <c r="F78" s="277"/>
      <c r="G78" s="277"/>
      <c r="H78" s="278"/>
      <c r="I78" s="277"/>
      <c r="J78" s="285">
        <v>45000</v>
      </c>
      <c r="K78" s="286">
        <f>J78-H78+K77</f>
        <v>76300</v>
      </c>
      <c r="L78" s="287"/>
      <c r="M78" s="288"/>
      <c r="N78" s="289" t="s">
        <v>84</v>
      </c>
      <c r="O78" s="289" t="s">
        <v>85</v>
      </c>
    </row>
    <row r="79" s="202" customFormat="1" spans="1:14">
      <c r="A79" s="235" t="s">
        <v>86</v>
      </c>
      <c r="B79" s="210"/>
      <c r="C79" s="236">
        <v>43203</v>
      </c>
      <c r="D79" s="236">
        <v>43206</v>
      </c>
      <c r="E79" s="212"/>
      <c r="F79" s="212"/>
      <c r="G79" s="212"/>
      <c r="H79" s="213">
        <v>11100</v>
      </c>
      <c r="I79" s="290"/>
      <c r="J79" s="263"/>
      <c r="K79" s="291">
        <f>K78-H79</f>
        <v>65200</v>
      </c>
      <c r="L79" s="269"/>
      <c r="M79" s="292"/>
      <c r="N79" s="289" t="s">
        <v>84</v>
      </c>
    </row>
    <row r="80" s="202" customFormat="1" spans="1:14">
      <c r="A80" s="235" t="s">
        <v>87</v>
      </c>
      <c r="B80" s="210"/>
      <c r="C80" s="236">
        <v>43213</v>
      </c>
      <c r="D80" s="236">
        <v>43215</v>
      </c>
      <c r="E80" s="212"/>
      <c r="F80" s="212"/>
      <c r="G80" s="212"/>
      <c r="H80" s="213">
        <v>7400</v>
      </c>
      <c r="I80" s="290"/>
      <c r="J80" s="263"/>
      <c r="K80" s="291">
        <f t="shared" ref="K79:K86" si="3">J79-H80+K79</f>
        <v>57800</v>
      </c>
      <c r="L80" s="269"/>
      <c r="M80" s="292"/>
      <c r="N80" s="289" t="s">
        <v>84</v>
      </c>
    </row>
    <row r="81" s="203" customFormat="1" spans="1:14">
      <c r="A81" s="279" t="s">
        <v>88</v>
      </c>
      <c r="B81" s="279"/>
      <c r="C81" s="280">
        <v>43219</v>
      </c>
      <c r="D81" s="280">
        <v>43223</v>
      </c>
      <c r="E81" s="281"/>
      <c r="F81" s="281"/>
      <c r="G81" s="281"/>
      <c r="H81" s="282">
        <v>29600</v>
      </c>
      <c r="I81" s="281"/>
      <c r="J81" s="293"/>
      <c r="K81" s="294">
        <f t="shared" si="3"/>
        <v>28200</v>
      </c>
      <c r="L81" s="295"/>
      <c r="M81" s="296"/>
      <c r="N81" s="203" t="s">
        <v>84</v>
      </c>
    </row>
    <row r="82" s="202" customFormat="1" spans="1:14">
      <c r="A82" s="235" t="s">
        <v>89</v>
      </c>
      <c r="B82" s="210"/>
      <c r="C82" s="236">
        <v>43193</v>
      </c>
      <c r="D82" s="236">
        <v>43194</v>
      </c>
      <c r="E82" s="212"/>
      <c r="F82" s="212"/>
      <c r="G82" s="212"/>
      <c r="H82" s="213">
        <v>3700</v>
      </c>
      <c r="I82" s="290"/>
      <c r="J82" s="263"/>
      <c r="K82" s="291">
        <f t="shared" si="3"/>
        <v>24500</v>
      </c>
      <c r="L82" s="269"/>
      <c r="M82" s="292"/>
      <c r="N82" s="289" t="s">
        <v>84</v>
      </c>
    </row>
    <row r="83" s="202" customFormat="1" spans="1:14">
      <c r="A83" s="235" t="s">
        <v>90</v>
      </c>
      <c r="B83" s="210"/>
      <c r="C83" s="236">
        <v>43203</v>
      </c>
      <c r="D83" s="236">
        <v>43205</v>
      </c>
      <c r="E83" s="212"/>
      <c r="F83" s="212"/>
      <c r="G83" s="212"/>
      <c r="H83" s="213">
        <v>14800</v>
      </c>
      <c r="I83" s="290"/>
      <c r="J83" s="263"/>
      <c r="K83" s="291">
        <f t="shared" si="3"/>
        <v>9700</v>
      </c>
      <c r="L83" s="269"/>
      <c r="M83" s="292"/>
      <c r="N83" s="289" t="s">
        <v>84</v>
      </c>
    </row>
    <row r="84" s="202" customFormat="1" spans="1:14">
      <c r="A84" s="235" t="s">
        <v>91</v>
      </c>
      <c r="B84" s="210"/>
      <c r="C84" s="236">
        <v>43183</v>
      </c>
      <c r="D84" s="236">
        <v>43184</v>
      </c>
      <c r="E84" s="212"/>
      <c r="F84" s="212"/>
      <c r="G84" s="212"/>
      <c r="H84" s="213">
        <v>4400</v>
      </c>
      <c r="I84" s="290"/>
      <c r="J84" s="263"/>
      <c r="K84" s="291">
        <f t="shared" si="3"/>
        <v>5300</v>
      </c>
      <c r="L84" s="269"/>
      <c r="M84" s="292"/>
      <c r="N84" s="289" t="s">
        <v>84</v>
      </c>
    </row>
    <row r="85" s="202" customFormat="1" spans="1:14">
      <c r="A85" s="235" t="s">
        <v>92</v>
      </c>
      <c r="B85" s="210"/>
      <c r="C85" s="236"/>
      <c r="D85" s="236"/>
      <c r="E85" s="212"/>
      <c r="F85" s="212"/>
      <c r="G85" s="212"/>
      <c r="H85" s="213">
        <v>3300</v>
      </c>
      <c r="I85" s="290"/>
      <c r="J85" s="263"/>
      <c r="K85" s="291">
        <f t="shared" si="3"/>
        <v>2000</v>
      </c>
      <c r="L85" s="269"/>
      <c r="M85" s="292"/>
      <c r="N85" s="289" t="s">
        <v>84</v>
      </c>
    </row>
    <row r="86" s="202" customFormat="1" spans="1:14">
      <c r="A86" s="235">
        <v>1290853</v>
      </c>
      <c r="B86" s="210"/>
      <c r="C86" s="236"/>
      <c r="D86" s="236"/>
      <c r="E86" s="212"/>
      <c r="F86" s="212"/>
      <c r="G86" s="212"/>
      <c r="H86" s="213">
        <v>6600</v>
      </c>
      <c r="I86" s="290"/>
      <c r="J86" s="263"/>
      <c r="K86" s="291">
        <f t="shared" si="3"/>
        <v>-4600</v>
      </c>
      <c r="L86" s="269"/>
      <c r="M86" s="292"/>
      <c r="N86" s="289" t="s">
        <v>84</v>
      </c>
    </row>
    <row r="87" spans="1:13">
      <c r="A87" s="210"/>
      <c r="B87" s="210"/>
      <c r="C87" s="236"/>
      <c r="D87" s="236"/>
      <c r="E87" s="212"/>
      <c r="F87" s="212"/>
      <c r="G87" s="255" t="s">
        <v>93</v>
      </c>
      <c r="H87" s="283">
        <f>SUM(H3:H86)</f>
        <v>943600</v>
      </c>
      <c r="I87" s="212"/>
      <c r="J87" s="259">
        <f>SUM(J2:J78)</f>
        <v>939000</v>
      </c>
      <c r="K87" s="256"/>
      <c r="L87" s="270"/>
      <c r="M87" s="253"/>
    </row>
    <row r="88" spans="1:13">
      <c r="A88" s="210"/>
      <c r="B88" s="210"/>
      <c r="C88" s="236"/>
      <c r="D88" s="236"/>
      <c r="E88" s="212"/>
      <c r="F88" s="212"/>
      <c r="G88" s="212"/>
      <c r="H88" s="213"/>
      <c r="I88" s="212"/>
      <c r="J88" s="255"/>
      <c r="K88" s="256"/>
      <c r="L88" s="270"/>
      <c r="M88" s="253"/>
    </row>
    <row r="89" spans="1:15">
      <c r="A89" s="275"/>
      <c r="B89" s="275"/>
      <c r="C89" s="276"/>
      <c r="D89" s="276"/>
      <c r="E89" s="277"/>
      <c r="F89" s="277"/>
      <c r="G89" s="277"/>
      <c r="H89" s="278"/>
      <c r="I89" s="277"/>
      <c r="J89" s="297">
        <f>J87-H87</f>
        <v>-4600</v>
      </c>
      <c r="K89" s="286"/>
      <c r="L89" s="287"/>
      <c r="M89" s="288"/>
      <c r="N89" s="289" t="s">
        <v>94</v>
      </c>
      <c r="O89" s="202"/>
    </row>
    <row r="90" spans="1:13">
      <c r="A90" s="210"/>
      <c r="B90" s="210"/>
      <c r="C90" s="236"/>
      <c r="D90" s="236"/>
      <c r="E90" s="212"/>
      <c r="F90" s="212"/>
      <c r="G90" s="212"/>
      <c r="H90" s="213"/>
      <c r="I90" s="212"/>
      <c r="J90" s="255"/>
      <c r="K90" s="256"/>
      <c r="L90" s="270"/>
      <c r="M90" s="253"/>
    </row>
    <row r="91" spans="1:13">
      <c r="A91" s="210"/>
      <c r="B91" s="210"/>
      <c r="C91" s="284"/>
      <c r="D91" s="284"/>
      <c r="E91" s="212"/>
      <c r="F91" s="210"/>
      <c r="G91" s="210"/>
      <c r="H91" s="224"/>
      <c r="I91" s="212"/>
      <c r="J91" s="255"/>
      <c r="K91" s="256"/>
      <c r="L91" s="257"/>
      <c r="M91" s="253"/>
    </row>
    <row r="92" spans="1:13">
      <c r="A92" s="210"/>
      <c r="B92" s="210"/>
      <c r="C92" s="284"/>
      <c r="D92" s="284"/>
      <c r="E92" s="212"/>
      <c r="F92" s="210"/>
      <c r="G92" s="210"/>
      <c r="H92" s="224"/>
      <c r="I92" s="212"/>
      <c r="J92" s="255"/>
      <c r="K92" s="256"/>
      <c r="L92" s="257"/>
      <c r="M92" s="253"/>
    </row>
    <row r="93" spans="1:13">
      <c r="A93" s="210"/>
      <c r="B93" s="210"/>
      <c r="C93" s="284"/>
      <c r="D93" s="284"/>
      <c r="E93" s="212"/>
      <c r="F93" s="210"/>
      <c r="G93" s="210"/>
      <c r="H93" s="224"/>
      <c r="I93" s="212"/>
      <c r="J93" s="255"/>
      <c r="K93" s="256"/>
      <c r="L93" s="257"/>
      <c r="M93" s="253"/>
    </row>
    <row r="94" spans="1:13">
      <c r="A94" s="210"/>
      <c r="B94" s="210"/>
      <c r="C94" s="284"/>
      <c r="D94" s="284"/>
      <c r="E94" s="212"/>
      <c r="F94" s="210"/>
      <c r="G94" s="210"/>
      <c r="H94" s="224"/>
      <c r="I94" s="212"/>
      <c r="J94" s="255"/>
      <c r="K94" s="256"/>
      <c r="L94" s="257"/>
      <c r="M94" s="253"/>
    </row>
    <row r="95" spans="1:13">
      <c r="A95" s="210"/>
      <c r="B95" s="210"/>
      <c r="C95" s="284"/>
      <c r="D95" s="284"/>
      <c r="E95" s="212"/>
      <c r="F95" s="210"/>
      <c r="G95" s="210"/>
      <c r="H95" s="224"/>
      <c r="I95" s="212"/>
      <c r="J95" s="255"/>
      <c r="K95" s="256"/>
      <c r="L95" s="257"/>
      <c r="M95" s="253"/>
    </row>
    <row r="96" spans="1:13">
      <c r="A96" s="210"/>
      <c r="B96" s="210"/>
      <c r="C96" s="284"/>
      <c r="D96" s="284"/>
      <c r="E96" s="212"/>
      <c r="F96" s="210"/>
      <c r="G96" s="210"/>
      <c r="H96" s="224"/>
      <c r="I96" s="212"/>
      <c r="J96" s="255"/>
      <c r="K96" s="256">
        <f>J95-H96+K95</f>
        <v>0</v>
      </c>
      <c r="L96" s="257"/>
      <c r="M96" s="253"/>
    </row>
    <row r="97" spans="1:13">
      <c r="A97" s="210"/>
      <c r="B97" s="210"/>
      <c r="C97" s="284"/>
      <c r="D97" s="284"/>
      <c r="E97" s="212"/>
      <c r="F97" s="210"/>
      <c r="G97" s="210"/>
      <c r="H97" s="224"/>
      <c r="I97" s="212"/>
      <c r="J97" s="255"/>
      <c r="K97" s="256">
        <f>J96-H97+K96</f>
        <v>0</v>
      </c>
      <c r="L97" s="257"/>
      <c r="M97" s="253"/>
    </row>
    <row r="98" spans="1:13">
      <c r="A98" s="210"/>
      <c r="B98" s="210"/>
      <c r="C98" s="284"/>
      <c r="D98" s="284"/>
      <c r="E98" s="212"/>
      <c r="F98" s="210"/>
      <c r="G98" s="210"/>
      <c r="H98" s="224"/>
      <c r="I98" s="212"/>
      <c r="J98" s="255"/>
      <c r="K98" s="256">
        <f>J97-H98+K97</f>
        <v>0</v>
      </c>
      <c r="L98" s="257"/>
      <c r="M98" s="253"/>
    </row>
    <row r="99" spans="1:13">
      <c r="A99" s="210"/>
      <c r="B99" s="210"/>
      <c r="C99" s="284"/>
      <c r="D99" s="284"/>
      <c r="E99" s="212"/>
      <c r="F99" s="210"/>
      <c r="G99" s="210"/>
      <c r="H99" s="224"/>
      <c r="I99" s="212"/>
      <c r="J99" s="255"/>
      <c r="K99" s="256">
        <f>J98-H99+K98</f>
        <v>0</v>
      </c>
      <c r="L99" s="257"/>
      <c r="M99" s="253"/>
    </row>
    <row r="100" spans="1:13">
      <c r="A100" s="210"/>
      <c r="B100" s="210"/>
      <c r="C100" s="284"/>
      <c r="D100" s="284"/>
      <c r="E100" s="212"/>
      <c r="F100" s="210"/>
      <c r="G100" s="210"/>
      <c r="H100" s="224"/>
      <c r="I100" s="212"/>
      <c r="J100" s="255"/>
      <c r="K100" s="256">
        <f>J99-H100+K99</f>
        <v>0</v>
      </c>
      <c r="L100" s="257"/>
      <c r="M100" s="253"/>
    </row>
    <row r="101" spans="12:13">
      <c r="L101" s="212"/>
      <c r="M101" s="253"/>
    </row>
    <row r="102" spans="12:13">
      <c r="L102" s="212"/>
      <c r="M102" s="253"/>
    </row>
    <row r="103" spans="12:13">
      <c r="L103" s="212"/>
      <c r="M103" s="253"/>
    </row>
    <row r="104" spans="12:13">
      <c r="L104" s="212"/>
      <c r="M104" s="253"/>
    </row>
    <row r="105" spans="12:13">
      <c r="L105" s="212"/>
      <c r="M105" s="253"/>
    </row>
    <row r="106" spans="12:13">
      <c r="L106" s="212"/>
      <c r="M106" s="253"/>
    </row>
    <row r="107" spans="12:13">
      <c r="L107" s="212"/>
      <c r="M107" s="253"/>
    </row>
    <row r="108" spans="12:13">
      <c r="L108" s="212"/>
      <c r="M108" s="253"/>
    </row>
    <row r="109" spans="12:13">
      <c r="L109" s="212"/>
      <c r="M109" s="253"/>
    </row>
    <row r="110" spans="12:13">
      <c r="L110" s="212"/>
      <c r="M110" s="253"/>
    </row>
    <row r="111" spans="12:13">
      <c r="L111" s="212"/>
      <c r="M111" s="253"/>
    </row>
    <row r="112" spans="12:13">
      <c r="L112" s="212"/>
      <c r="M112" s="253"/>
    </row>
    <row r="113" spans="12:13">
      <c r="L113" s="212"/>
      <c r="M113" s="253"/>
    </row>
    <row r="114" spans="12:13">
      <c r="L114" s="212"/>
      <c r="M114" s="253"/>
    </row>
    <row r="115" spans="12:13">
      <c r="L115" s="212"/>
      <c r="M115" s="253"/>
    </row>
    <row r="116" spans="12:13">
      <c r="L116" s="212"/>
      <c r="M116" s="253"/>
    </row>
    <row r="117" spans="12:13">
      <c r="L117" s="212"/>
      <c r="M117" s="253"/>
    </row>
    <row r="118" spans="12:13">
      <c r="L118" s="212"/>
      <c r="M118" s="253"/>
    </row>
    <row r="119" spans="12:13">
      <c r="L119" s="212"/>
      <c r="M119" s="253"/>
    </row>
    <row r="120" spans="12:13">
      <c r="L120" s="212"/>
      <c r="M120" s="253"/>
    </row>
    <row r="121" spans="12:13">
      <c r="L121" s="212"/>
      <c r="M121" s="253"/>
    </row>
    <row r="122" spans="12:13">
      <c r="L122" s="212"/>
      <c r="M122" s="253"/>
    </row>
    <row r="123" spans="12:13">
      <c r="L123" s="212"/>
      <c r="M123" s="253"/>
    </row>
    <row r="124" spans="12:13">
      <c r="L124" s="212"/>
      <c r="M124" s="253"/>
    </row>
    <row r="125" spans="12:13">
      <c r="L125" s="212"/>
      <c r="M125" s="253"/>
    </row>
    <row r="126" spans="12:13">
      <c r="L126" s="212"/>
      <c r="M126" s="253"/>
    </row>
    <row r="127" spans="12:13">
      <c r="L127" s="212"/>
      <c r="M127" s="253"/>
    </row>
    <row r="128" spans="12:13">
      <c r="L128" s="212"/>
      <c r="M128" s="253"/>
    </row>
    <row r="129" spans="12:13">
      <c r="L129" s="212"/>
      <c r="M129" s="253"/>
    </row>
    <row r="130" spans="12:13">
      <c r="L130" s="212"/>
      <c r="M130" s="253"/>
    </row>
    <row r="131" spans="12:13">
      <c r="L131" s="212"/>
      <c r="M131" s="253"/>
    </row>
    <row r="132" spans="12:13">
      <c r="L132" s="212"/>
      <c r="M132" s="253"/>
    </row>
    <row r="133" spans="12:13">
      <c r="L133" s="212"/>
      <c r="M133" s="253"/>
    </row>
    <row r="134" spans="12:13">
      <c r="L134" s="212"/>
      <c r="M134" s="253"/>
    </row>
    <row r="135" spans="12:13">
      <c r="L135" s="212"/>
      <c r="M135" s="253"/>
    </row>
    <row r="136" spans="12:13">
      <c r="L136" s="212"/>
      <c r="M136" s="253"/>
    </row>
    <row r="137" spans="12:13">
      <c r="L137" s="212"/>
      <c r="M137" s="253"/>
    </row>
    <row r="138" spans="12:13">
      <c r="L138" s="212"/>
      <c r="M138" s="253"/>
    </row>
    <row r="139" spans="12:13">
      <c r="L139" s="212"/>
      <c r="M139" s="253"/>
    </row>
    <row r="140" spans="12:13">
      <c r="L140" s="212"/>
      <c r="M140" s="253"/>
    </row>
    <row r="141" spans="12:13">
      <c r="L141" s="212"/>
      <c r="M141" s="253"/>
    </row>
    <row r="142" spans="12:13">
      <c r="L142" s="212"/>
      <c r="M142" s="253"/>
    </row>
    <row r="143" spans="12:13">
      <c r="L143" s="212"/>
      <c r="M143" s="253"/>
    </row>
    <row r="144" spans="12:13">
      <c r="L144" s="212"/>
      <c r="M144" s="253"/>
    </row>
    <row r="145" spans="12:13">
      <c r="L145" s="212"/>
      <c r="M145" s="253"/>
    </row>
    <row r="146" spans="12:13">
      <c r="L146" s="212"/>
      <c r="M146" s="253"/>
    </row>
    <row r="147" spans="12:13">
      <c r="L147" s="212"/>
      <c r="M147" s="253"/>
    </row>
    <row r="148" spans="12:13">
      <c r="L148" s="212"/>
      <c r="M148" s="253"/>
    </row>
    <row r="149" spans="12:13">
      <c r="L149" s="212"/>
      <c r="M149" s="253"/>
    </row>
    <row r="150" spans="12:13">
      <c r="L150" s="212"/>
      <c r="M150" s="253"/>
    </row>
    <row r="151" spans="12:13">
      <c r="L151" s="212"/>
      <c r="M151" s="253"/>
    </row>
    <row r="152" spans="12:13">
      <c r="L152" s="212"/>
      <c r="M152" s="253"/>
    </row>
    <row r="153" spans="12:13">
      <c r="L153" s="212"/>
      <c r="M153" s="253"/>
    </row>
    <row r="154" spans="12:13">
      <c r="L154" s="212"/>
      <c r="M154" s="253"/>
    </row>
    <row r="155" spans="12:13">
      <c r="L155" s="212"/>
      <c r="M155" s="253"/>
    </row>
    <row r="156" spans="12:13">
      <c r="L156" s="212"/>
      <c r="M156" s="253"/>
    </row>
    <row r="157" spans="12:13">
      <c r="L157" s="212"/>
      <c r="M157" s="253"/>
    </row>
    <row r="158" spans="12:13">
      <c r="L158" s="212"/>
      <c r="M158" s="253"/>
    </row>
    <row r="159" spans="12:13">
      <c r="L159" s="212"/>
      <c r="M159" s="253"/>
    </row>
    <row r="160" spans="12:13">
      <c r="L160" s="212"/>
      <c r="M160" s="253"/>
    </row>
    <row r="161" spans="12:13">
      <c r="L161" s="212"/>
      <c r="M161" s="253"/>
    </row>
    <row r="162" spans="12:13">
      <c r="L162" s="212"/>
      <c r="M162" s="253"/>
    </row>
    <row r="163" spans="12:13">
      <c r="L163" s="212"/>
      <c r="M163" s="253"/>
    </row>
    <row r="164" spans="12:13">
      <c r="L164" s="212"/>
      <c r="M164" s="253"/>
    </row>
    <row r="165" spans="12:13">
      <c r="L165" s="212"/>
      <c r="M165" s="253"/>
    </row>
    <row r="166" spans="12:13">
      <c r="L166" s="212"/>
      <c r="M166" s="253"/>
    </row>
    <row r="167" spans="12:13">
      <c r="L167" s="212"/>
      <c r="M167" s="253"/>
    </row>
    <row r="168" spans="12:13">
      <c r="L168" s="212"/>
      <c r="M168" s="253"/>
    </row>
    <row r="169" spans="12:13">
      <c r="L169" s="212"/>
      <c r="M169" s="253"/>
    </row>
    <row r="170" spans="12:13">
      <c r="L170" s="212"/>
      <c r="M170" s="253"/>
    </row>
    <row r="171" spans="12:13">
      <c r="L171" s="212"/>
      <c r="M171" s="253"/>
    </row>
    <row r="172" spans="12:13">
      <c r="L172" s="212"/>
      <c r="M172" s="253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668"/>
  <sheetViews>
    <sheetView tabSelected="1" topLeftCell="A622" workbookViewId="0">
      <selection activeCell="M640" sqref="M640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98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98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98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98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98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99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98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98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98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98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98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98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98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98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98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98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98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98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98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98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98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98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98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98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98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98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98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98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98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98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98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93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98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98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8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94" t="s">
        <v>566</v>
      </c>
      <c r="K580" s="194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98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93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98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98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98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98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98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95" t="s">
        <v>573</v>
      </c>
    </row>
    <row r="592" spans="9:9">
      <c r="I592" s="196" t="s">
        <v>574</v>
      </c>
    </row>
    <row r="593" ht="14.25" spans="9:9">
      <c r="I593" s="196" t="s">
        <v>575</v>
      </c>
    </row>
    <row r="594" ht="14.25" spans="9:9">
      <c r="I594" s="195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97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97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97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97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97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97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97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97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97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97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97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97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97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97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97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97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97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97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97"/>
    </row>
    <row r="618" spans="9:10">
      <c r="I618" s="129" t="s">
        <v>608</v>
      </c>
      <c r="J618" s="198">
        <v>100900</v>
      </c>
    </row>
    <row r="619" spans="9:10">
      <c r="I619" s="129" t="s">
        <v>609</v>
      </c>
      <c r="J619" s="198">
        <v>17600</v>
      </c>
    </row>
    <row r="620" spans="9:10">
      <c r="I620" s="129" t="s">
        <v>610</v>
      </c>
      <c r="J620" s="198">
        <v>89100</v>
      </c>
    </row>
    <row r="621" spans="9:10">
      <c r="I621" s="129" t="s">
        <v>611</v>
      </c>
      <c r="J621" s="198">
        <v>13800</v>
      </c>
    </row>
    <row r="623" ht="14.25" spans="13:13">
      <c r="M623" s="1" t="s">
        <v>612</v>
      </c>
    </row>
    <row r="624" ht="14.25" spans="1:9">
      <c r="A624" s="180" t="s">
        <v>613</v>
      </c>
      <c r="B624" s="181" t="s">
        <v>614</v>
      </c>
      <c r="C624" s="182" t="s">
        <v>615</v>
      </c>
      <c r="D624" s="180" t="s">
        <v>616</v>
      </c>
      <c r="E624" s="180" t="s">
        <v>617</v>
      </c>
      <c r="F624" s="180" t="s">
        <v>618</v>
      </c>
      <c r="G624" s="183">
        <v>59400</v>
      </c>
      <c r="H624" s="184"/>
      <c r="I624" s="186" t="s">
        <v>619</v>
      </c>
    </row>
    <row r="625" ht="14.25" spans="1:9">
      <c r="A625" s="180" t="s">
        <v>620</v>
      </c>
      <c r="B625" s="181" t="s">
        <v>614</v>
      </c>
      <c r="C625" s="182" t="s">
        <v>615</v>
      </c>
      <c r="D625" s="180" t="s">
        <v>621</v>
      </c>
      <c r="E625" s="180" t="s">
        <v>622</v>
      </c>
      <c r="F625" s="180" t="s">
        <v>623</v>
      </c>
      <c r="G625" s="183">
        <v>8800</v>
      </c>
      <c r="H625" s="184"/>
      <c r="I625" s="186" t="s">
        <v>624</v>
      </c>
    </row>
    <row r="626" ht="14.25" spans="1:9">
      <c r="A626" s="180" t="s">
        <v>625</v>
      </c>
      <c r="B626" s="181" t="s">
        <v>626</v>
      </c>
      <c r="C626" s="182" t="s">
        <v>627</v>
      </c>
      <c r="D626" s="180" t="s">
        <v>628</v>
      </c>
      <c r="E626" s="180" t="s">
        <v>629</v>
      </c>
      <c r="F626" s="180" t="s">
        <v>630</v>
      </c>
      <c r="G626" s="183">
        <v>19800</v>
      </c>
      <c r="H626" s="184"/>
      <c r="I626" s="186" t="s">
        <v>631</v>
      </c>
    </row>
    <row r="627" ht="14.25" spans="1:9">
      <c r="A627" s="180" t="s">
        <v>632</v>
      </c>
      <c r="B627" s="181" t="s">
        <v>626</v>
      </c>
      <c r="C627" s="182" t="s">
        <v>626</v>
      </c>
      <c r="D627" s="180" t="s">
        <v>633</v>
      </c>
      <c r="E627" s="180" t="s">
        <v>634</v>
      </c>
      <c r="F627" s="180" t="s">
        <v>635</v>
      </c>
      <c r="G627" s="183">
        <v>19800</v>
      </c>
      <c r="H627" s="184"/>
      <c r="I627" s="186" t="s">
        <v>636</v>
      </c>
    </row>
    <row r="628" ht="14.25" spans="1:14">
      <c r="A628" s="185">
        <v>1600453</v>
      </c>
      <c r="B628" s="181" t="s">
        <v>637</v>
      </c>
      <c r="C628" s="180" t="s">
        <v>638</v>
      </c>
      <c r="D628" s="182" t="s">
        <v>639</v>
      </c>
      <c r="E628" s="180" t="s">
        <v>640</v>
      </c>
      <c r="F628" s="180" t="s">
        <v>641</v>
      </c>
      <c r="G628" s="186">
        <v>21000</v>
      </c>
      <c r="H628" s="184"/>
      <c r="I628" s="186" t="s">
        <v>642</v>
      </c>
      <c r="L628" s="185"/>
      <c r="M628" s="1"/>
      <c r="N628" s="185"/>
    </row>
    <row r="629" ht="14.25" spans="1:9">
      <c r="A629" s="180" t="s">
        <v>643</v>
      </c>
      <c r="B629" s="181" t="s">
        <v>615</v>
      </c>
      <c r="C629" s="182" t="s">
        <v>644</v>
      </c>
      <c r="D629" s="180" t="s">
        <v>645</v>
      </c>
      <c r="E629" s="180" t="s">
        <v>646</v>
      </c>
      <c r="F629" s="180" t="s">
        <v>647</v>
      </c>
      <c r="G629" s="183">
        <v>10500</v>
      </c>
      <c r="H629" s="184"/>
      <c r="I629" s="186" t="s">
        <v>648</v>
      </c>
    </row>
    <row r="630" ht="14.25" spans="1:9">
      <c r="A630" s="180" t="s">
        <v>649</v>
      </c>
      <c r="B630" s="181" t="s">
        <v>627</v>
      </c>
      <c r="C630" s="182" t="s">
        <v>644</v>
      </c>
      <c r="D630" s="180" t="s">
        <v>650</v>
      </c>
      <c r="E630" s="180" t="s">
        <v>651</v>
      </c>
      <c r="F630" s="180" t="s">
        <v>652</v>
      </c>
      <c r="G630" s="183">
        <v>19800</v>
      </c>
      <c r="H630" s="184"/>
      <c r="I630" s="186" t="s">
        <v>653</v>
      </c>
    </row>
    <row r="631" ht="14.25" spans="1:9">
      <c r="A631" s="180" t="s">
        <v>654</v>
      </c>
      <c r="B631" s="181" t="s">
        <v>655</v>
      </c>
      <c r="C631" s="182" t="s">
        <v>656</v>
      </c>
      <c r="D631" s="180" t="s">
        <v>657</v>
      </c>
      <c r="E631" s="180" t="s">
        <v>658</v>
      </c>
      <c r="F631" s="180" t="s">
        <v>659</v>
      </c>
      <c r="G631" s="183">
        <v>39600</v>
      </c>
      <c r="H631" s="184"/>
      <c r="I631" s="186" t="s">
        <v>660</v>
      </c>
    </row>
    <row r="632" ht="14.25" spans="1:9">
      <c r="A632" s="180" t="s">
        <v>661</v>
      </c>
      <c r="B632" s="181" t="s">
        <v>644</v>
      </c>
      <c r="C632" s="182" t="s">
        <v>656</v>
      </c>
      <c r="D632" s="180" t="s">
        <v>662</v>
      </c>
      <c r="E632" s="180" t="s">
        <v>663</v>
      </c>
      <c r="F632" s="180" t="s">
        <v>664</v>
      </c>
      <c r="G632" s="183">
        <v>4400</v>
      </c>
      <c r="H632" s="184"/>
      <c r="I632" s="186" t="s">
        <v>665</v>
      </c>
    </row>
    <row r="633" ht="14.25" spans="1:9">
      <c r="A633" s="180" t="s">
        <v>666</v>
      </c>
      <c r="B633" s="181" t="s">
        <v>667</v>
      </c>
      <c r="C633" s="182" t="s">
        <v>668</v>
      </c>
      <c r="D633" s="180" t="s">
        <v>669</v>
      </c>
      <c r="E633" s="180" t="s">
        <v>670</v>
      </c>
      <c r="F633" s="180" t="s">
        <v>671</v>
      </c>
      <c r="G633" s="183">
        <v>13200</v>
      </c>
      <c r="H633" s="184"/>
      <c r="I633" s="186" t="s">
        <v>672</v>
      </c>
    </row>
    <row r="634" ht="14.25" spans="1:9">
      <c r="A634" s="180" t="s">
        <v>673</v>
      </c>
      <c r="B634" s="181" t="s">
        <v>667</v>
      </c>
      <c r="C634" s="182" t="s">
        <v>668</v>
      </c>
      <c r="D634" s="180" t="s">
        <v>674</v>
      </c>
      <c r="E634" s="180" t="s">
        <v>675</v>
      </c>
      <c r="F634" s="180" t="s">
        <v>676</v>
      </c>
      <c r="G634" s="183">
        <v>13200</v>
      </c>
      <c r="H634" s="184"/>
      <c r="I634" s="186" t="s">
        <v>677</v>
      </c>
    </row>
    <row r="635" ht="14.25" spans="1:9">
      <c r="A635" s="180" t="s">
        <v>678</v>
      </c>
      <c r="B635" s="181" t="s">
        <v>679</v>
      </c>
      <c r="C635" s="182" t="s">
        <v>668</v>
      </c>
      <c r="D635" s="180" t="s">
        <v>680</v>
      </c>
      <c r="E635" s="180" t="s">
        <v>681</v>
      </c>
      <c r="F635" s="180" t="s">
        <v>682</v>
      </c>
      <c r="G635" s="183">
        <v>8800</v>
      </c>
      <c r="H635" s="184"/>
      <c r="I635" s="186" t="s">
        <v>683</v>
      </c>
    </row>
    <row r="636" ht="14.25" spans="1:9">
      <c r="A636" s="180" t="s">
        <v>684</v>
      </c>
      <c r="B636" s="181" t="s">
        <v>679</v>
      </c>
      <c r="C636" s="182" t="s">
        <v>685</v>
      </c>
      <c r="D636" s="180" t="s">
        <v>686</v>
      </c>
      <c r="E636" s="180" t="s">
        <v>687</v>
      </c>
      <c r="F636" s="180" t="s">
        <v>688</v>
      </c>
      <c r="G636" s="183">
        <v>17800</v>
      </c>
      <c r="H636" s="184"/>
      <c r="I636" s="186" t="s">
        <v>689</v>
      </c>
    </row>
    <row r="637" ht="14.25" spans="1:9">
      <c r="A637" s="180" t="s">
        <v>690</v>
      </c>
      <c r="B637" s="181" t="s">
        <v>691</v>
      </c>
      <c r="C637" s="182" t="s">
        <v>692</v>
      </c>
      <c r="D637" s="180" t="s">
        <v>693</v>
      </c>
      <c r="E637" s="180" t="s">
        <v>694</v>
      </c>
      <c r="F637" s="180" t="s">
        <v>695</v>
      </c>
      <c r="G637" s="183">
        <v>19800</v>
      </c>
      <c r="H637" s="184"/>
      <c r="I637" s="186" t="s">
        <v>696</v>
      </c>
    </row>
    <row r="638" ht="14.25" spans="1:9">
      <c r="A638" s="180" t="s">
        <v>697</v>
      </c>
      <c r="B638" s="181" t="s">
        <v>668</v>
      </c>
      <c r="C638" s="182" t="s">
        <v>685</v>
      </c>
      <c r="D638" s="180" t="s">
        <v>698</v>
      </c>
      <c r="E638" s="180" t="s">
        <v>699</v>
      </c>
      <c r="F638" s="180" t="s">
        <v>700</v>
      </c>
      <c r="G638" s="183">
        <v>9000</v>
      </c>
      <c r="H638" s="184"/>
      <c r="I638" s="186" t="s">
        <v>701</v>
      </c>
    </row>
    <row r="639" ht="15" customHeight="1" spans="1:9">
      <c r="A639" s="187"/>
      <c r="B639" s="188"/>
      <c r="C639" s="188"/>
      <c r="D639" s="188"/>
      <c r="E639" s="188"/>
      <c r="F639" s="188"/>
      <c r="G639" s="189"/>
      <c r="H639" s="186" t="s">
        <v>702</v>
      </c>
      <c r="I639" s="186" t="s">
        <v>703</v>
      </c>
    </row>
    <row r="640" ht="14.25" spans="1:9">
      <c r="A640" s="190" t="s">
        <v>704</v>
      </c>
      <c r="B640" s="191" t="s">
        <v>692</v>
      </c>
      <c r="C640" s="192" t="s">
        <v>685</v>
      </c>
      <c r="D640" s="190" t="s">
        <v>705</v>
      </c>
      <c r="E640" s="190" t="s">
        <v>706</v>
      </c>
      <c r="F640" s="190" t="s">
        <v>707</v>
      </c>
      <c r="G640" s="183">
        <v>10700</v>
      </c>
      <c r="H640" s="184"/>
      <c r="I640" s="186" t="s">
        <v>708</v>
      </c>
    </row>
    <row r="641" ht="14.25" spans="1:9">
      <c r="A641" s="180" t="s">
        <v>709</v>
      </c>
      <c r="B641" s="181" t="s">
        <v>692</v>
      </c>
      <c r="C641" s="182" t="s">
        <v>685</v>
      </c>
      <c r="D641" s="180" t="s">
        <v>710</v>
      </c>
      <c r="E641" s="180" t="s">
        <v>711</v>
      </c>
      <c r="F641" s="180" t="s">
        <v>712</v>
      </c>
      <c r="G641" s="183">
        <v>4800</v>
      </c>
      <c r="H641" s="184"/>
      <c r="I641" s="186" t="s">
        <v>713</v>
      </c>
    </row>
    <row r="642" ht="14.25" spans="1:9">
      <c r="A642" s="180" t="s">
        <v>714</v>
      </c>
      <c r="B642" s="181" t="s">
        <v>685</v>
      </c>
      <c r="C642" s="182" t="s">
        <v>715</v>
      </c>
      <c r="D642" s="180" t="s">
        <v>716</v>
      </c>
      <c r="E642" s="180" t="s">
        <v>717</v>
      </c>
      <c r="F642" s="180" t="s">
        <v>718</v>
      </c>
      <c r="G642" s="183">
        <v>21400</v>
      </c>
      <c r="H642" s="184"/>
      <c r="I642" s="186" t="s">
        <v>719</v>
      </c>
    </row>
    <row r="643" ht="14.25" spans="1:9">
      <c r="A643" s="180" t="s">
        <v>720</v>
      </c>
      <c r="B643" s="181" t="s">
        <v>685</v>
      </c>
      <c r="C643" s="182" t="s">
        <v>715</v>
      </c>
      <c r="D643" s="180" t="s">
        <v>721</v>
      </c>
      <c r="E643" s="180" t="s">
        <v>722</v>
      </c>
      <c r="F643" s="180" t="s">
        <v>723</v>
      </c>
      <c r="G643" s="183">
        <v>21400</v>
      </c>
      <c r="H643" s="184"/>
      <c r="I643" s="186" t="s">
        <v>724</v>
      </c>
    </row>
    <row r="644" ht="14.25" spans="1:9">
      <c r="A644" s="180" t="s">
        <v>725</v>
      </c>
      <c r="B644" s="181" t="s">
        <v>668</v>
      </c>
      <c r="C644" s="182" t="s">
        <v>726</v>
      </c>
      <c r="D644" s="180" t="s">
        <v>727</v>
      </c>
      <c r="E644" s="180" t="s">
        <v>728</v>
      </c>
      <c r="F644" s="180" t="s">
        <v>729</v>
      </c>
      <c r="G644" s="183">
        <v>31300</v>
      </c>
      <c r="H644" s="184"/>
      <c r="I644" s="186" t="s">
        <v>730</v>
      </c>
    </row>
    <row r="645" ht="14.25" spans="1:9">
      <c r="A645" s="180" t="s">
        <v>731</v>
      </c>
      <c r="B645" s="181" t="s">
        <v>668</v>
      </c>
      <c r="C645" s="182" t="s">
        <v>726</v>
      </c>
      <c r="D645" s="180" t="s">
        <v>732</v>
      </c>
      <c r="E645" s="180" t="s">
        <v>733</v>
      </c>
      <c r="F645" s="180" t="s">
        <v>734</v>
      </c>
      <c r="G645" s="183">
        <v>31300</v>
      </c>
      <c r="H645" s="184"/>
      <c r="I645" s="186" t="s">
        <v>735</v>
      </c>
    </row>
    <row r="646" ht="14.25" spans="1:9">
      <c r="A646" s="180" t="s">
        <v>736</v>
      </c>
      <c r="B646" s="181" t="s">
        <v>726</v>
      </c>
      <c r="C646" s="182" t="s">
        <v>715</v>
      </c>
      <c r="D646" s="180" t="s">
        <v>737</v>
      </c>
      <c r="E646" s="180" t="s">
        <v>738</v>
      </c>
      <c r="F646" s="180" t="s">
        <v>739</v>
      </c>
      <c r="G646" s="183">
        <v>4600</v>
      </c>
      <c r="H646" s="184"/>
      <c r="I646" s="186" t="s">
        <v>740</v>
      </c>
    </row>
    <row r="647" ht="14.25" spans="1:9">
      <c r="A647" s="180" t="s">
        <v>741</v>
      </c>
      <c r="B647" s="181" t="s">
        <v>715</v>
      </c>
      <c r="C647" s="182" t="s">
        <v>742</v>
      </c>
      <c r="D647" s="180" t="s">
        <v>743</v>
      </c>
      <c r="E647" s="180" t="s">
        <v>744</v>
      </c>
      <c r="F647" s="180" t="s">
        <v>745</v>
      </c>
      <c r="G647" s="183">
        <v>21400</v>
      </c>
      <c r="H647" s="182"/>
      <c r="I647" s="186" t="s">
        <v>746</v>
      </c>
    </row>
    <row r="648" ht="14.25" spans="1:9">
      <c r="A648" s="180" t="s">
        <v>747</v>
      </c>
      <c r="B648" s="181" t="s">
        <v>715</v>
      </c>
      <c r="C648" s="182" t="s">
        <v>742</v>
      </c>
      <c r="D648" s="180" t="s">
        <v>748</v>
      </c>
      <c r="E648" s="180" t="s">
        <v>749</v>
      </c>
      <c r="F648" s="180" t="s">
        <v>750</v>
      </c>
      <c r="G648" s="183">
        <v>21400</v>
      </c>
      <c r="H648" s="182"/>
      <c r="I648" s="186" t="s">
        <v>751</v>
      </c>
    </row>
    <row r="649" ht="14.25" spans="1:9">
      <c r="A649" s="180" t="s">
        <v>752</v>
      </c>
      <c r="B649" s="181" t="s">
        <v>715</v>
      </c>
      <c r="C649" s="182" t="s">
        <v>742</v>
      </c>
      <c r="D649" s="180" t="s">
        <v>753</v>
      </c>
      <c r="E649" s="180" t="s">
        <v>754</v>
      </c>
      <c r="F649" s="180" t="s">
        <v>755</v>
      </c>
      <c r="G649" s="183">
        <v>21400</v>
      </c>
      <c r="H649" s="182"/>
      <c r="I649" s="186" t="s">
        <v>756</v>
      </c>
    </row>
    <row r="650" ht="14.25" spans="1:9">
      <c r="A650" s="180" t="s">
        <v>757</v>
      </c>
      <c r="B650" s="181" t="s">
        <v>715</v>
      </c>
      <c r="C650" s="182" t="s">
        <v>742</v>
      </c>
      <c r="D650" s="180" t="s">
        <v>758</v>
      </c>
      <c r="E650" s="180" t="s">
        <v>759</v>
      </c>
      <c r="F650" s="180" t="s">
        <v>760</v>
      </c>
      <c r="G650" s="183">
        <v>21400</v>
      </c>
      <c r="H650" s="182"/>
      <c r="I650" s="186" t="s">
        <v>761</v>
      </c>
    </row>
    <row r="651" ht="14.25" spans="1:14">
      <c r="A651" s="185">
        <v>1623569</v>
      </c>
      <c r="B651" s="182" t="s">
        <v>762</v>
      </c>
      <c r="C651" s="182" t="s">
        <v>763</v>
      </c>
      <c r="D651" s="180" t="s">
        <v>764</v>
      </c>
      <c r="E651" s="180" t="s">
        <v>765</v>
      </c>
      <c r="F651" s="180" t="s">
        <v>766</v>
      </c>
      <c r="G651" s="183">
        <v>32100</v>
      </c>
      <c r="H651" s="182"/>
      <c r="I651" s="186" t="s">
        <v>767</v>
      </c>
      <c r="L651" s="185"/>
      <c r="M651" s="1"/>
      <c r="N651" s="185"/>
    </row>
    <row r="652" ht="14.25" spans="1:9">
      <c r="A652" s="180" t="s">
        <v>768</v>
      </c>
      <c r="B652" s="181" t="s">
        <v>715</v>
      </c>
      <c r="C652" s="182" t="s">
        <v>769</v>
      </c>
      <c r="D652" s="180" t="s">
        <v>770</v>
      </c>
      <c r="E652" s="180" t="s">
        <v>771</v>
      </c>
      <c r="F652" s="180" t="s">
        <v>772</v>
      </c>
      <c r="G652" s="183">
        <v>4600</v>
      </c>
      <c r="H652" s="182"/>
      <c r="I652" s="186" t="s">
        <v>773</v>
      </c>
    </row>
    <row r="653" ht="14.25" spans="1:9">
      <c r="A653" s="180" t="s">
        <v>774</v>
      </c>
      <c r="B653" s="181" t="s">
        <v>742</v>
      </c>
      <c r="C653" s="182" t="s">
        <v>775</v>
      </c>
      <c r="D653" s="180" t="s">
        <v>776</v>
      </c>
      <c r="E653" s="180" t="s">
        <v>777</v>
      </c>
      <c r="F653" s="180" t="s">
        <v>778</v>
      </c>
      <c r="G653" s="183">
        <v>27000</v>
      </c>
      <c r="H653" s="182"/>
      <c r="I653" s="186" t="s">
        <v>779</v>
      </c>
    </row>
    <row r="654" ht="14.25" spans="1:9">
      <c r="A654" s="180" t="s">
        <v>780</v>
      </c>
      <c r="B654" s="181" t="s">
        <v>742</v>
      </c>
      <c r="C654" s="182" t="s">
        <v>781</v>
      </c>
      <c r="D654" s="180" t="s">
        <v>782</v>
      </c>
      <c r="E654" s="180" t="s">
        <v>783</v>
      </c>
      <c r="F654" s="180" t="s">
        <v>784</v>
      </c>
      <c r="G654" s="183">
        <v>4600</v>
      </c>
      <c r="H654" s="182"/>
      <c r="I654" s="186" t="s">
        <v>785</v>
      </c>
    </row>
    <row r="655" ht="14.25" spans="1:9">
      <c r="A655" s="180" t="s">
        <v>786</v>
      </c>
      <c r="B655" s="181" t="s">
        <v>742</v>
      </c>
      <c r="C655" s="182" t="s">
        <v>781</v>
      </c>
      <c r="D655" s="180" t="s">
        <v>787</v>
      </c>
      <c r="E655" s="180" t="s">
        <v>788</v>
      </c>
      <c r="F655" s="180" t="s">
        <v>789</v>
      </c>
      <c r="G655" s="183">
        <v>10700</v>
      </c>
      <c r="H655" s="182"/>
      <c r="I655" s="186" t="s">
        <v>790</v>
      </c>
    </row>
    <row r="656" ht="14.25" spans="1:9">
      <c r="A656" s="180" t="s">
        <v>791</v>
      </c>
      <c r="B656" s="181" t="s">
        <v>742</v>
      </c>
      <c r="C656" s="182" t="s">
        <v>781</v>
      </c>
      <c r="D656" s="180" t="s">
        <v>792</v>
      </c>
      <c r="E656" s="180" t="s">
        <v>793</v>
      </c>
      <c r="F656" s="180" t="s">
        <v>794</v>
      </c>
      <c r="G656" s="183">
        <v>4800</v>
      </c>
      <c r="H656" s="182"/>
      <c r="I656" s="186" t="s">
        <v>795</v>
      </c>
    </row>
    <row r="657" ht="14.25" spans="1:9">
      <c r="A657" s="180" t="s">
        <v>796</v>
      </c>
      <c r="B657" s="181" t="s">
        <v>797</v>
      </c>
      <c r="C657" s="182" t="s">
        <v>798</v>
      </c>
      <c r="D657" s="180" t="s">
        <v>799</v>
      </c>
      <c r="E657" s="180" t="s">
        <v>800</v>
      </c>
      <c r="F657" s="180" t="s">
        <v>801</v>
      </c>
      <c r="G657" s="183">
        <v>18000</v>
      </c>
      <c r="H657" s="182"/>
      <c r="I657" s="186" t="s">
        <v>802</v>
      </c>
    </row>
    <row r="658" ht="14.25" spans="1:9">
      <c r="A658" s="180" t="s">
        <v>803</v>
      </c>
      <c r="B658" s="181" t="s">
        <v>797</v>
      </c>
      <c r="C658" s="182" t="s">
        <v>804</v>
      </c>
      <c r="D658" s="180" t="s">
        <v>805</v>
      </c>
      <c r="E658" s="180" t="s">
        <v>806</v>
      </c>
      <c r="F658" s="180" t="s">
        <v>807</v>
      </c>
      <c r="G658" s="183">
        <v>9000</v>
      </c>
      <c r="H658" s="182"/>
      <c r="I658" s="186" t="s">
        <v>808</v>
      </c>
    </row>
    <row r="659" ht="14.25" spans="1:9">
      <c r="A659" s="180" t="s">
        <v>809</v>
      </c>
      <c r="B659" s="181" t="s">
        <v>810</v>
      </c>
      <c r="C659" s="182" t="s">
        <v>798</v>
      </c>
      <c r="D659" s="180" t="s">
        <v>811</v>
      </c>
      <c r="E659" s="180" t="s">
        <v>812</v>
      </c>
      <c r="F659" s="180" t="s">
        <v>813</v>
      </c>
      <c r="G659" s="183">
        <v>4800</v>
      </c>
      <c r="H659" s="182"/>
      <c r="I659" s="186" t="s">
        <v>814</v>
      </c>
    </row>
    <row r="660" ht="14.25" spans="1:9">
      <c r="A660" s="180" t="s">
        <v>815</v>
      </c>
      <c r="B660" s="181" t="s">
        <v>810</v>
      </c>
      <c r="C660" s="182" t="s">
        <v>798</v>
      </c>
      <c r="D660" s="180" t="s">
        <v>816</v>
      </c>
      <c r="E660" s="180" t="s">
        <v>817</v>
      </c>
      <c r="F660" s="180" t="s">
        <v>818</v>
      </c>
      <c r="G660" s="183">
        <v>10700</v>
      </c>
      <c r="H660" s="182"/>
      <c r="I660" s="186" t="s">
        <v>819</v>
      </c>
    </row>
    <row r="661" ht="14.25" spans="1:9">
      <c r="A661" s="180" t="s">
        <v>820</v>
      </c>
      <c r="B661" s="181" t="s">
        <v>798</v>
      </c>
      <c r="C661" s="182" t="s">
        <v>821</v>
      </c>
      <c r="D661" s="180" t="s">
        <v>822</v>
      </c>
      <c r="E661" s="180" t="s">
        <v>823</v>
      </c>
      <c r="F661" s="180" t="s">
        <v>824</v>
      </c>
      <c r="G661" s="183">
        <v>4800</v>
      </c>
      <c r="H661" s="182"/>
      <c r="I661" s="183">
        <v>281100</v>
      </c>
    </row>
    <row r="662" ht="14.25" spans="1:9">
      <c r="A662" s="181"/>
      <c r="B662" s="182"/>
      <c r="C662" s="182"/>
      <c r="D662" s="181"/>
      <c r="E662" s="184"/>
      <c r="F662" s="184"/>
      <c r="G662" s="199">
        <f>SUM(G624:G661)</f>
        <v>627100</v>
      </c>
      <c r="H662" s="182"/>
      <c r="I662" s="199"/>
    </row>
    <row r="665" spans="8:10">
      <c r="H665" s="185" t="s">
        <v>825</v>
      </c>
      <c r="I665" s="1">
        <v>35600</v>
      </c>
      <c r="J665" s="185" t="s">
        <v>826</v>
      </c>
    </row>
    <row r="666" spans="8:10">
      <c r="H666" s="185" t="s">
        <v>827</v>
      </c>
      <c r="I666" s="1">
        <v>72600</v>
      </c>
      <c r="J666" s="185" t="s">
        <v>828</v>
      </c>
    </row>
    <row r="667" ht="14.25" spans="8:10">
      <c r="H667" s="185" t="s">
        <v>829</v>
      </c>
      <c r="I667" s="1">
        <v>433400</v>
      </c>
      <c r="J667" s="185" t="s">
        <v>830</v>
      </c>
    </row>
    <row r="668" ht="14.25" spans="8:10">
      <c r="H668" s="200" t="s">
        <v>831</v>
      </c>
      <c r="I668" s="1">
        <v>85500</v>
      </c>
      <c r="J668" s="185" t="s">
        <v>832</v>
      </c>
    </row>
  </sheetData>
  <autoFilter ref="A623:O662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2019-10-17T07:42:14Z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