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3"/>
  </bookViews>
  <sheets>
    <sheet name="Sheet1" sheetId="1" r:id="rId1"/>
    <sheet name="对账" sheetId="2" r:id="rId2"/>
    <sheet name="HOP" sheetId="3" r:id="rId3"/>
    <sheet name="Sheet4" sheetId="4" r:id="rId4"/>
  </sheets>
  <definedNames>
    <definedName name="_xlnm._FilterDatabase" localSheetId="2" hidden="1">HOP!$A$12:$I$426</definedName>
  </definedNames>
  <calcPr calcId="144525"/>
</workbook>
</file>

<file path=xl/sharedStrings.xml><?xml version="1.0" encoding="utf-8"?>
<sst xmlns="http://schemas.openxmlformats.org/spreadsheetml/2006/main" count="8573" uniqueCount="4085">
  <si>
    <t>#账号：szdingdingleyou@sina.com[20884115051563160156]</t>
  </si>
  <si>
    <t>#查询起始日期：2019-10-14 00:00:00查询终止日期：2019-10-21 00:00:00</t>
  </si>
  <si>
    <t>序号</t>
  </si>
  <si>
    <t>入账时间</t>
  </si>
  <si>
    <t>支付宝交易号</t>
  </si>
  <si>
    <t>支付宝流水号</t>
  </si>
  <si>
    <t>商户订单号</t>
  </si>
  <si>
    <t>账务类型</t>
  </si>
  <si>
    <t>支付渠道</t>
  </si>
  <si>
    <t>签约产品</t>
  </si>
  <si>
    <t>对方账户</t>
  </si>
  <si>
    <t>对方名称</t>
  </si>
  <si>
    <t>银行订单号</t>
  </si>
  <si>
    <t>商品名称</t>
  </si>
  <si>
    <t>备注</t>
  </si>
  <si>
    <t>1</t>
  </si>
  <si>
    <t>2019-10-20 19:26:05</t>
  </si>
  <si>
    <t>BO2019102082728129310205</t>
  </si>
  <si>
    <t>315437007966310</t>
  </si>
  <si>
    <t>HJCAE==3200050031==232666101140643==653647648236801676</t>
  </si>
  <si>
    <t>代扣款-普通账户转账</t>
  </si>
  <si>
    <t xml:space="preserve"> </t>
  </si>
  <si>
    <t>q-h***@service.taobao.com</t>
  </si>
  <si>
    <t>*飞猪网络技术有限公司</t>
  </si>
  <si>
    <t>代扣款（扣款用途：653647648236801676酒店扣佣）</t>
  </si>
  <si>
    <t>2</t>
  </si>
  <si>
    <t>BO2019102082647241310205</t>
  </si>
  <si>
    <t>315436978055310</t>
  </si>
  <si>
    <t>HJCAE==500000028690001031==232616796470643==653647648236801676</t>
  </si>
  <si>
    <t>q-c***@service.taobao.com</t>
  </si>
  <si>
    <t>代扣款（扣款用途：飞猪里程费用代扣(653647648236801676)扣款）</t>
  </si>
  <si>
    <t>3</t>
  </si>
  <si>
    <t>2019-10-20 19:26:04</t>
  </si>
  <si>
    <t>2019100722001157500513840974</t>
  </si>
  <si>
    <t>316305936045501</t>
  </si>
  <si>
    <t>T710P653647648236801676</t>
  </si>
  <si>
    <t>交易</t>
  </si>
  <si>
    <t>快捷支付-信用卡</t>
  </si>
  <si>
    <t>wan***@sina.com</t>
  </si>
  <si>
    <t>*军</t>
  </si>
  <si>
    <t>2019100713802126650250220202601</t>
  </si>
  <si>
    <t>槟城乔治镇湾景酒店高级房</t>
  </si>
  <si>
    <t>4</t>
  </si>
  <si>
    <t>2019-10-20 18:51:30</t>
  </si>
  <si>
    <t>BO2019102082610361310205</t>
  </si>
  <si>
    <t>315436480941310</t>
  </si>
  <si>
    <t>HJCAE==3200050031==232661403070643==555373313117521268</t>
  </si>
  <si>
    <t>代扣款（扣款用途：555373313117521268酒店扣佣）</t>
  </si>
  <si>
    <t>5</t>
  </si>
  <si>
    <t>2019-10-20 18:51:29</t>
  </si>
  <si>
    <t>BO2019102082597707310205</t>
  </si>
  <si>
    <t>315435933136310</t>
  </si>
  <si>
    <t>HJCAE==500000028690001031==232635872420643==555373313117521268</t>
  </si>
  <si>
    <t>代扣款（扣款用途：飞猪里程费用代扣(555373313117521268)扣款）</t>
  </si>
  <si>
    <t>6</t>
  </si>
  <si>
    <t>2019-10-20 18:51:28</t>
  </si>
  <si>
    <t>2019072722001101420532418801</t>
  </si>
  <si>
    <t>315814122843421</t>
  </si>
  <si>
    <t>T710P555373313117521268</t>
  </si>
  <si>
    <t>jia***@sina.com</t>
  </si>
  <si>
    <t>*佳颖</t>
  </si>
  <si>
    <t>2019072709771503190242220102708</t>
  </si>
  <si>
    <t>普吉岛希尔顿温泉度假酒店超豪华园景房</t>
  </si>
  <si>
    <t>7</t>
  </si>
  <si>
    <t>2019-10-20 17:33:57</t>
  </si>
  <si>
    <t>BO2019102082601064310205</t>
  </si>
  <si>
    <t>315434757618310</t>
  </si>
  <si>
    <t>HJCAE==3200050031==232651420710643==667190595824230951</t>
  </si>
  <si>
    <t>代扣款（扣款用途：667190595824230951酒店扣佣）</t>
  </si>
  <si>
    <t>8</t>
  </si>
  <si>
    <t>BO2019102082646475310205</t>
  </si>
  <si>
    <t>315435366652310</t>
  </si>
  <si>
    <t>HJCAE==500000028690001031==232619139520643==667190595824230951</t>
  </si>
  <si>
    <t>代扣款（扣款用途：飞猪里程费用代扣(667190595824230951)扣款）</t>
  </si>
  <si>
    <t>9</t>
  </si>
  <si>
    <t>2019-10-20 17:33:56</t>
  </si>
  <si>
    <t>2019101622001176180520457940</t>
  </si>
  <si>
    <t>315883999231181</t>
  </si>
  <si>
    <t>T710P667190595824230951</t>
  </si>
  <si>
    <t>余额宝</t>
  </si>
  <si>
    <t>139******89</t>
  </si>
  <si>
    <t>*善子</t>
  </si>
  <si>
    <t>盐城市政府亚朵酒店高级大床房</t>
  </si>
  <si>
    <t>10</t>
  </si>
  <si>
    <t>2019-10-20 17:30:38</t>
  </si>
  <si>
    <t>BO2019102082573169310205</t>
  </si>
  <si>
    <t>315435499927310</t>
  </si>
  <si>
    <t>HJCAE==3200050031==232649020840643==667190241774778349</t>
  </si>
  <si>
    <t>代扣款（扣款用途：667190241774778349酒店扣佣）</t>
  </si>
  <si>
    <t>11</t>
  </si>
  <si>
    <t>2019-10-20 17:30:37</t>
  </si>
  <si>
    <t>BO2019102082574316310205</t>
  </si>
  <si>
    <t>315434676482310</t>
  </si>
  <si>
    <t>HJCAE==500000028690001031==232652318060643==667190241774778349</t>
  </si>
  <si>
    <t>代扣款（扣款用途：飞猪里程费用代扣(667190241774778349)扣款）</t>
  </si>
  <si>
    <t>12</t>
  </si>
  <si>
    <t>2019-10-20 17:30:36</t>
  </si>
  <si>
    <t>2019101622001115180518588913</t>
  </si>
  <si>
    <t>315883657126181</t>
  </si>
  <si>
    <t>T710P667190241774778349</t>
  </si>
  <si>
    <t>139******99</t>
  </si>
  <si>
    <t>*训祥</t>
  </si>
  <si>
    <t>2019101612636710640218120101902</t>
  </si>
  <si>
    <t>福州火车站亚朵酒店高级双床间</t>
  </si>
  <si>
    <t>13</t>
  </si>
  <si>
    <t>2019-10-20 16:50:15</t>
  </si>
  <si>
    <t>BO2019102082641838310205</t>
  </si>
  <si>
    <t>315433201921310</t>
  </si>
  <si>
    <t>HJCAE==3200050031==232597693820643==560832293627090590</t>
  </si>
  <si>
    <t>代扣款（扣款用途：560832293627090590酒店扣佣）</t>
  </si>
  <si>
    <t>14</t>
  </si>
  <si>
    <t>2019-10-20 16:50:14</t>
  </si>
  <si>
    <t>BO2019102082433645310205</t>
  </si>
  <si>
    <t>315433990984310</t>
  </si>
  <si>
    <t>HJCAE==500000028690001031==232575499400643==560832293627090590</t>
  </si>
  <si>
    <t>代扣款（扣款用途：飞猪里程费用代扣(560832293627090590)扣款）</t>
  </si>
  <si>
    <t>15</t>
  </si>
  <si>
    <t>2019-10-20 16:50:13</t>
  </si>
  <si>
    <t>2019101122001150665700216049</t>
  </si>
  <si>
    <t>600913678103661</t>
  </si>
  <si>
    <t>T710P560832293627090590</t>
  </si>
  <si>
    <t>快捷支付-借记卡</t>
  </si>
  <si>
    <t>107***@qq.com</t>
  </si>
  <si>
    <t>*波</t>
  </si>
  <si>
    <t>2019101101659434620266500201908</t>
  </si>
  <si>
    <t>曼谷剧院酒店高级房</t>
  </si>
  <si>
    <t>16</t>
  </si>
  <si>
    <t>2019-10-20 15:25:18</t>
  </si>
  <si>
    <t>BO2019102082318680310205</t>
  </si>
  <si>
    <t>315432745334310</t>
  </si>
  <si>
    <t>HJCAE==3200050031==232563446720643==639852384804766323</t>
  </si>
  <si>
    <t>代扣款（扣款用途：639852384804766323酒店扣佣）</t>
  </si>
  <si>
    <t>17</t>
  </si>
  <si>
    <t>2019-10-20 15:25:17</t>
  </si>
  <si>
    <t>BO2019102082314130310205</t>
  </si>
  <si>
    <t>315432199936310</t>
  </si>
  <si>
    <t>HJCAE==500000028690001031==232566644860643==639852384804766323</t>
  </si>
  <si>
    <t>代扣款（扣款用途：飞猪里程费用代扣(639852384804766323)扣款）</t>
  </si>
  <si>
    <t>18</t>
  </si>
  <si>
    <t>2019-10-20 15:25:16</t>
  </si>
  <si>
    <t>2019092622001113820568427387</t>
  </si>
  <si>
    <t>316560697859821</t>
  </si>
  <si>
    <t>T710P639852384804766323</t>
  </si>
  <si>
    <t>139******71</t>
  </si>
  <si>
    <t>*楠</t>
  </si>
  <si>
    <t>2019092611894753360282110312501</t>
  </si>
  <si>
    <t>丽贝岛田园概念度假村园景房</t>
  </si>
  <si>
    <t>19</t>
  </si>
  <si>
    <t>2019-10-20 15:08:20</t>
  </si>
  <si>
    <t>BO2019102082284038310205</t>
  </si>
  <si>
    <t>315432710460310</t>
  </si>
  <si>
    <t>HJCAE==3200050031==232573628310643==566821967819093405</t>
  </si>
  <si>
    <t>代扣款（扣款用途：566821967819093405酒店扣佣）</t>
  </si>
  <si>
    <t>20</t>
  </si>
  <si>
    <t>2019-10-20 15:08:18</t>
  </si>
  <si>
    <t>BO2019102082424009310205</t>
  </si>
  <si>
    <t>315432019064310</t>
  </si>
  <si>
    <t>HJCAE==500000028690001031==232573925640643==566821967819093405</t>
  </si>
  <si>
    <t>代扣款（扣款用途：飞猪里程费用代扣(566821967819093405)扣款）</t>
  </si>
  <si>
    <t>21</t>
  </si>
  <si>
    <t>2019-10-20 15:08:17</t>
  </si>
  <si>
    <t>2019101422001189930594394723</t>
  </si>
  <si>
    <t>316124171765931</t>
  </si>
  <si>
    <t>T710P566821967819093405</t>
  </si>
  <si>
    <t>lyw***@hotmail.com</t>
  </si>
  <si>
    <t>*玉雯</t>
  </si>
  <si>
    <t>2019101412508063540293210111408</t>
  </si>
  <si>
    <t>重庆解放碑亚朵酒店几木双床房</t>
  </si>
  <si>
    <t>22</t>
  </si>
  <si>
    <t>2019-10-20 14:26:17</t>
  </si>
  <si>
    <t>BO2019102082338933310205</t>
  </si>
  <si>
    <t>315430806820310</t>
  </si>
  <si>
    <t>HJCAE==3200050031==232540287080643==663826595465284515</t>
  </si>
  <si>
    <t>代扣款（扣款用途：663826595465284515酒店扣佣）</t>
  </si>
  <si>
    <t>23</t>
  </si>
  <si>
    <t>BO2019102082412952310205</t>
  </si>
  <si>
    <t>315431774441310</t>
  </si>
  <si>
    <t>HJCAE==500000028690001031==232560401150643==663826595465284515</t>
  </si>
  <si>
    <t>代扣款（扣款用途：飞猪里程费用代扣(663826595465284515)扣款）</t>
  </si>
  <si>
    <t>24</t>
  </si>
  <si>
    <t>2019-10-20 14:26:16</t>
  </si>
  <si>
    <t>2019101422001166460531435317</t>
  </si>
  <si>
    <t>315600842815461</t>
  </si>
  <si>
    <t>T710P663826595465284515</t>
  </si>
  <si>
    <t>139******77</t>
  </si>
  <si>
    <t>*精学</t>
  </si>
  <si>
    <t>2019101412481549640246120101809</t>
  </si>
  <si>
    <t>马尼拉喜来得酒店高级客房</t>
  </si>
  <si>
    <t>25</t>
  </si>
  <si>
    <t>2019-10-20 13:18:37</t>
  </si>
  <si>
    <t>BO2019102082229029310205</t>
  </si>
  <si>
    <t>315430113354310</t>
  </si>
  <si>
    <t>HJCAE==3200050031==232528739200643==662189315941839663</t>
  </si>
  <si>
    <t>代扣款（扣款用途：662189315941839663酒店扣佣）</t>
  </si>
  <si>
    <t>26</t>
  </si>
  <si>
    <t>2019-10-20 13:18:36</t>
  </si>
  <si>
    <t>BO2019102082270531310205</t>
  </si>
  <si>
    <t>315430077364310</t>
  </si>
  <si>
    <t>HJCAE==500000028690001031==232531537730643==662189315941839663</t>
  </si>
  <si>
    <t>代扣款（扣款用途：飞猪里程费用代扣(662189315941839663)扣款）</t>
  </si>
  <si>
    <t>27</t>
  </si>
  <si>
    <t>2019-10-20 13:18:35</t>
  </si>
  <si>
    <t>2019101322001121580538411262</t>
  </si>
  <si>
    <t>315853381529581</t>
  </si>
  <si>
    <t>T710P662189315941839663</t>
  </si>
  <si>
    <t>139******17</t>
  </si>
  <si>
    <t>*丰源</t>
  </si>
  <si>
    <t>2019101312478354490258220201806</t>
  </si>
  <si>
    <t>大连中山广场亚朵酒店朵霾高级大床房</t>
  </si>
  <si>
    <t>28</t>
  </si>
  <si>
    <t>2019-10-20 12:54:17</t>
  </si>
  <si>
    <t>BO2019102082262556310205</t>
  </si>
  <si>
    <t>315429267719310</t>
  </si>
  <si>
    <t>HJCAE==3200050031==232538214430643==663609634726531331</t>
  </si>
  <si>
    <t>代扣款（扣款用途：663609634726531331酒店扣佣）</t>
  </si>
  <si>
    <t>29</t>
  </si>
  <si>
    <t>BO2019102082144460310205</t>
  </si>
  <si>
    <t>315429435933310</t>
  </si>
  <si>
    <t>HJCAE==500000028690001031==232528421400643==663609634726531331</t>
  </si>
  <si>
    <t>代扣款（扣款用途：飞猪里程费用代扣(663609634726531331)扣款）</t>
  </si>
  <si>
    <t>30</t>
  </si>
  <si>
    <t>2019-10-20 12:54:16</t>
  </si>
  <si>
    <t>2019101422001165260529015824</t>
  </si>
  <si>
    <t>316332622334261</t>
  </si>
  <si>
    <t>T710P663609634726531331</t>
  </si>
  <si>
    <t>138******08</t>
  </si>
  <si>
    <t>*建新</t>
  </si>
  <si>
    <t>2019101412668529860226230101703</t>
  </si>
  <si>
    <t>马尼拉新濠天地凯悦酒店凯悦豪华客房</t>
  </si>
  <si>
    <t>31</t>
  </si>
  <si>
    <t>2019-10-20 12:29:16</t>
  </si>
  <si>
    <t>BO2019102082157739310205</t>
  </si>
  <si>
    <t>315429540581310</t>
  </si>
  <si>
    <t>HJCAE==3200050031==232528008240643==661889632489661626</t>
  </si>
  <si>
    <t>代扣款（扣款用途：661889632489661626酒店扣佣）</t>
  </si>
  <si>
    <t>32</t>
  </si>
  <si>
    <t>2019-10-20 12:29:15</t>
  </si>
  <si>
    <t>BO2019102082102984310205</t>
  </si>
  <si>
    <t>315428606011310</t>
  </si>
  <si>
    <t>HJCAE==500000028690001031==232512016940643==661889632489661626</t>
  </si>
  <si>
    <t>代扣款（扣款用途：飞猪里程费用代扣(661889632489661626)扣款）</t>
  </si>
  <si>
    <t>33</t>
  </si>
  <si>
    <t>2019-10-20 12:29:14</t>
  </si>
  <si>
    <t>2019101322001133551400556973</t>
  </si>
  <si>
    <t>319166999352551</t>
  </si>
  <si>
    <t>T710P661889632489661626</t>
  </si>
  <si>
    <t>397***@qq.com</t>
  </si>
  <si>
    <t>*言明</t>
  </si>
  <si>
    <t>2019101314014666040255130312405</t>
  </si>
  <si>
    <t>首尔成都旅馆双人床房</t>
  </si>
  <si>
    <t>34</t>
  </si>
  <si>
    <t>2019-10-20 11:45:41</t>
  </si>
  <si>
    <t>BO2019102082202710310205</t>
  </si>
  <si>
    <t>315427205415310</t>
  </si>
  <si>
    <t>HJCAE==3200050031==232468605850643==666635106858943561</t>
  </si>
  <si>
    <t>代扣款（扣款用途：666635106858943561酒店扣佣）</t>
  </si>
  <si>
    <t>35</t>
  </si>
  <si>
    <t>2019-10-20 11:45:40</t>
  </si>
  <si>
    <t>BO2019102082083967310205</t>
  </si>
  <si>
    <t>315428318066310</t>
  </si>
  <si>
    <t>HJCAE==500000028690001031==232472204900643==666635106858943561</t>
  </si>
  <si>
    <t>代扣款（扣款用途：飞猪里程费用代扣(666635106858943561)扣款）</t>
  </si>
  <si>
    <t>36</t>
  </si>
  <si>
    <t>2019-10-20 11:45:39</t>
  </si>
  <si>
    <t>2019101622001146170511828855</t>
  </si>
  <si>
    <t>318870137531171</t>
  </si>
  <si>
    <t>T710P666635106858943561</t>
  </si>
  <si>
    <t>135******05</t>
  </si>
  <si>
    <t>*慧敏</t>
  </si>
  <si>
    <t>花筑&amp;middot;济州岛希玛酒店标准房</t>
  </si>
  <si>
    <t>37</t>
  </si>
  <si>
    <t>2019-10-20 10:53:37</t>
  </si>
  <si>
    <t>BO2019102081915096310205</t>
  </si>
  <si>
    <t>315427091476310</t>
  </si>
  <si>
    <t>HJCAE==3200050031==232424463060643==659319840866856324</t>
  </si>
  <si>
    <t>代扣款（扣款用途：659319840866856324酒店扣佣）</t>
  </si>
  <si>
    <t>38</t>
  </si>
  <si>
    <t>2019-10-20 10:49:37</t>
  </si>
  <si>
    <t>2019101122001151670527156482</t>
  </si>
  <si>
    <t>315917225020671</t>
  </si>
  <si>
    <t>T710P659319840866856324</t>
  </si>
  <si>
    <t>159******77</t>
  </si>
  <si>
    <t>*钟赏</t>
  </si>
  <si>
    <t>2019101112325309320267340101309</t>
  </si>
  <si>
    <t>二三温馨酒店标准房</t>
  </si>
  <si>
    <t>39</t>
  </si>
  <si>
    <t>2019-10-20 10:43:39</t>
  </si>
  <si>
    <t>BO2019102081980959310205</t>
  </si>
  <si>
    <t>315427015754310</t>
  </si>
  <si>
    <t>HJCAE==3200050031==232429057060643==651871011154775932</t>
  </si>
  <si>
    <t>代扣款（扣款用途：651871011154775932酒店扣佣）</t>
  </si>
  <si>
    <t>40</t>
  </si>
  <si>
    <t>BO2019102081970410310205</t>
  </si>
  <si>
    <t>315426627266310</t>
  </si>
  <si>
    <t>HJCAE==500000028690001031==232435256040643==651871011154775932</t>
  </si>
  <si>
    <t>代扣款（扣款用途：飞猪里程费用代扣(651871011154775932)扣款）</t>
  </si>
  <si>
    <t>41</t>
  </si>
  <si>
    <t>2019-10-20 10:43:38</t>
  </si>
  <si>
    <t>2019100622001131070502249720</t>
  </si>
  <si>
    <t>316650249618071</t>
  </si>
  <si>
    <t>T710P651871011154775932</t>
  </si>
  <si>
    <t>ton***@126.com</t>
  </si>
  <si>
    <t>*仲</t>
  </si>
  <si>
    <t>2019100612320034600207410212200</t>
  </si>
  <si>
    <t>苏梅岛曼特拉度假酒店Wow房</t>
  </si>
  <si>
    <t>42</t>
  </si>
  <si>
    <t>2019-10-20 09:52:30</t>
  </si>
  <si>
    <t>BO2019102081948755310205</t>
  </si>
  <si>
    <t>315426033279310</t>
  </si>
  <si>
    <t>HJCAE==3200050031==232432208340643==662816064345305573</t>
  </si>
  <si>
    <t>代扣款（扣款用途：662816064345305573酒店扣佣）</t>
  </si>
  <si>
    <t>43</t>
  </si>
  <si>
    <t>BO2019102081822279310205</t>
  </si>
  <si>
    <t>315426275730310</t>
  </si>
  <si>
    <t>HJCAE==500000028690001031==232450102900643==662816064345305573</t>
  </si>
  <si>
    <t>代扣款（扣款用途：飞猪里程费用代扣(662816064345305573)扣款）</t>
  </si>
  <si>
    <t>44</t>
  </si>
  <si>
    <t>2019-10-20 09:52:28</t>
  </si>
  <si>
    <t>2019101322001126580544213770</t>
  </si>
  <si>
    <t>315849282792581</t>
  </si>
  <si>
    <t>T710P662816064345305573</t>
  </si>
  <si>
    <t>余额支付</t>
  </si>
  <si>
    <t>zha***@hotmail.com</t>
  </si>
  <si>
    <t>*松</t>
  </si>
  <si>
    <t>曼谷宜必思尚品素坤逸康福酒店标准房</t>
  </si>
  <si>
    <t>45</t>
  </si>
  <si>
    <t>2019-10-20 09:33:31</t>
  </si>
  <si>
    <t>BO2019102081972102310205</t>
  </si>
  <si>
    <t>315425329049310</t>
  </si>
  <si>
    <t>HJCAE==3200050031==232370292630643==660402913198418543</t>
  </si>
  <si>
    <t>代扣款（扣款用途：660402913198418543酒店扣佣）</t>
  </si>
  <si>
    <t>46</t>
  </si>
  <si>
    <t>BO2019102081883474310205</t>
  </si>
  <si>
    <t>315425742791310</t>
  </si>
  <si>
    <t>HJCAE==500000028690001031==232359494180643==660402913198418543</t>
  </si>
  <si>
    <t>代扣款（扣款用途：飞猪里程费用代扣(660402913198418543)扣款）</t>
  </si>
  <si>
    <t>47</t>
  </si>
  <si>
    <t>2019-10-20 09:33:30</t>
  </si>
  <si>
    <t>2019101222001154451400254962</t>
  </si>
  <si>
    <t>316197146192451</t>
  </si>
  <si>
    <t>T710P660402913198418543</t>
  </si>
  <si>
    <t>250***@qq.com</t>
  </si>
  <si>
    <t>*健</t>
  </si>
  <si>
    <t>2019101213928017650245440302203</t>
  </si>
  <si>
    <t>塞多纳套房酒店至尊一室房</t>
  </si>
  <si>
    <t>48</t>
  </si>
  <si>
    <t>2019-10-19 23:13:53</t>
  </si>
  <si>
    <t>BO2019101981542157310205</t>
  </si>
  <si>
    <t>315421252589310</t>
  </si>
  <si>
    <t>HJCAE==3200050031==232322428020643==660137665333825843</t>
  </si>
  <si>
    <t>代扣款（扣款用途：660137665333825843酒店扣佣）</t>
  </si>
  <si>
    <t>49</t>
  </si>
  <si>
    <t>BO2019101981568196310205</t>
  </si>
  <si>
    <t>315421833904310</t>
  </si>
  <si>
    <t>HJCAE==500000028690001031==232304060080643==660137665333825843</t>
  </si>
  <si>
    <t>代扣款（扣款用途：飞猪里程费用代扣(660137665333825843)扣款）</t>
  </si>
  <si>
    <t>50</t>
  </si>
  <si>
    <t>2019-10-19 23:13:52</t>
  </si>
  <si>
    <t>2019101122001198680525638666</t>
  </si>
  <si>
    <t>316895622665681</t>
  </si>
  <si>
    <t>T710P660137665333825843</t>
  </si>
  <si>
    <t>538***@qq.com</t>
  </si>
  <si>
    <t>*晓钰</t>
  </si>
  <si>
    <t>2019101112496316440268220201307</t>
  </si>
  <si>
    <t>华丽酒店尖沙咀 (贝斯特韦斯特酒店)标准客房</t>
  </si>
  <si>
    <t>51</t>
  </si>
  <si>
    <t>2019-10-19 21:52:06</t>
  </si>
  <si>
    <t>BO2019101981648922310205</t>
  </si>
  <si>
    <t>315420232604310</t>
  </si>
  <si>
    <t>HJCAE==3200050031==232327103400643==618070145706946283</t>
  </si>
  <si>
    <t>代扣款（扣款用途：618070145706946283酒店扣佣）</t>
  </si>
  <si>
    <t>52</t>
  </si>
  <si>
    <t>BO2019101981674354310205</t>
  </si>
  <si>
    <t>315419860487310</t>
  </si>
  <si>
    <t>HJCAE==500000028690001031==232328501110643==618070145706946283</t>
  </si>
  <si>
    <t>代扣款（扣款用途：飞猪里程费用代扣(618070145706946283)扣款）</t>
  </si>
  <si>
    <t>53</t>
  </si>
  <si>
    <t>2019-10-19 21:52:05</t>
  </si>
  <si>
    <t>2019091022001158571052266706</t>
  </si>
  <si>
    <t>315618078034571</t>
  </si>
  <si>
    <t>T710P618070145706946283</t>
  </si>
  <si>
    <t>133******47</t>
  </si>
  <si>
    <t>*坚辉</t>
  </si>
  <si>
    <t>2019091011413338960257220101605</t>
  </si>
  <si>
    <t>香港九龙海湾酒店两卧室四人城景套房</t>
  </si>
  <si>
    <t>54</t>
  </si>
  <si>
    <t>2019-10-19 20:50:45</t>
  </si>
  <si>
    <t>BO2019101981507093310205</t>
  </si>
  <si>
    <t>315419864671310</t>
  </si>
  <si>
    <t>HJCAE==3200050031==232288068070643==559539719506803090</t>
  </si>
  <si>
    <t>代扣款（扣款用途：559539719506803090酒店扣佣）</t>
  </si>
  <si>
    <t>55</t>
  </si>
  <si>
    <t>2019-10-19 20:50:44</t>
  </si>
  <si>
    <t>BO2019101981527082310205</t>
  </si>
  <si>
    <t>315420433334310</t>
  </si>
  <si>
    <t>HJCAE==500000028690001031==232266193530643==559539719506803090</t>
  </si>
  <si>
    <t>代扣款（扣款用途：飞猪里程费用代扣(559539719506803090)扣款）</t>
  </si>
  <si>
    <t>56</t>
  </si>
  <si>
    <t>2019-10-19 20:50:43</t>
  </si>
  <si>
    <t>2019100522001143180551028028</t>
  </si>
  <si>
    <t>315867432829181</t>
  </si>
  <si>
    <t>T710P559539719506803090</t>
  </si>
  <si>
    <t>185***@qq.com</t>
  </si>
  <si>
    <t>*伟</t>
  </si>
  <si>
    <t>2019100512264415420218410112008</t>
  </si>
  <si>
    <t>曼谷京华大酒店高级房（中宾）</t>
  </si>
  <si>
    <t>57</t>
  </si>
  <si>
    <t>2019-10-19 18:17:25</t>
  </si>
  <si>
    <t>BO2019101981457073310205</t>
  </si>
  <si>
    <t>315417067949310</t>
  </si>
  <si>
    <t>HJCAE==3200050031==232264130230643==660946208616638751</t>
  </si>
  <si>
    <t>代扣款（扣款用途：660946208616638751酒店扣佣）</t>
  </si>
  <si>
    <t>58</t>
  </si>
  <si>
    <t>BO2019101981533389310205</t>
  </si>
  <si>
    <t>315417424755310</t>
  </si>
  <si>
    <t>HJCAE==500000028690001031==232253649650643==660946208616638751</t>
  </si>
  <si>
    <t>代扣款（扣款用途：飞猪里程费用代扣(660946208616638751)扣款）</t>
  </si>
  <si>
    <t>59</t>
  </si>
  <si>
    <t>2019-10-19 18:17:24</t>
  </si>
  <si>
    <t>2019101222001145630513073459</t>
  </si>
  <si>
    <t>317218509788631</t>
  </si>
  <si>
    <t>T710P660946208616638751</t>
  </si>
  <si>
    <t>积分支付</t>
  </si>
  <si>
    <t>138******19</t>
  </si>
  <si>
    <t>*蕾</t>
  </si>
  <si>
    <t>2019101212327718520263120112005</t>
  </si>
  <si>
    <t>香港宜必思中上环酒店城市景观标准双人床房</t>
  </si>
  <si>
    <t>60</t>
  </si>
  <si>
    <t>2019-10-19 17:48:17</t>
  </si>
  <si>
    <t>BO2019101981289247310205</t>
  </si>
  <si>
    <t>315416678631310</t>
  </si>
  <si>
    <t>HJCAE==3200050031==232226588110643==662320832265266076</t>
  </si>
  <si>
    <t>代扣款（扣款用途：662320832265266076酒店扣佣）</t>
  </si>
  <si>
    <t>61</t>
  </si>
  <si>
    <t>2019-10-19 17:48:16</t>
  </si>
  <si>
    <t>BO2019101981480229310205</t>
  </si>
  <si>
    <t>315416479784310</t>
  </si>
  <si>
    <t>HJCAE==500000028690001031==232218797350643==662320832265266076</t>
  </si>
  <si>
    <t>代扣款（扣款用途：飞猪里程费用代扣(662320832265266076)扣款）</t>
  </si>
  <si>
    <t>62</t>
  </si>
  <si>
    <t>2019-10-19 17:48:15</t>
  </si>
  <si>
    <t>2019101322001140160594638507</t>
  </si>
  <si>
    <t>316443866499161</t>
  </si>
  <si>
    <t>T710P662320832265266076</t>
  </si>
  <si>
    <t>156******96</t>
  </si>
  <si>
    <t>*芹楠</t>
  </si>
  <si>
    <t>2019101312709449920216110112004</t>
  </si>
  <si>
    <t>63</t>
  </si>
  <si>
    <t>2019-10-19 17:08:15</t>
  </si>
  <si>
    <t>BO2019101981347369310205</t>
  </si>
  <si>
    <t>315415992587310</t>
  </si>
  <si>
    <t>HJCAE==3200050031==232225665420643==662534497237266076</t>
  </si>
  <si>
    <t>代扣款（扣款用途：662534497237266076酒店扣佣）</t>
  </si>
  <si>
    <t>64</t>
  </si>
  <si>
    <t>BO2019101981393444310205</t>
  </si>
  <si>
    <t>315416255625310</t>
  </si>
  <si>
    <t>HJCAE==500000028690001031==232252209000643==662534497237266076</t>
  </si>
  <si>
    <t>代扣款（扣款用途：飞猪里程费用代扣(662534497237266076)扣款）</t>
  </si>
  <si>
    <t>65</t>
  </si>
  <si>
    <t>2019-10-19 17:08:13</t>
  </si>
  <si>
    <t>2019101322001140160597297256</t>
  </si>
  <si>
    <t>316443138478161</t>
  </si>
  <si>
    <t>T710P662534497237266076</t>
  </si>
  <si>
    <t>2019101312709982950216240312201</t>
  </si>
  <si>
    <t>66</t>
  </si>
  <si>
    <t>2019-10-19 16:49:59</t>
  </si>
  <si>
    <t>BO2019101981347185310205</t>
  </si>
  <si>
    <t>315415494752310</t>
  </si>
  <si>
    <t>HJCAE==3200050031==232243233690643==562745036846738518</t>
  </si>
  <si>
    <t>代扣款（扣款用途：562745036846738518酒店扣佣）</t>
  </si>
  <si>
    <t>67</t>
  </si>
  <si>
    <t>BO2019101981414073310205</t>
  </si>
  <si>
    <t>315415128744310</t>
  </si>
  <si>
    <t>HJCAE==500000028690001031==232211872100643==562745036846738518</t>
  </si>
  <si>
    <t>代扣款（扣款用途：飞猪里程费用代扣(562745036846738518)扣款）</t>
  </si>
  <si>
    <t>68</t>
  </si>
  <si>
    <t>2019-10-19 16:49:58</t>
  </si>
  <si>
    <t>2019093022001197290532496223</t>
  </si>
  <si>
    <t>326966997460291</t>
  </si>
  <si>
    <t>T710P562745036846738518</t>
  </si>
  <si>
    <t>137******25</t>
  </si>
  <si>
    <t>*瑶</t>
  </si>
  <si>
    <t>2019093012123066000229410311806</t>
  </si>
  <si>
    <t>文斯水门酒店高级探险房</t>
  </si>
  <si>
    <t>69</t>
  </si>
  <si>
    <t>2019-10-19 16:49:14</t>
  </si>
  <si>
    <t>BO2019101981351121310205</t>
  </si>
  <si>
    <t>315414950781310</t>
  </si>
  <si>
    <t>HJCAE==3200050031==232224653110643==658022658969793610</t>
  </si>
  <si>
    <t>代扣款（扣款用途：658022658969793610酒店扣佣）</t>
  </si>
  <si>
    <t>70</t>
  </si>
  <si>
    <t>2019-10-19 16:49:13</t>
  </si>
  <si>
    <t>BO2019101981372178310205</t>
  </si>
  <si>
    <t>315415154590310</t>
  </si>
  <si>
    <t>HJCAE==500000028690001031==232215865410643==658022658969793610</t>
  </si>
  <si>
    <t>代扣款（扣款用途：飞猪里程费用代扣(658022658969793610)扣款）</t>
  </si>
  <si>
    <t>71</t>
  </si>
  <si>
    <t>2019-10-19 16:49:12</t>
  </si>
  <si>
    <t>2019101022001160280566882300</t>
  </si>
  <si>
    <t>316223130734281</t>
  </si>
  <si>
    <t>T710P658022658969793610</t>
  </si>
  <si>
    <t>151******36</t>
  </si>
  <si>
    <t>*凝</t>
  </si>
  <si>
    <t>99号遗产酒店豪华房</t>
  </si>
  <si>
    <t>72</t>
  </si>
  <si>
    <t>2019-10-19 15:55:48</t>
  </si>
  <si>
    <t>BO2019101981257432310205</t>
  </si>
  <si>
    <t>315415027426310</t>
  </si>
  <si>
    <t>HJCAE==3200050031==232234302530643==665541474278842940</t>
  </si>
  <si>
    <t>代扣款（扣款用途：665541474278842940酒店扣佣）</t>
  </si>
  <si>
    <t>73</t>
  </si>
  <si>
    <t>BO2019101981305474310205</t>
  </si>
  <si>
    <t>315415054446310</t>
  </si>
  <si>
    <t>HJCAE==500000028690001031==232233703390643==665541474278842940</t>
  </si>
  <si>
    <t>代扣款（扣款用途：飞猪里程费用代扣(665541474278842940)扣款）</t>
  </si>
  <si>
    <t>74</t>
  </si>
  <si>
    <t>2019-10-19 15:55:46</t>
  </si>
  <si>
    <t>2019101522001181040501664303</t>
  </si>
  <si>
    <t>316578847588041</t>
  </si>
  <si>
    <t>T710P665541474278842940</t>
  </si>
  <si>
    <t>138******88</t>
  </si>
  <si>
    <t>*启辉</t>
  </si>
  <si>
    <t>2019101512715659510204110202708</t>
  </si>
  <si>
    <t>福州火车站亚朵酒店几木大床房</t>
  </si>
  <si>
    <t>75</t>
  </si>
  <si>
    <t>2019-10-19 14:51:08</t>
  </si>
  <si>
    <t>BO2019101981091789310205</t>
  </si>
  <si>
    <t>315413627115310</t>
  </si>
  <si>
    <t>HJCAE==3200050031==232198706670643==660753858952905817</t>
  </si>
  <si>
    <t>代扣款（扣款用途：660753858952905817酒店扣佣）</t>
  </si>
  <si>
    <t>76</t>
  </si>
  <si>
    <t>2019-10-19 14:51:07</t>
  </si>
  <si>
    <t>BO2019101981149999310205</t>
  </si>
  <si>
    <t>315413535847310</t>
  </si>
  <si>
    <t>HJCAE==500000028690001031==232164771670643==660753858952905817</t>
  </si>
  <si>
    <t>代扣款（扣款用途：飞猪里程费用代扣(660753858952905817)扣款）</t>
  </si>
  <si>
    <t>77</t>
  </si>
  <si>
    <t>2019-10-19 14:51:06</t>
  </si>
  <si>
    <t>2019101222001110501400286276</t>
  </si>
  <si>
    <t>316272295081501</t>
  </si>
  <si>
    <t>T710P660753858952905817</t>
  </si>
  <si>
    <t>152******82</t>
  </si>
  <si>
    <t>*煌</t>
  </si>
  <si>
    <t>海安水疗海滩酒店高级城景房</t>
  </si>
  <si>
    <t>78</t>
  </si>
  <si>
    <t>2019-10-19 11:55:22</t>
  </si>
  <si>
    <t>BO2019101980820116310205</t>
  </si>
  <si>
    <t>315409159142310</t>
  </si>
  <si>
    <t>HJCAE==3200050031==232112742440643==566785487048540707</t>
  </si>
  <si>
    <t>代扣款（扣款用途：566785487048540707酒店扣佣）</t>
  </si>
  <si>
    <t>79</t>
  </si>
  <si>
    <t>2019-10-19 11:55:21</t>
  </si>
  <si>
    <t>BO2019101980783139310205</t>
  </si>
  <si>
    <t>315409695267310</t>
  </si>
  <si>
    <t>HJCAE==500000028690001031==232088684380643==566785487048540707</t>
  </si>
  <si>
    <t>代扣款（扣款用途：飞猪里程费用代扣(566785487048540707)扣款）</t>
  </si>
  <si>
    <t>80</t>
  </si>
  <si>
    <t>2019-10-19 11:55:20</t>
  </si>
  <si>
    <t>2019101422001164830573810284</t>
  </si>
  <si>
    <t>316112029250831</t>
  </si>
  <si>
    <t>T710P566785487048540707</t>
  </si>
  <si>
    <t>851***@qq.com</t>
  </si>
  <si>
    <t>*定生</t>
  </si>
  <si>
    <t>2019101412530079100283110301509</t>
  </si>
  <si>
    <t>曼谷沙吞目标酒店高级房(淘里程代付20.00)</t>
  </si>
  <si>
    <t>81</t>
  </si>
  <si>
    <t>2019-10-19 11:18:17</t>
  </si>
  <si>
    <t>BO2019101980906112310205</t>
  </si>
  <si>
    <t>315408910995310</t>
  </si>
  <si>
    <t>HJCAE==3200050031==232103429890643==665071778715842940</t>
  </si>
  <si>
    <t>代扣款（扣款用途：665071778715842940酒店扣佣）</t>
  </si>
  <si>
    <t>82</t>
  </si>
  <si>
    <t>2019-10-19 11:18:16</t>
  </si>
  <si>
    <t>BO2019101980837813310205</t>
  </si>
  <si>
    <t>315409117809310</t>
  </si>
  <si>
    <t>HJCAE==500000028690001031==232100640080643==665071778715842940</t>
  </si>
  <si>
    <t>代扣款（扣款用途：飞猪里程费用代扣(665071778715842940)扣款）</t>
  </si>
  <si>
    <t>83</t>
  </si>
  <si>
    <t>2019-10-19 11:18:15</t>
  </si>
  <si>
    <t>2019101522001181040599278289</t>
  </si>
  <si>
    <t>316572599655041</t>
  </si>
  <si>
    <t>T710P665071778715842940</t>
  </si>
  <si>
    <t>2019101512706831110204320312107</t>
  </si>
  <si>
    <t>福州火车站亚朵酒店高级大床房</t>
  </si>
  <si>
    <t>84</t>
  </si>
  <si>
    <t>2019-10-19 10:52:55</t>
  </si>
  <si>
    <t>BO2019101980909949310205</t>
  </si>
  <si>
    <t>315408389749310</t>
  </si>
  <si>
    <t>HJCAE==3200050031==232072885550643==495843392897174782</t>
  </si>
  <si>
    <t>代扣款（扣款用途：495843392897174782酒店扣佣）</t>
  </si>
  <si>
    <t>85</t>
  </si>
  <si>
    <t>BO2019101980926091310205</t>
  </si>
  <si>
    <t>315407956391310</t>
  </si>
  <si>
    <t>HJCAE==500000028690001031==232082867160643==495843392897174782</t>
  </si>
  <si>
    <t>代扣款（扣款用途：飞猪里程费用代扣(495843392897174782)扣款）</t>
  </si>
  <si>
    <t>86</t>
  </si>
  <si>
    <t>2019-10-19 10:52:54</t>
  </si>
  <si>
    <t>2019061922001140520538921944</t>
  </si>
  <si>
    <t>316803226294521</t>
  </si>
  <si>
    <t>T710P495843392897174782</t>
  </si>
  <si>
    <t>zul***@hotmail.com</t>
  </si>
  <si>
    <t>*林</t>
  </si>
  <si>
    <t>0619141991144015</t>
  </si>
  <si>
    <t>马尼拉马卡蒂红色星球酒店双床房</t>
  </si>
  <si>
    <t>87</t>
  </si>
  <si>
    <t>2019-10-19 10:46:47</t>
  </si>
  <si>
    <t>BO2019101980786707310205</t>
  </si>
  <si>
    <t>315407882000310</t>
  </si>
  <si>
    <t>HJCAE==3200050031==232090131770643==665086721637975031</t>
  </si>
  <si>
    <t>代扣款（扣款用途：665086721637975031酒店扣佣）</t>
  </si>
  <si>
    <t>88</t>
  </si>
  <si>
    <t>BO2019101980890794310205</t>
  </si>
  <si>
    <t>315408763245310</t>
  </si>
  <si>
    <t>HJCAE==500000028690001031==232072781230643==665086721637975031</t>
  </si>
  <si>
    <t>代扣款（扣款用途：飞猪里程费用代扣(665086721637975031)扣款）</t>
  </si>
  <si>
    <t>89</t>
  </si>
  <si>
    <t>2019-10-19 10:46:46</t>
  </si>
  <si>
    <t>2019101522001147310528043954</t>
  </si>
  <si>
    <t>315407590094311</t>
  </si>
  <si>
    <t>T710P665086721637975031</t>
  </si>
  <si>
    <t>138******49</t>
  </si>
  <si>
    <t>*琦</t>
  </si>
  <si>
    <t>1015101982645657</t>
  </si>
  <si>
    <t>大连中山广场亚朵酒店雅致双床房</t>
  </si>
  <si>
    <t>90</t>
  </si>
  <si>
    <t>2019-10-19 09:10:41</t>
  </si>
  <si>
    <t>BO2019101980495376310205</t>
  </si>
  <si>
    <t>315405488272310</t>
  </si>
  <si>
    <t>HJCAE==3200050031==232052321100643==565599661716116708</t>
  </si>
  <si>
    <t>代扣款（扣款用途：565599661716116708酒店扣佣）</t>
  </si>
  <si>
    <t>91</t>
  </si>
  <si>
    <t>2019-10-19 09:10:40</t>
  </si>
  <si>
    <t>BO2019101980745903310205</t>
  </si>
  <si>
    <t>315406277797310</t>
  </si>
  <si>
    <t>HJCAE==500000028690001031==232011796820643==565599661716116708</t>
  </si>
  <si>
    <t>代扣款（扣款用途：飞猪里程费用代扣(565599661716116708)扣款）</t>
  </si>
  <si>
    <t>92</t>
  </si>
  <si>
    <t>2019-10-19 09:10:39</t>
  </si>
  <si>
    <t>2019100922001150420597283637</t>
  </si>
  <si>
    <t>315783927828421</t>
  </si>
  <si>
    <t>T710P565599661716116708</t>
  </si>
  <si>
    <t>188******45</t>
  </si>
  <si>
    <t>*达</t>
  </si>
  <si>
    <t>2019100912373898660242100211803</t>
  </si>
  <si>
    <t>普吉岛卡隆亚维斯塔格兰德-美憬阁索菲特酒店高级特大床房</t>
  </si>
  <si>
    <t>93</t>
  </si>
  <si>
    <t>2019-10-19 09:04:57</t>
  </si>
  <si>
    <t>BO2019101980656505310205</t>
  </si>
  <si>
    <t>315406224470310</t>
  </si>
  <si>
    <t>HJCAE==3200050031==232059304840643==663131680094399861</t>
  </si>
  <si>
    <t>代扣款（扣款用途：663131680094399861酒店扣佣）</t>
  </si>
  <si>
    <t>94</t>
  </si>
  <si>
    <t>2019-10-19 09:04:56</t>
  </si>
  <si>
    <t>BO2019101980600945310205</t>
  </si>
  <si>
    <t>315405755918310</t>
  </si>
  <si>
    <t>HJCAE==500000028690001031==232052316560643==663131680094399861</t>
  </si>
  <si>
    <t>代扣款（扣款用途：飞猪里程费用代扣(663131680094399861)扣款）</t>
  </si>
  <si>
    <t>95</t>
  </si>
  <si>
    <t>2019-10-19 09:04:55</t>
  </si>
  <si>
    <t>2019101422001182090590203067</t>
  </si>
  <si>
    <t>315610815499091</t>
  </si>
  <si>
    <t>T710P663131680094399861</t>
  </si>
  <si>
    <t>816***@163.com</t>
  </si>
  <si>
    <t>*诗淼</t>
  </si>
  <si>
    <t>1014091970780199</t>
  </si>
  <si>
    <t>96</t>
  </si>
  <si>
    <t>2019-10-19 00:25:50</t>
  </si>
  <si>
    <t>BO2019101980413530310205</t>
  </si>
  <si>
    <t>315403092492310</t>
  </si>
  <si>
    <t>HJCAE==3200050031==231997347330643==663176259258343833</t>
  </si>
  <si>
    <t>代扣款（扣款用途：663176259258343833酒店扣佣）</t>
  </si>
  <si>
    <t>97</t>
  </si>
  <si>
    <t>BO2019101980457490310205</t>
  </si>
  <si>
    <t>315404184526310</t>
  </si>
  <si>
    <t>HJCAE==500000028690001031==231988360910643==663176259258343833</t>
  </si>
  <si>
    <t>代扣款（扣款用途：飞猪里程费用代扣(663176259258343833)扣款）</t>
  </si>
  <si>
    <t>98</t>
  </si>
  <si>
    <t>2019-10-19 00:25:49</t>
  </si>
  <si>
    <t>2019101422001163615700955245</t>
  </si>
  <si>
    <t>601224326770611</t>
  </si>
  <si>
    <t>T710P663176259258343833</t>
  </si>
  <si>
    <t>135******45</t>
  </si>
  <si>
    <t>*蕊</t>
  </si>
  <si>
    <t>瑞西迪亚公寓酒店豪华开放式套房</t>
  </si>
  <si>
    <t>99</t>
  </si>
  <si>
    <t>2019-10-18 20:05:15</t>
  </si>
  <si>
    <t>BO2019101880187780310205</t>
  </si>
  <si>
    <t>315400380027310</t>
  </si>
  <si>
    <t>HJCAE==3200050031==231972520590643==651472832071027652</t>
  </si>
  <si>
    <t>代扣款（扣款用途：651472832071027652酒店扣佣）</t>
  </si>
  <si>
    <t>100</t>
  </si>
  <si>
    <t>2019-10-18 20:05:14</t>
  </si>
  <si>
    <t>BO2019101880404386310205</t>
  </si>
  <si>
    <t>315400700393310</t>
  </si>
  <si>
    <t>HJCAE==500000028690001031==231984600950643==651472832071027652</t>
  </si>
  <si>
    <t>代扣款（扣款用途：飞猪里程费用代扣(651472832071027652)扣款）</t>
  </si>
  <si>
    <t>101</t>
  </si>
  <si>
    <t>2019-10-18 20:05:13</t>
  </si>
  <si>
    <t>2019100622001180230572101922</t>
  </si>
  <si>
    <t>316847404047231</t>
  </si>
  <si>
    <t>T710P651472832071027652</t>
  </si>
  <si>
    <t>158******99</t>
  </si>
  <si>
    <t>*超</t>
  </si>
  <si>
    <t>2019100612266642080223120212309</t>
  </si>
  <si>
    <t>洛杉矶大道喜来登酒店传统2张大床房</t>
  </si>
  <si>
    <t>102</t>
  </si>
  <si>
    <t>2019-10-18 19:28:15</t>
  </si>
  <si>
    <t>BO2019101880143868310205</t>
  </si>
  <si>
    <t>315399453366310</t>
  </si>
  <si>
    <t>HJCAE==3200050031==231972404320643==658300418756233431</t>
  </si>
  <si>
    <t>代扣款（扣款用途：658300418756233431酒店扣佣）</t>
  </si>
  <si>
    <t>103</t>
  </si>
  <si>
    <t>BO2019101880249006310205</t>
  </si>
  <si>
    <t>315400493147310</t>
  </si>
  <si>
    <t>HJCAE==500000028690001031==231947158440643==658300418756233431</t>
  </si>
  <si>
    <t>代扣款（扣款用途：飞猪里程费用代扣(658300418756233431)扣款）</t>
  </si>
  <si>
    <t>104</t>
  </si>
  <si>
    <t>2019-10-18 19:28:14</t>
  </si>
  <si>
    <t>2019101022001120750520231445</t>
  </si>
  <si>
    <t>316238599905751</t>
  </si>
  <si>
    <t>T710P658300418756233431</t>
  </si>
  <si>
    <t>370***@qq.com</t>
  </si>
  <si>
    <t>*彬</t>
  </si>
  <si>
    <t>图里姆自由大道酒店高级双人床房</t>
  </si>
  <si>
    <t>105</t>
  </si>
  <si>
    <t>2019-10-18 18:38:30</t>
  </si>
  <si>
    <t>BO2019101880239435310205</t>
  </si>
  <si>
    <t>315399331793310</t>
  </si>
  <si>
    <t>HJCAE==3200050031==231949929510643==566228687059407100</t>
  </si>
  <si>
    <t>代扣款（扣款用途：566228687059407100酒店扣佣）</t>
  </si>
  <si>
    <t>106</t>
  </si>
  <si>
    <t>BO2019101880312636310205</t>
  </si>
  <si>
    <t>315399167106310</t>
  </si>
  <si>
    <t>HJCAE==500000028690001031==231959922860643==566228687059407100</t>
  </si>
  <si>
    <t>代扣款（扣款用途：飞猪里程费用代扣(566228687059407100)扣款）</t>
  </si>
  <si>
    <t>107</t>
  </si>
  <si>
    <t>2019-10-18 18:38:28</t>
  </si>
  <si>
    <t>2019101122001152920501238029</t>
  </si>
  <si>
    <t>318099852507921</t>
  </si>
  <si>
    <t>T710P566228687059407100</t>
  </si>
  <si>
    <t>pre***@126.com</t>
  </si>
  <si>
    <t>*培玉</t>
  </si>
  <si>
    <t>2019101112569207750292100311805</t>
  </si>
  <si>
    <t>The b 名古屋酒店高级房(双床)-禁烟</t>
  </si>
  <si>
    <t>108</t>
  </si>
  <si>
    <t>2019-10-18 17:45:37</t>
  </si>
  <si>
    <t>BO2019101880139634310205</t>
  </si>
  <si>
    <t>315397833695310</t>
  </si>
  <si>
    <t>HJCAE==3200050031==231923243520643==566866511735648800</t>
  </si>
  <si>
    <t>代扣款（扣款用途：566866511735648800酒店扣佣）</t>
  </si>
  <si>
    <t>109</t>
  </si>
  <si>
    <t>2019-10-18 17:45:36</t>
  </si>
  <si>
    <t>BO2019101880215719310205</t>
  </si>
  <si>
    <t>315397155460310</t>
  </si>
  <si>
    <t>HJCAE==500000028690001031==231929437560643==566866511735648800</t>
  </si>
  <si>
    <t>代扣款（扣款用途：飞猪里程费用代扣(566866511735648800)扣款）</t>
  </si>
  <si>
    <t>110</t>
  </si>
  <si>
    <t>2019-10-18 17:45:35</t>
  </si>
  <si>
    <t>2019101422001192501401118816</t>
  </si>
  <si>
    <t>316251917042501</t>
  </si>
  <si>
    <t>T710P566866511735648800</t>
  </si>
  <si>
    <t>zhu***@aliyun.com</t>
  </si>
  <si>
    <t>*晓凤</t>
  </si>
  <si>
    <t>2019101414092631710250120112101</t>
  </si>
  <si>
    <t>花筑&amp;middot;清迈塔佩门酒店高级双床房（中宾）</t>
  </si>
  <si>
    <t>111</t>
  </si>
  <si>
    <t>2019-10-18 17:17:18</t>
  </si>
  <si>
    <t>BO2019101880232688310205</t>
  </si>
  <si>
    <t>315396411925310</t>
  </si>
  <si>
    <t>HJCAE==3200050031==231892087740643==561231975153373691</t>
  </si>
  <si>
    <t>代扣款（扣款用途：561231975153373691酒店扣佣）</t>
  </si>
  <si>
    <t>112</t>
  </si>
  <si>
    <t>2019-10-18 17:17:17</t>
  </si>
  <si>
    <t>BO2019101880093310310205</t>
  </si>
  <si>
    <t>315397414373310</t>
  </si>
  <si>
    <t>HJCAE==500000028690001031==231892988970643==561231975153373691</t>
  </si>
  <si>
    <t>代扣款（扣款用途：飞猪里程费用代扣(561231975153373691)扣款）</t>
  </si>
  <si>
    <t>113</t>
  </si>
  <si>
    <t>2019-10-18 17:17:16</t>
  </si>
  <si>
    <t>2019101322001171490534739987</t>
  </si>
  <si>
    <t>317151348521491</t>
  </si>
  <si>
    <t>T710P561231975153373691</t>
  </si>
  <si>
    <t>s85***@sina.com</t>
  </si>
  <si>
    <t>*镇狮</t>
  </si>
  <si>
    <t>2019101312487718450249330111407</t>
  </si>
  <si>
    <t>北京东直门亚朵S酒店高级大床房</t>
  </si>
  <si>
    <t>114</t>
  </si>
  <si>
    <t>2019-10-18 17:00:37</t>
  </si>
  <si>
    <t>BO2019101880058433310205</t>
  </si>
  <si>
    <t>315397281566310</t>
  </si>
  <si>
    <t>HJCAE==3200050031==231930304030643==664062082480676512</t>
  </si>
  <si>
    <t>代扣款（扣款用途：664062082480676512酒店扣佣）</t>
  </si>
  <si>
    <t>115</t>
  </si>
  <si>
    <t>2019-10-18 17:00:36</t>
  </si>
  <si>
    <t>BO2019101880115383310205</t>
  </si>
  <si>
    <t>315397176048310</t>
  </si>
  <si>
    <t>HJCAE==500000028690001031==231891878940643==664062082480676512</t>
  </si>
  <si>
    <t>代扣款（扣款用途：飞猪里程费用代扣(664062082480676512)扣款）</t>
  </si>
  <si>
    <t>116</t>
  </si>
  <si>
    <t>2019-10-18 17:00:35</t>
  </si>
  <si>
    <t>2019101422001199051401868754</t>
  </si>
  <si>
    <t>316166370491051</t>
  </si>
  <si>
    <t>T710P664062082480676512</t>
  </si>
  <si>
    <t>cum***@163.com</t>
  </si>
  <si>
    <t>*堃</t>
  </si>
  <si>
    <t>2019101414070126960205210212707</t>
  </si>
  <si>
    <t>日照安泰广场亚朵酒店高级双床房</t>
  </si>
  <si>
    <t>117</t>
  </si>
  <si>
    <t>2019-10-18 15:15:28</t>
  </si>
  <si>
    <t>BO2019101879800883310205</t>
  </si>
  <si>
    <t>315394261071310</t>
  </si>
  <si>
    <t>HJCAE==3200050031==231863165370643==654264195598243044</t>
  </si>
  <si>
    <t>代扣款（扣款用途：654264195598243044酒店扣佣）</t>
  </si>
  <si>
    <t>118</t>
  </si>
  <si>
    <t>BO2019101879814705310205</t>
  </si>
  <si>
    <t>315394543991310</t>
  </si>
  <si>
    <t>HJCAE==500000028690001031==231855174800643==654264195598243044</t>
  </si>
  <si>
    <t>代扣款（扣款用途：飞猪里程费用代扣(654264195598243044)扣款）</t>
  </si>
  <si>
    <t>119</t>
  </si>
  <si>
    <t>2019-10-18 15:15:27</t>
  </si>
  <si>
    <t>2019100822001106470526258607</t>
  </si>
  <si>
    <t>316623424765471</t>
  </si>
  <si>
    <t>T710P654264195598243044</t>
  </si>
  <si>
    <t>185******62</t>
  </si>
  <si>
    <t>*臻</t>
  </si>
  <si>
    <t>2019100812215721490247220111706</t>
  </si>
  <si>
    <t>120</t>
  </si>
  <si>
    <t>2019-10-18 14:32:08</t>
  </si>
  <si>
    <t>BO2019101879966358310205</t>
  </si>
  <si>
    <t>315392769671310</t>
  </si>
  <si>
    <t>HJCAE==3200050031==231863721640643==663908579017132642</t>
  </si>
  <si>
    <t>代扣款（扣款用途：663908579017132642酒店扣佣）</t>
  </si>
  <si>
    <t>121</t>
  </si>
  <si>
    <t>BO2019101879836862310205</t>
  </si>
  <si>
    <t>315393736281310</t>
  </si>
  <si>
    <t>HJCAE==500000028690001031==231871214330643==663908579017132642</t>
  </si>
  <si>
    <t>代扣款（扣款用途：飞猪里程费用代扣(663908579017132642)扣款）</t>
  </si>
  <si>
    <t>122</t>
  </si>
  <si>
    <t>2019-10-18 14:32:07</t>
  </si>
  <si>
    <t>2019101422001189240514544120</t>
  </si>
  <si>
    <t>316326136449241</t>
  </si>
  <si>
    <t>T710P663908579017132642</t>
  </si>
  <si>
    <t>786***@qq.com</t>
  </si>
  <si>
    <t>*祥苹</t>
  </si>
  <si>
    <t>济南奥体中心亚朵酒店高级套房</t>
  </si>
  <si>
    <t>123</t>
  </si>
  <si>
    <t>2019-10-18 11:59:19</t>
  </si>
  <si>
    <t>BO2019101879766772310205</t>
  </si>
  <si>
    <t>315389687296310</t>
  </si>
  <si>
    <t>HJCAE==3200050031==231792875800643==560615910274789591</t>
  </si>
  <si>
    <t>代扣款（扣款用途：560615910274789591酒店扣佣）</t>
  </si>
  <si>
    <t>124</t>
  </si>
  <si>
    <t>2019-10-18 11:59:18</t>
  </si>
  <si>
    <t>BO2019101879651185310205</t>
  </si>
  <si>
    <t>315390808846310</t>
  </si>
  <si>
    <t>HJCAE==500000028690001031==231790280410643==560615910274789591</t>
  </si>
  <si>
    <t>代扣款（扣款用途：飞猪里程费用代扣(560615910274789591)扣款）</t>
  </si>
  <si>
    <t>125</t>
  </si>
  <si>
    <t>2019-10-18 11:59:17</t>
  </si>
  <si>
    <t>2019101022001171020552009580</t>
  </si>
  <si>
    <t>315898900924021</t>
  </si>
  <si>
    <t>T710P560615910274789591</t>
  </si>
  <si>
    <t>186******51</t>
  </si>
  <si>
    <t>*枭啸</t>
  </si>
  <si>
    <t>2019101012449975250202200202205</t>
  </si>
  <si>
    <t>首尔建大设计者酒店豪华双床房</t>
  </si>
  <si>
    <t>126</t>
  </si>
  <si>
    <t>2019-10-18 11:37:23</t>
  </si>
  <si>
    <t>BO2019101879596057310205</t>
  </si>
  <si>
    <t>315390162007310</t>
  </si>
  <si>
    <t>HJCAE==3200050031==231802402390643==663565986259768217</t>
  </si>
  <si>
    <t>代扣款（扣款用途：663565986259768217酒店扣佣）</t>
  </si>
  <si>
    <t>127</t>
  </si>
  <si>
    <t>BO2019101879683562310205</t>
  </si>
  <si>
    <t>315390070336310</t>
  </si>
  <si>
    <t>HJCAE==500000028690001031==231796035860643==663565986259768217</t>
  </si>
  <si>
    <t>代扣款（扣款用途：飞猪里程费用代扣(663565986259768217)扣款）</t>
  </si>
  <si>
    <t>128</t>
  </si>
  <si>
    <t>2019-10-18 11:37:22</t>
  </si>
  <si>
    <t>2019101422001132670543900256</t>
  </si>
  <si>
    <t>315881112154671</t>
  </si>
  <si>
    <t>T710P663565986259768217</t>
  </si>
  <si>
    <t>889***@qq.com</t>
  </si>
  <si>
    <t>*洪周</t>
  </si>
  <si>
    <t>129</t>
  </si>
  <si>
    <t>2019-10-18 11:13:25</t>
  </si>
  <si>
    <t>BO2019101879684582310205</t>
  </si>
  <si>
    <t>315389797508310</t>
  </si>
  <si>
    <t>HJCAE==3200050031==231760079560643==661745632555454817</t>
  </si>
  <si>
    <t>代扣款（扣款用途：661745632555454817酒店扣佣）</t>
  </si>
  <si>
    <t>130</t>
  </si>
  <si>
    <t>BO2019101879547144310205</t>
  </si>
  <si>
    <t>315388852986310</t>
  </si>
  <si>
    <t>HJCAE==500000028690001031==231793540860643==661745632555454817</t>
  </si>
  <si>
    <t>代扣款（扣款用途：飞猪里程费用代扣(661745632555454817)扣款）</t>
  </si>
  <si>
    <t>131</t>
  </si>
  <si>
    <t>2019-10-18 11:13:23</t>
  </si>
  <si>
    <t>2019101322001157590551358694</t>
  </si>
  <si>
    <t>317322674077591</t>
  </si>
  <si>
    <t>T710P661745632555454817</t>
  </si>
  <si>
    <t>159******99</t>
  </si>
  <si>
    <t>*玲霞</t>
  </si>
  <si>
    <t>花筑&amp;middot;济州岛希玛酒店家庭双床房</t>
  </si>
  <si>
    <t>132</t>
  </si>
  <si>
    <t>2019-10-18 10:07:22</t>
  </si>
  <si>
    <t>BO2019101879453106310205</t>
  </si>
  <si>
    <t>315387104354310</t>
  </si>
  <si>
    <t>HJCAE==3200050031==231743288350643==661671424037879144</t>
  </si>
  <si>
    <t>代扣款（扣款用途：661671424037879144酒店扣佣）</t>
  </si>
  <si>
    <t>133</t>
  </si>
  <si>
    <t>BO2019101879445084310205</t>
  </si>
  <si>
    <t>315387992452310</t>
  </si>
  <si>
    <t>HJCAE==500000028690001031==231748382530643==661671424037879144</t>
  </si>
  <si>
    <t>代扣款（扣款用途：飞猪里程费用代扣(661671424037879144)扣款）</t>
  </si>
  <si>
    <t>134</t>
  </si>
  <si>
    <t>2019-10-18 10:07:21</t>
  </si>
  <si>
    <t>2019101322001195130506116604</t>
  </si>
  <si>
    <t>316654924814131</t>
  </si>
  <si>
    <t>T710P661671424037879144</t>
  </si>
  <si>
    <t>139******27</t>
  </si>
  <si>
    <t>*斌</t>
  </si>
  <si>
    <t>2019101313532626990213430301809</t>
  </si>
  <si>
    <t>日照安泰广场亚朵酒店高级大床房</t>
  </si>
  <si>
    <t>135</t>
  </si>
  <si>
    <t>2019-10-18 09:36:54</t>
  </si>
  <si>
    <t>BO2019101879472532310205</t>
  </si>
  <si>
    <t>315386562089310</t>
  </si>
  <si>
    <t>HJCAE==3200050031==231712191660643==663348482301086046</t>
  </si>
  <si>
    <t>代扣款（扣款用途：663348482301086046酒店扣佣）</t>
  </si>
  <si>
    <t>136</t>
  </si>
  <si>
    <t>2019-10-18 09:36:53</t>
  </si>
  <si>
    <t>BO2019101879404834310205</t>
  </si>
  <si>
    <t>315387222138310</t>
  </si>
  <si>
    <t>HJCAE==500000028690001031==231747953860643==663348482301086046</t>
  </si>
  <si>
    <t>代扣款（扣款用途：飞猪里程费用代扣(663348482301086046)扣款）</t>
  </si>
  <si>
    <t>137</t>
  </si>
  <si>
    <t>2019-10-18 09:36:52</t>
  </si>
  <si>
    <t>2019101422001173680540114930</t>
  </si>
  <si>
    <t>316862035154681</t>
  </si>
  <si>
    <t>T710P663348482301086046</t>
  </si>
  <si>
    <t>186******85</t>
  </si>
  <si>
    <t>*志强</t>
  </si>
  <si>
    <t>138</t>
  </si>
  <si>
    <t>2019-10-18 09:34:52</t>
  </si>
  <si>
    <t>BO2019101879404807310205</t>
  </si>
  <si>
    <t>315387124883310</t>
  </si>
  <si>
    <t>HJCAE==3200050031==231728471610643==650510691748651551</t>
  </si>
  <si>
    <t>代扣款（扣款用途：650510691748651551酒店扣佣）</t>
  </si>
  <si>
    <t>139</t>
  </si>
  <si>
    <t>BO2019101879481090310205</t>
  </si>
  <si>
    <t>315386932245310</t>
  </si>
  <si>
    <t>HJCAE==500000028690001031==231728372590643==650510691748651551</t>
  </si>
  <si>
    <t>代扣款（扣款用途：飞猪里程费用代扣(650510691748651551)扣款）</t>
  </si>
  <si>
    <t>140</t>
  </si>
  <si>
    <t>2019-10-18 09:34:50</t>
  </si>
  <si>
    <t>2019100522001162370595724725</t>
  </si>
  <si>
    <t>316179651217371</t>
  </si>
  <si>
    <t>T710P650510691748651551</t>
  </si>
  <si>
    <t>151******62</t>
  </si>
  <si>
    <t>*聿喆</t>
  </si>
  <si>
    <t>2019100512223343530237230301500</t>
  </si>
  <si>
    <t>DELTA ORLANDO LAKE BUENA VISTA2张大号床房</t>
  </si>
  <si>
    <t>141</t>
  </si>
  <si>
    <t>2019-10-17 22:40:24</t>
  </si>
  <si>
    <t>BO2019101779270065310205</t>
  </si>
  <si>
    <t>315381950016310</t>
  </si>
  <si>
    <t>HJCAE==3200050031==231645660430643==661327552477399861</t>
  </si>
  <si>
    <t>代扣款（扣款用途：661327552477399861酒店扣佣）</t>
  </si>
  <si>
    <t>142</t>
  </si>
  <si>
    <t>BO2019101779120539310205</t>
  </si>
  <si>
    <t>315382474678310</t>
  </si>
  <si>
    <t>HJCAE==500000028690001031==231631173760643==661327552477399861</t>
  </si>
  <si>
    <t>代扣款（扣款用途：飞猪里程费用代扣(661327552477399861)扣款）</t>
  </si>
  <si>
    <t>143</t>
  </si>
  <si>
    <t>2019-10-17 22:40:23</t>
  </si>
  <si>
    <t>2019101222001182090591227018</t>
  </si>
  <si>
    <t>315587902190091</t>
  </si>
  <si>
    <t>T710P661327552477399861</t>
  </si>
  <si>
    <t>2019101212524254240209300312209</t>
  </si>
  <si>
    <t>144</t>
  </si>
  <si>
    <t>2019-10-17 20:20:09</t>
  </si>
  <si>
    <t>BO2019101779039387310205</t>
  </si>
  <si>
    <t>315380637566310</t>
  </si>
  <si>
    <t>HJCAE==3200050031==231653604740643==566463375332592904</t>
  </si>
  <si>
    <t>代扣款（扣款用途：566463375332592904酒店扣佣）</t>
  </si>
  <si>
    <t>145</t>
  </si>
  <si>
    <t>2019-10-17 20:20:08</t>
  </si>
  <si>
    <t>BO2019101779160644310205</t>
  </si>
  <si>
    <t>315380665182310</t>
  </si>
  <si>
    <t>HJCAE==500000028690001031==231646711790643==566463375332592904</t>
  </si>
  <si>
    <t>代扣款（扣款用途：飞猪里程费用代扣(566463375332592904)扣款）</t>
  </si>
  <si>
    <t>146</t>
  </si>
  <si>
    <t>2019-10-17 20:20:07</t>
  </si>
  <si>
    <t>2019101222001118420516065617</t>
  </si>
  <si>
    <t>315759216688421</t>
  </si>
  <si>
    <t>T710P566463375332592904</t>
  </si>
  <si>
    <t>117***@qq.com</t>
  </si>
  <si>
    <t>*开艳</t>
  </si>
  <si>
    <t>2019101212481039120242420112601</t>
  </si>
  <si>
    <t>147</t>
  </si>
  <si>
    <t>2019-10-17 19:40:03</t>
  </si>
  <si>
    <t>BO2019101779114560310205</t>
  </si>
  <si>
    <t>315380798445310</t>
  </si>
  <si>
    <t>HJCAE==3200050031==231594285980643==659820897725086046</t>
  </si>
  <si>
    <t>代扣款（扣款用途：659820897725086046酒店扣佣）</t>
  </si>
  <si>
    <t>148</t>
  </si>
  <si>
    <t>BO2019101779154913310205</t>
  </si>
  <si>
    <t>315380352230310</t>
  </si>
  <si>
    <t>HJCAE==500000028690001031==231625908440643==659820897725086046</t>
  </si>
  <si>
    <t>代扣款（扣款用途：飞猪里程费用代扣(659820897725086046)扣款）</t>
  </si>
  <si>
    <t>149</t>
  </si>
  <si>
    <t>2019-10-17 19:40:02</t>
  </si>
  <si>
    <t>2019101122001173680524575224</t>
  </si>
  <si>
    <t>316854069377681</t>
  </si>
  <si>
    <t>T710P659820897725086046</t>
  </si>
  <si>
    <t>150</t>
  </si>
  <si>
    <t>2019-10-17 18:39:34</t>
  </si>
  <si>
    <t>BO2019101779061575310205</t>
  </si>
  <si>
    <t>315379313064310</t>
  </si>
  <si>
    <t>HJCAE==3200050031==231581481770643==660674753734748450</t>
  </si>
  <si>
    <t>代扣款（扣款用途：660674753734748450酒店扣佣）</t>
  </si>
  <si>
    <t>151</t>
  </si>
  <si>
    <t>BO2019101779045127310205</t>
  </si>
  <si>
    <t>315379108344310</t>
  </si>
  <si>
    <t>HJCAE==500000028690001031==231608503600643==660674753734748450</t>
  </si>
  <si>
    <t>代扣款（扣款用途：飞猪里程费用代扣(660674753734748450)扣款）</t>
  </si>
  <si>
    <t>152</t>
  </si>
  <si>
    <t>2019-10-17 18:39:33</t>
  </si>
  <si>
    <t>2019101222001155360501380077</t>
  </si>
  <si>
    <t>316338063655361</t>
  </si>
  <si>
    <t>T710P660674753734748450</t>
  </si>
  <si>
    <t>592***@qq.com</t>
  </si>
  <si>
    <t>*武静</t>
  </si>
  <si>
    <t>2019101212615276280236430101604</t>
  </si>
  <si>
    <t>华欣巧克力盒酒店白巧克力海滨房A(淘里程代付20.00)</t>
  </si>
  <si>
    <t>153</t>
  </si>
  <si>
    <t>2019-10-17 16:55:15</t>
  </si>
  <si>
    <t>BO2019101778859194310205</t>
  </si>
  <si>
    <t>315377514447310</t>
  </si>
  <si>
    <t>HJCAE==3200050031==231587703770643==662445474107326664</t>
  </si>
  <si>
    <t>代扣款（扣款用途：662445474107326664酒店扣佣）</t>
  </si>
  <si>
    <t>154</t>
  </si>
  <si>
    <t>BO2019101778720031310205</t>
  </si>
  <si>
    <t>315376865826310</t>
  </si>
  <si>
    <t>HJCAE==500000028690001031==231577014840643==662445474107326664</t>
  </si>
  <si>
    <t>代扣款（扣款用途：飞猪里程费用代扣(662445474107326664)扣款）</t>
  </si>
  <si>
    <t>155</t>
  </si>
  <si>
    <t>2019-10-17 16:55:14</t>
  </si>
  <si>
    <t>2019101322001124201401297797</t>
  </si>
  <si>
    <t>316364224352201</t>
  </si>
  <si>
    <t>T710P662445474107326664</t>
  </si>
  <si>
    <t>130******87</t>
  </si>
  <si>
    <t>*青</t>
  </si>
  <si>
    <t>仙本那唐朝珍珠酒店豪华双床房</t>
  </si>
  <si>
    <t>156</t>
  </si>
  <si>
    <t>2019-10-17 16:18:17</t>
  </si>
  <si>
    <t>BO2019101778681156310205</t>
  </si>
  <si>
    <t>315376373602310</t>
  </si>
  <si>
    <t>HJCAE==3200050031==231567302310643==635573280244883726</t>
  </si>
  <si>
    <t>代扣款（扣款用途：635573280244883726酒店扣佣）</t>
  </si>
  <si>
    <t>157</t>
  </si>
  <si>
    <t>BO2019101778813199310205</t>
  </si>
  <si>
    <t>315376453138310</t>
  </si>
  <si>
    <t>HJCAE==500000028690001031==231549470330643==635573280244883726</t>
  </si>
  <si>
    <t>代扣款（扣款用途：飞猪里程费用代扣(635573280244883726)扣款）</t>
  </si>
  <si>
    <t>158</t>
  </si>
  <si>
    <t>2019-10-17 16:18:15</t>
  </si>
  <si>
    <t>2019092322001168390522033414</t>
  </si>
  <si>
    <t>315620636637391</t>
  </si>
  <si>
    <t>T710P635573280244883726</t>
  </si>
  <si>
    <t>178******60</t>
  </si>
  <si>
    <t>*玉峰</t>
  </si>
  <si>
    <t>2019092311823428640239440112201</t>
  </si>
  <si>
    <t>花筑&amp;middot;清迈塔佩门酒店豪华大床房</t>
  </si>
  <si>
    <t>159</t>
  </si>
  <si>
    <t>2019-10-17 15:32:22</t>
  </si>
  <si>
    <t>BO2019101778830584310205</t>
  </si>
  <si>
    <t>315375515980310</t>
  </si>
  <si>
    <t>HJCAE==3200050031==231517885280643==566192847111869611</t>
  </si>
  <si>
    <t>代扣款（扣款用途：566192847111869611酒店扣佣）</t>
  </si>
  <si>
    <t>160</t>
  </si>
  <si>
    <t>2019-10-17 15:32:21</t>
  </si>
  <si>
    <t>BO2019101778662630310205</t>
  </si>
  <si>
    <t>315375537728310</t>
  </si>
  <si>
    <t>HJCAE==500000028690001031==231550232980643==566192847111869611</t>
  </si>
  <si>
    <t>代扣款（扣款用途：飞猪里程费用代扣(566192847111869611)扣款）</t>
  </si>
  <si>
    <t>161</t>
  </si>
  <si>
    <t>2019-10-17 15:32:20</t>
  </si>
  <si>
    <t>2019101122001176630506557034</t>
  </si>
  <si>
    <t>317172149299631</t>
  </si>
  <si>
    <t>T710P566192847111869611</t>
  </si>
  <si>
    <t>648***@qq.com</t>
  </si>
  <si>
    <t>*鑫坚</t>
  </si>
  <si>
    <t>贝克西阿斯顿帝国会议中心酒店豪华房</t>
  </si>
  <si>
    <t>162</t>
  </si>
  <si>
    <t>2019-10-17 15:03:29</t>
  </si>
  <si>
    <t>BO2019101778645165310205</t>
  </si>
  <si>
    <t>315375011485310</t>
  </si>
  <si>
    <t>HJCAE==3200050031==231550013580643==660673601419037174</t>
  </si>
  <si>
    <t>代扣款（扣款用途：660673601419037174酒店扣佣）</t>
  </si>
  <si>
    <t>163</t>
  </si>
  <si>
    <t>2019-10-17 15:03:28</t>
  </si>
  <si>
    <t>BO2019101778660788310205</t>
  </si>
  <si>
    <t>315374912209310</t>
  </si>
  <si>
    <t>HJCAE==500000028690001031==231526441160643==660673601419037174</t>
  </si>
  <si>
    <t>代扣款（扣款用途：飞猪里程费用代扣(660673601419037174)扣款）</t>
  </si>
  <si>
    <t>164</t>
  </si>
  <si>
    <t>2019-10-17 15:03:27</t>
  </si>
  <si>
    <t>2019101222001103870566460069</t>
  </si>
  <si>
    <t>315467243447871</t>
  </si>
  <si>
    <t>T710P660673601419037174</t>
  </si>
  <si>
    <t>180******46</t>
  </si>
  <si>
    <t>*兵可</t>
  </si>
  <si>
    <t>1012121954023371</t>
  </si>
  <si>
    <t>胡志明市阿拉贡水疗酒店豪华房</t>
  </si>
  <si>
    <t>165</t>
  </si>
  <si>
    <t>2019-10-17 14:57:08</t>
  </si>
  <si>
    <t>BO2019101778593077310205</t>
  </si>
  <si>
    <t>315374504136310</t>
  </si>
  <si>
    <t>HJCAE==3200050031==231514071580643==565227183758677005</t>
  </si>
  <si>
    <t>代扣款（扣款用途：565227183758677005酒店扣佣）</t>
  </si>
  <si>
    <t>166</t>
  </si>
  <si>
    <t>2019-10-17 14:57:07</t>
  </si>
  <si>
    <t>BO2019101778822492310205</t>
  </si>
  <si>
    <t>315374966807310</t>
  </si>
  <si>
    <t>HJCAE==500000028690001031==231542020610643==565227183758677005</t>
  </si>
  <si>
    <t>代扣款（扣款用途：飞猪里程费用代扣(565227183758677005)扣款）</t>
  </si>
  <si>
    <t>167</t>
  </si>
  <si>
    <t>2019-10-17 14:57:06</t>
  </si>
  <si>
    <t>2019100722001175360572346578</t>
  </si>
  <si>
    <t>316333791524361</t>
  </si>
  <si>
    <t>T710P565227183758677005</t>
  </si>
  <si>
    <t>185******85</t>
  </si>
  <si>
    <t>*楚楚</t>
  </si>
  <si>
    <t>曼谷宜必思尚品素坤逸康福酒店标准双床房</t>
  </si>
  <si>
    <t>168</t>
  </si>
  <si>
    <t>2019-10-17 14:56:10</t>
  </si>
  <si>
    <t>BO2019101778815622310205</t>
  </si>
  <si>
    <t>315375247813310</t>
  </si>
  <si>
    <t>HJCAE==3200050031==231525538520643==564986029025677005</t>
  </si>
  <si>
    <t>代扣款（扣款用途：564986029025677005酒店扣佣）</t>
  </si>
  <si>
    <t>169</t>
  </si>
  <si>
    <t>2019-10-17 14:56:08</t>
  </si>
  <si>
    <t>BO2019101778677160310205</t>
  </si>
  <si>
    <t>315374563184310</t>
  </si>
  <si>
    <t>HJCAE==500000028690001031==231528136210643==564986029025677005</t>
  </si>
  <si>
    <t>代扣款（扣款用途：飞猪里程费用代扣(564986029025677005)扣款）</t>
  </si>
  <si>
    <t>170</t>
  </si>
  <si>
    <t>2019-10-17 14:56:07</t>
  </si>
  <si>
    <t>2019100722001175360572791530</t>
  </si>
  <si>
    <t>316333461621361</t>
  </si>
  <si>
    <t>T710P564986029025677005</t>
  </si>
  <si>
    <t>171</t>
  </si>
  <si>
    <t>2019-10-17 14:11:48</t>
  </si>
  <si>
    <t>BO2019101778564861310205</t>
  </si>
  <si>
    <t>315373840625310</t>
  </si>
  <si>
    <t>HJCAE==3200050031==231488396020643==662261251930747734</t>
  </si>
  <si>
    <t>代扣款（扣款用途：662261251930747734酒店扣佣）</t>
  </si>
  <si>
    <t>172</t>
  </si>
  <si>
    <t>2019-10-17 14:11:47</t>
  </si>
  <si>
    <t>BO2019101778709710310205</t>
  </si>
  <si>
    <t>315373434165310</t>
  </si>
  <si>
    <t>HJCAE==500000028690001031==231515331240643==662261251930747734</t>
  </si>
  <si>
    <t>代扣款（扣款用途：飞猪里程费用代扣(662261251930747734)扣款）</t>
  </si>
  <si>
    <t>173</t>
  </si>
  <si>
    <t>2019-10-17 14:11:46</t>
  </si>
  <si>
    <t>2019101322001197260523736385</t>
  </si>
  <si>
    <t>316273564365261</t>
  </si>
  <si>
    <t>T710P662261251930747734</t>
  </si>
  <si>
    <t>187******48</t>
  </si>
  <si>
    <t>*国洋</t>
  </si>
  <si>
    <t>南京仙林大学城生创园亚朵酒店高级大床房</t>
  </si>
  <si>
    <t>174</t>
  </si>
  <si>
    <t>2019-10-17 13:59:11</t>
  </si>
  <si>
    <t>BO2019101778454504310205</t>
  </si>
  <si>
    <t>315373746947310</t>
  </si>
  <si>
    <t>HJCAE==3200050031==231482892460643==560953092249268697</t>
  </si>
  <si>
    <t>代扣款（扣款用途：560953092249268697酒店扣佣）</t>
  </si>
  <si>
    <t>175</t>
  </si>
  <si>
    <t>2019-10-17 13:59:10</t>
  </si>
  <si>
    <t>BO2019101778690465310205</t>
  </si>
  <si>
    <t>315374138056310</t>
  </si>
  <si>
    <t>HJCAE==500000028690001031==231519605520643==560953092249268697</t>
  </si>
  <si>
    <t>代扣款（扣款用途：飞猪里程费用代扣(560953092249268697)扣款）</t>
  </si>
  <si>
    <t>176</t>
  </si>
  <si>
    <t>2019-10-17 13:59:09</t>
  </si>
  <si>
    <t>2019101222001139251400540860</t>
  </si>
  <si>
    <t>316390656746251</t>
  </si>
  <si>
    <t>T710P560953092249268697</t>
  </si>
  <si>
    <t>fre***@126.com</t>
  </si>
  <si>
    <t>*海涛</t>
  </si>
  <si>
    <t>2019101213994793040225220102500</t>
  </si>
  <si>
    <t>皮皮岛假日酒店度假村花园景小屋（中宾）</t>
  </si>
  <si>
    <t>177</t>
  </si>
  <si>
    <t>2019-10-17 13:37:36</t>
  </si>
  <si>
    <t>BO2019101778683288310205</t>
  </si>
  <si>
    <t>315373244420310</t>
  </si>
  <si>
    <t>HJCAE==3200050031==231515601910643==566584207374949507</t>
  </si>
  <si>
    <t>代扣款（扣款用途：566584207374949507酒店扣佣）</t>
  </si>
  <si>
    <t>178</t>
  </si>
  <si>
    <t>2019-10-17 13:37:35</t>
  </si>
  <si>
    <t>BO2019101778659910310205</t>
  </si>
  <si>
    <t>315373244413310</t>
  </si>
  <si>
    <t>HJCAE==500000028690001031==231479379750643==566584207374949507</t>
  </si>
  <si>
    <t>代扣款（扣款用途：飞猪里程费用代扣(566584207374949507)扣款）</t>
  </si>
  <si>
    <t>179</t>
  </si>
  <si>
    <t>2019-10-17 13:37:34</t>
  </si>
  <si>
    <t>2019101322001190180590779798</t>
  </si>
  <si>
    <t>315820901295181</t>
  </si>
  <si>
    <t>T710P566584207374949507</t>
  </si>
  <si>
    <t>150******80</t>
  </si>
  <si>
    <t>*桂芳</t>
  </si>
  <si>
    <t>2019101312530430910218420101907</t>
  </si>
  <si>
    <t>池袋站北口乐活超级酒店标准房</t>
  </si>
  <si>
    <t>180</t>
  </si>
  <si>
    <t>2019-10-17 10:00:31</t>
  </si>
  <si>
    <t>BO2019101778359928310205</t>
  </si>
  <si>
    <t>315369658577310</t>
  </si>
  <si>
    <t>HJCAE==3200050031==231450307810643==561145159401528496</t>
  </si>
  <si>
    <t>代扣款（扣款用途：561145159401528496酒店扣佣）</t>
  </si>
  <si>
    <t>181</t>
  </si>
  <si>
    <t>BO2019101778247491310205</t>
  </si>
  <si>
    <t>315368840862310</t>
  </si>
  <si>
    <t>HJCAE==500000028690001031==231440418680643==561145159401528496</t>
  </si>
  <si>
    <t>代扣款（扣款用途：飞猪里程费用代扣(561145159401528496)扣款）</t>
  </si>
  <si>
    <t>182</t>
  </si>
  <si>
    <t>2019-10-17 10:00:29</t>
  </si>
  <si>
    <t>2019101322001113110537996216</t>
  </si>
  <si>
    <t>316343504687111</t>
  </si>
  <si>
    <t>T710P561145159401528496</t>
  </si>
  <si>
    <t>181******66</t>
  </si>
  <si>
    <t>*海生</t>
  </si>
  <si>
    <t>2019101312492152410211100211501</t>
  </si>
  <si>
    <t>澳门富豪酒店富豪高级客房</t>
  </si>
  <si>
    <t>183</t>
  </si>
  <si>
    <t>2019-10-17 09:29:40</t>
  </si>
  <si>
    <t>BO2019101778313466310205</t>
  </si>
  <si>
    <t>315368786070310</t>
  </si>
  <si>
    <t>HJCAE==3200050031==231418765050643==660066464399322343</t>
  </si>
  <si>
    <t>代扣款（扣款用途：660066464399322343酒店扣佣）</t>
  </si>
  <si>
    <t>184</t>
  </si>
  <si>
    <t>BO2019101778239889310205</t>
  </si>
  <si>
    <t>315367690542310</t>
  </si>
  <si>
    <t>HJCAE==500000028690001031==231420062310643==660066464399322343</t>
  </si>
  <si>
    <t>代扣款（扣款用途：飞猪里程费用代扣(660066464399322343)扣款）</t>
  </si>
  <si>
    <t>185</t>
  </si>
  <si>
    <t>2019-10-17 09:29:39</t>
  </si>
  <si>
    <t>2019101222001142460520466667</t>
  </si>
  <si>
    <t>315539103640461</t>
  </si>
  <si>
    <t>T710P660066464399322343</t>
  </si>
  <si>
    <t>136******20</t>
  </si>
  <si>
    <t>*富基</t>
  </si>
  <si>
    <t>长滩岛林德酒店海滩景 房(淘里程代付50.00)</t>
  </si>
  <si>
    <t>186</t>
  </si>
  <si>
    <t>2019-10-17 08:38:36</t>
  </si>
  <si>
    <t>BO2019101778113295310205</t>
  </si>
  <si>
    <t>315367882587310</t>
  </si>
  <si>
    <t>HJCAE==3200050031==231417231890643==661588866191683562</t>
  </si>
  <si>
    <t>代扣款（扣款用途：661588866191683562酒店扣佣）</t>
  </si>
  <si>
    <t>187</t>
  </si>
  <si>
    <t>BO2019101778072572310205</t>
  </si>
  <si>
    <t>315366867499310</t>
  </si>
  <si>
    <t>HJCAE==500000028690001031==231416831970643==661588866191683562</t>
  </si>
  <si>
    <t>代扣款（扣款用途：飞猪里程费用代扣(661588866191683562)扣款）</t>
  </si>
  <si>
    <t>188</t>
  </si>
  <si>
    <t>2019-10-17 08:38:35</t>
  </si>
  <si>
    <t>2019101322001158330532807728</t>
  </si>
  <si>
    <t>315815028153331</t>
  </si>
  <si>
    <t>T710P661588866191683562</t>
  </si>
  <si>
    <t>186******06</t>
  </si>
  <si>
    <t>*雨芩</t>
  </si>
  <si>
    <t>2019101312532370420233220312004</t>
  </si>
  <si>
    <t>固兴大饭店标准双人间</t>
  </si>
  <si>
    <t>189</t>
  </si>
  <si>
    <t>2019-10-17 08:37:09</t>
  </si>
  <si>
    <t>BO2019101778140433310205</t>
  </si>
  <si>
    <t>315367093054310</t>
  </si>
  <si>
    <t>HJCAE==3200050031==231394945640643==658843970328583430</t>
  </si>
  <si>
    <t>代扣款（扣款用途：658843970328583430酒店扣佣）</t>
  </si>
  <si>
    <t>190</t>
  </si>
  <si>
    <t>BO2019101777964507310205</t>
  </si>
  <si>
    <t>315367677124310</t>
  </si>
  <si>
    <t>HJCAE==500000028690001031==231382458850643==658843970328583430</t>
  </si>
  <si>
    <t>代扣款（扣款用途：飞猪里程费用代扣(658843970328583430)扣款）</t>
  </si>
  <si>
    <t>191</t>
  </si>
  <si>
    <t>2019-10-17 08:37:08</t>
  </si>
  <si>
    <t>2019101122001133990582064932</t>
  </si>
  <si>
    <t>315510852179991</t>
  </si>
  <si>
    <t>T710P658843970328583430</t>
  </si>
  <si>
    <t>woa***@126.com</t>
  </si>
  <si>
    <t>*贺</t>
  </si>
  <si>
    <t>2019101112227923990299420212706</t>
  </si>
  <si>
    <t>新加坡圣淘沙索菲特水疗度假酒店奢华房</t>
  </si>
  <si>
    <t>192</t>
  </si>
  <si>
    <t>2019-10-17 03:19:15</t>
  </si>
  <si>
    <t>BO2019101777906754310205</t>
  </si>
  <si>
    <t>315365378751310</t>
  </si>
  <si>
    <t>HJCAE==3200050031==231379528060643==657283617176213858</t>
  </si>
  <si>
    <t>代扣款（扣款用途：657283617176213858酒店扣佣）</t>
  </si>
  <si>
    <t>193</t>
  </si>
  <si>
    <t>BO2019101778010906310205</t>
  </si>
  <si>
    <t>315364998852310</t>
  </si>
  <si>
    <t>HJCAE==500000028690001031==231377536240643==657283617176213858</t>
  </si>
  <si>
    <t>代扣款（扣款用途：飞猪里程费用代扣(657283617176213858)扣款）</t>
  </si>
  <si>
    <t>194</t>
  </si>
  <si>
    <t>2019-10-17 03:19:14</t>
  </si>
  <si>
    <t>2019101022001101260501391360</t>
  </si>
  <si>
    <t>316265630249261</t>
  </si>
  <si>
    <t>T710P657283617176213858</t>
  </si>
  <si>
    <t>535***@qq.com</t>
  </si>
  <si>
    <t>*益汛</t>
  </si>
  <si>
    <t>2019101012513278800226100212106</t>
  </si>
  <si>
    <t>假日伦敦希斯罗艾丽尔酒店客房</t>
  </si>
  <si>
    <t>195</t>
  </si>
  <si>
    <t>2019-10-17 01:32:30</t>
  </si>
  <si>
    <t>BO2019101778059034310205</t>
  </si>
  <si>
    <t>315364997085310</t>
  </si>
  <si>
    <t>HJCAE==3200050031==231382221890643==561286214139392394</t>
  </si>
  <si>
    <t>代扣款（扣款用途：561286214139392394酒店扣佣）</t>
  </si>
  <si>
    <t>196</t>
  </si>
  <si>
    <t>2019-10-17 01:32:29</t>
  </si>
  <si>
    <t>BO2019101778089472310205</t>
  </si>
  <si>
    <t>315365753109310</t>
  </si>
  <si>
    <t>HJCAE==500000028690001031==231371840600643==561286214139392394</t>
  </si>
  <si>
    <t>代扣款（扣款用途：飞猪里程费用代扣(561286214139392394)扣款）</t>
  </si>
  <si>
    <t>197</t>
  </si>
  <si>
    <t>2019-10-17 01:32:28</t>
  </si>
  <si>
    <t>2019101322001177340521754617</t>
  </si>
  <si>
    <t>315752118148341</t>
  </si>
  <si>
    <t>T710P561286214139392394</t>
  </si>
  <si>
    <t>173******96</t>
  </si>
  <si>
    <t>*文莉</t>
  </si>
  <si>
    <t>198</t>
  </si>
  <si>
    <t>2019-10-17 00:33:34</t>
  </si>
  <si>
    <t>BO2019101778153027310205</t>
  </si>
  <si>
    <t>315364459469310</t>
  </si>
  <si>
    <t>HJCAE==3200050031==231399601140643==616599395860862159</t>
  </si>
  <si>
    <t>代扣款（扣款用途：616599395860862159酒店扣佣）</t>
  </si>
  <si>
    <t>199</t>
  </si>
  <si>
    <t>2019-10-17 00:33:33</t>
  </si>
  <si>
    <t>BO2019101778101166310205</t>
  </si>
  <si>
    <t>315364479321310</t>
  </si>
  <si>
    <t>HJCAE==500000028690001031==231398102810643==616599395860862159</t>
  </si>
  <si>
    <t>代扣款（扣款用途：飞猪里程费用代扣(616599395860862159)扣款）</t>
  </si>
  <si>
    <t>200</t>
  </si>
  <si>
    <t>2019-10-17 00:33:32</t>
  </si>
  <si>
    <t>2019091022001169001003786318</t>
  </si>
  <si>
    <t>317434930052001</t>
  </si>
  <si>
    <t>T710P616599395860862159</t>
  </si>
  <si>
    <t>138******58</t>
  </si>
  <si>
    <t>*少军</t>
  </si>
  <si>
    <t>2019091013071389120200420302402</t>
  </si>
  <si>
    <t>大阪喜来登都酒店尊贵大床房</t>
  </si>
  <si>
    <t>201</t>
  </si>
  <si>
    <t>2019-10-16 22:58:58</t>
  </si>
  <si>
    <t>BO2019101677942877310205</t>
  </si>
  <si>
    <t>315363392006310</t>
  </si>
  <si>
    <t>HJCAE==3200050031==231347286370643==664493250409214456</t>
  </si>
  <si>
    <t>代扣款（扣款用途：664493250409214456酒店扣佣）</t>
  </si>
  <si>
    <t>202</t>
  </si>
  <si>
    <t>BO2019101677961945310205</t>
  </si>
  <si>
    <t>315364004008310</t>
  </si>
  <si>
    <t>HJCAE==500000028690001031==231370622530643==664493250409214456</t>
  </si>
  <si>
    <t>代扣款（扣款用途：飞猪里程费用代扣(664493250409214456)扣款）</t>
  </si>
  <si>
    <t>203</t>
  </si>
  <si>
    <t>2019-10-16 22:58:57</t>
  </si>
  <si>
    <t>2019101422001135640526927830</t>
  </si>
  <si>
    <t>316264050515641</t>
  </si>
  <si>
    <t>T710P664493250409214456</t>
  </si>
  <si>
    <t>lee***@aliyun.com</t>
  </si>
  <si>
    <t>*立琦</t>
  </si>
  <si>
    <t>吴哥度假酒店高级房</t>
  </si>
  <si>
    <t>204</t>
  </si>
  <si>
    <t>2019-10-16 22:01:05</t>
  </si>
  <si>
    <t>BO2019101678013688310205</t>
  </si>
  <si>
    <t>315362089992310</t>
  </si>
  <si>
    <t>HJCAE==3200050031==231332486590643==660052225153494023</t>
  </si>
  <si>
    <t>代扣款（扣款用途：660052225153494023酒店扣佣）</t>
  </si>
  <si>
    <t>205</t>
  </si>
  <si>
    <t>BO2019101678034987310205</t>
  </si>
  <si>
    <t>315361830993310</t>
  </si>
  <si>
    <t>HJCAE==500000028690001031==231357857750643==660052225153494023</t>
  </si>
  <si>
    <t>代扣款（扣款用途：飞猪里程费用代扣(660052225153494023)扣款）</t>
  </si>
  <si>
    <t>206</t>
  </si>
  <si>
    <t>2019-10-16 22:01:04</t>
  </si>
  <si>
    <t>2019101122001128830555717583</t>
  </si>
  <si>
    <t>316065513078831</t>
  </si>
  <si>
    <t>T710P660052225153494023</t>
  </si>
  <si>
    <t>cqi***@gmail.com</t>
  </si>
  <si>
    <t>努沙CT酒店高级特大床房</t>
  </si>
  <si>
    <t>207</t>
  </si>
  <si>
    <t>2019-10-16 21:12:53</t>
  </si>
  <si>
    <t>BO2019101677939561310205</t>
  </si>
  <si>
    <t>315362079290310</t>
  </si>
  <si>
    <t>HJCAE==500000028690001031==231333565140643==665187265643895073</t>
  </si>
  <si>
    <t>代扣款（扣款用途：飞猪里程费用代扣(665187265643895073)扣款）</t>
  </si>
  <si>
    <t>208</t>
  </si>
  <si>
    <t>2019-10-16 21:07:11</t>
  </si>
  <si>
    <t>BO2019101678003042310205</t>
  </si>
  <si>
    <t>315360832641310</t>
  </si>
  <si>
    <t>HJCAE==3200050031==231348452580643==665187265643895073</t>
  </si>
  <si>
    <t>代扣款（扣款用途：665187265643895073酒店扣佣）</t>
  </si>
  <si>
    <t>209</t>
  </si>
  <si>
    <t>2019-10-16 21:07:10</t>
  </si>
  <si>
    <t>2019101522001109751401222046</t>
  </si>
  <si>
    <t>316189320087751</t>
  </si>
  <si>
    <t>T710P665187265643895073</t>
  </si>
  <si>
    <t>188******87</t>
  </si>
  <si>
    <t>*淼清</t>
  </si>
  <si>
    <t>210</t>
  </si>
  <si>
    <t>2019-10-16 20:41:04</t>
  </si>
  <si>
    <t>BO2019101678030565310205</t>
  </si>
  <si>
    <t>315360580655310</t>
  </si>
  <si>
    <t>HJCAE==3200050031==231343646370643==661315074336333068</t>
  </si>
  <si>
    <t>代扣款（扣款用途：661315074336333068酒店扣佣）</t>
  </si>
  <si>
    <t>211</t>
  </si>
  <si>
    <t>BO2019101677818184310205</t>
  </si>
  <si>
    <t>315361340743310</t>
  </si>
  <si>
    <t>HJCAE==500000028690001031==231333055900643==661315074336333068</t>
  </si>
  <si>
    <t>代扣款（扣款用途：飞猪里程费用代扣(661315074336333068)扣款）</t>
  </si>
  <si>
    <t>212</t>
  </si>
  <si>
    <t>2019-10-16 20:41:03</t>
  </si>
  <si>
    <t>2019101222001153451400509691</t>
  </si>
  <si>
    <t>316112649355451</t>
  </si>
  <si>
    <t>T710P661315074336333068</t>
  </si>
  <si>
    <t>184******60</t>
  </si>
  <si>
    <t>*成福</t>
  </si>
  <si>
    <t>雨树酒店 高级房</t>
  </si>
  <si>
    <t>213</t>
  </si>
  <si>
    <t>2019-10-16 17:52:10</t>
  </si>
  <si>
    <t>BO2019101677765139310205</t>
  </si>
  <si>
    <t>315356001517310</t>
  </si>
  <si>
    <t>HJCAE==3200050031==231282687640643==561065508864545888</t>
  </si>
  <si>
    <t>代扣款（扣款用途：561065508864545888酒店扣佣）</t>
  </si>
  <si>
    <t>214</t>
  </si>
  <si>
    <t>2019-10-16 17:52:09</t>
  </si>
  <si>
    <t>BO2019101677778222310205</t>
  </si>
  <si>
    <t>315356514477310</t>
  </si>
  <si>
    <t>HJCAE==500000028690001031==231296466610643==561065508864545888</t>
  </si>
  <si>
    <t>代扣款（扣款用途：飞猪里程费用代扣(561065508864545888)扣款）</t>
  </si>
  <si>
    <t>215</t>
  </si>
  <si>
    <t>2019-10-16 17:52:08</t>
  </si>
  <si>
    <t>2019101322001179320594889320</t>
  </si>
  <si>
    <t>316610308852321</t>
  </si>
  <si>
    <t>T710P561065508864545888</t>
  </si>
  <si>
    <t>din***@126.com</t>
  </si>
  <si>
    <t>*东</t>
  </si>
  <si>
    <t>珀伽索斯酒店标准双床房</t>
  </si>
  <si>
    <t>216</t>
  </si>
  <si>
    <t>2019-10-16 16:43:01</t>
  </si>
  <si>
    <t>BO2019101677632087310205</t>
  </si>
  <si>
    <t>315355415976310</t>
  </si>
  <si>
    <t>HJCAE==3200050031==231284632450643==629161889126954965</t>
  </si>
  <si>
    <t>代扣款（扣款用途：629161889126954965酒店扣佣）</t>
  </si>
  <si>
    <t>217</t>
  </si>
  <si>
    <t>BO2019101677544424310205</t>
  </si>
  <si>
    <t>315354368076310</t>
  </si>
  <si>
    <t>HJCAE==500000028690001031==231278454060643==629161889126954965</t>
  </si>
  <si>
    <t>代扣款（扣款用途：飞猪里程费用代扣(629161889126954965)扣款）</t>
  </si>
  <si>
    <t>218</t>
  </si>
  <si>
    <t>2019-10-16 16:43:00</t>
  </si>
  <si>
    <t>2019091822001104630579498855</t>
  </si>
  <si>
    <t>317149192930631</t>
  </si>
  <si>
    <t>T710P629161889126954965</t>
  </si>
  <si>
    <t>595***@qq.com</t>
  </si>
  <si>
    <t>*金川</t>
  </si>
  <si>
    <t>济州四季酒店标准房</t>
  </si>
  <si>
    <t>219</t>
  </si>
  <si>
    <t>2019-10-16 15:07:16</t>
  </si>
  <si>
    <t>BO2019101677651868310205</t>
  </si>
  <si>
    <t>315353212693310</t>
  </si>
  <si>
    <t>HJCAE==3200050031==231268725150643==654889697234025630</t>
  </si>
  <si>
    <t>代扣款（扣款用途：654889697234025630酒店扣佣）</t>
  </si>
  <si>
    <t>220</t>
  </si>
  <si>
    <t>2019-10-16 15:07:15</t>
  </si>
  <si>
    <t>BO2019101677467065310205</t>
  </si>
  <si>
    <t>315352171205310</t>
  </si>
  <si>
    <t>HJCAE==500000028690001031==231252048230643==654889697234025630</t>
  </si>
  <si>
    <t>代扣款（扣款用途：飞猪里程费用代扣(654889697234025630)扣款）</t>
  </si>
  <si>
    <t>221</t>
  </si>
  <si>
    <t>2019-10-16 15:07:14</t>
  </si>
  <si>
    <t>2019100822001103460596024176</t>
  </si>
  <si>
    <t>315523352369461</t>
  </si>
  <si>
    <t>T710P654889697234025630</t>
  </si>
  <si>
    <t>yan***@hotmail.com</t>
  </si>
  <si>
    <t>*凯文</t>
  </si>
  <si>
    <t>2019100812269944840246410112602</t>
  </si>
  <si>
    <t>曼谷龙马酒店尊贵房</t>
  </si>
  <si>
    <t>222</t>
  </si>
  <si>
    <t>2019-10-16 15:06:15</t>
  </si>
  <si>
    <t>BO2019101677475294310205</t>
  </si>
  <si>
    <t>315352272266310</t>
  </si>
  <si>
    <t>HJCAE==3200050031==231233990130643==654834754727025630</t>
  </si>
  <si>
    <t>代扣款（扣款用途：654834754727025630酒店扣佣）</t>
  </si>
  <si>
    <t>223</t>
  </si>
  <si>
    <t>BO2019101677594467310205</t>
  </si>
  <si>
    <t>315352604217310</t>
  </si>
  <si>
    <t>HJCAE==500000028690001031==231264132010643==654834754727025630</t>
  </si>
  <si>
    <t>代扣款（扣款用途：飞猪里程费用代扣(654834754727025630)扣款）</t>
  </si>
  <si>
    <t>224</t>
  </si>
  <si>
    <t>2019-10-16 15:06:14</t>
  </si>
  <si>
    <t>2019100822001103460598939798</t>
  </si>
  <si>
    <t>315523703101461</t>
  </si>
  <si>
    <t>T710P654834754727025630</t>
  </si>
  <si>
    <t>2019100812270581270246220312704</t>
  </si>
  <si>
    <t>225</t>
  </si>
  <si>
    <t>2019-10-16 13:38:48</t>
  </si>
  <si>
    <t>BO2019101677350923310205</t>
  </si>
  <si>
    <t>315350541617310</t>
  </si>
  <si>
    <t>HJCAE==3200050031==231224856380643==642131840862337157</t>
  </si>
  <si>
    <t>代扣款（扣款用途：642131840862337157酒店扣佣）</t>
  </si>
  <si>
    <t>226</t>
  </si>
  <si>
    <t>2019-10-16 13:38:47</t>
  </si>
  <si>
    <t>BO2019101677476053310205</t>
  </si>
  <si>
    <t>315350532007310</t>
  </si>
  <si>
    <t>HJCAE==500000028690001031==231198489540643==642131840862337157</t>
  </si>
  <si>
    <t>代扣款（扣款用途：飞猪里程费用代扣(642131840862337157)扣款）</t>
  </si>
  <si>
    <t>227</t>
  </si>
  <si>
    <t>2019-10-16 13:38:46</t>
  </si>
  <si>
    <t>2019092822001127460545238116</t>
  </si>
  <si>
    <t>315521618194461</t>
  </si>
  <si>
    <t>T710P642131840862337157</t>
  </si>
  <si>
    <t>185******97</t>
  </si>
  <si>
    <t>*路鑫</t>
  </si>
  <si>
    <t>哥打京那巴鲁宫廷酒店高级房</t>
  </si>
  <si>
    <t>228</t>
  </si>
  <si>
    <t>2019-10-16 13:13:19</t>
  </si>
  <si>
    <t>BO2019101677456653310205</t>
  </si>
  <si>
    <t>315349829170310</t>
  </si>
  <si>
    <t>HJCAE==3200050031==231216148320643==660711075418514244</t>
  </si>
  <si>
    <t>代扣款（扣款用途：660711075418514244酒店扣佣）</t>
  </si>
  <si>
    <t>229</t>
  </si>
  <si>
    <t>BO2019101677402322310205</t>
  </si>
  <si>
    <t>315349862793310</t>
  </si>
  <si>
    <t>HJCAE==500000028690001031==231198963600643==660711075418514244</t>
  </si>
  <si>
    <t>代扣款（扣款用途：飞猪里程费用代扣(660711075418514244)扣款）</t>
  </si>
  <si>
    <t>230</t>
  </si>
  <si>
    <t>2019-10-16 13:13:18</t>
  </si>
  <si>
    <t>2019101222001151151400972226</t>
  </si>
  <si>
    <t>316232221285151</t>
  </si>
  <si>
    <t>T710P660711075418514244</t>
  </si>
  <si>
    <t>181******45</t>
  </si>
  <si>
    <t>*帆</t>
  </si>
  <si>
    <t>曼谷素坤逸11号雅乐轩酒店别致房</t>
  </si>
  <si>
    <t>231</t>
  </si>
  <si>
    <t>2019-10-16 12:45:19</t>
  </si>
  <si>
    <t>BO2019101677302137310205</t>
  </si>
  <si>
    <t>315349348524310</t>
  </si>
  <si>
    <t>HJCAE==3200050031==231198051670643==559911205886180798</t>
  </si>
  <si>
    <t>代扣款（扣款用途：559911205886180798酒店扣佣）</t>
  </si>
  <si>
    <t>232</t>
  </si>
  <si>
    <t>2019-10-16 12:45:18</t>
  </si>
  <si>
    <t>BO2019101677268111310205</t>
  </si>
  <si>
    <t>315349514940310</t>
  </si>
  <si>
    <t>HJCAE==500000028690001031==231204839290643==559911205886180798</t>
  </si>
  <si>
    <t>代扣款（扣款用途：飞猪里程费用代扣(559911205886180798)扣款）</t>
  </si>
  <si>
    <t>233</t>
  </si>
  <si>
    <t>2019-10-16 12:45:17</t>
  </si>
  <si>
    <t>2019100722001198090553555859</t>
  </si>
  <si>
    <t>315554983792091</t>
  </si>
  <si>
    <t>T710P559911205886180798</t>
  </si>
  <si>
    <t>135******60</t>
  </si>
  <si>
    <t>*亿多</t>
  </si>
  <si>
    <t>2019100712326781820209400202205</t>
  </si>
  <si>
    <t>234</t>
  </si>
  <si>
    <t>2019-10-16 11:09:11</t>
  </si>
  <si>
    <t>BO2019101677084413310205</t>
  </si>
  <si>
    <t>315347209477310</t>
  </si>
  <si>
    <t>HJCAE==3200050031==231179357990643==561397607411424496</t>
  </si>
  <si>
    <t>代扣款（扣款用途：561397607411424496酒店扣佣）</t>
  </si>
  <si>
    <t>235</t>
  </si>
  <si>
    <t>2019-10-16 11:09:10</t>
  </si>
  <si>
    <t>BO2019101677137970310205</t>
  </si>
  <si>
    <t>315346789131310</t>
  </si>
  <si>
    <t>HJCAE==500000028690001031==231176263550643==561397607411424496</t>
  </si>
  <si>
    <t>代扣款（扣款用途：飞猪里程费用代扣(561397607411424496)扣款）</t>
  </si>
  <si>
    <t>236</t>
  </si>
  <si>
    <t>2019-10-16 11:09:09</t>
  </si>
  <si>
    <t>2019101422001127220512017681</t>
  </si>
  <si>
    <t>315485529605221</t>
  </si>
  <si>
    <t>T710P561397607411424496</t>
  </si>
  <si>
    <t>135******17</t>
  </si>
  <si>
    <t>*思琼</t>
  </si>
  <si>
    <t>2019101412612744180222330211601</t>
  </si>
  <si>
    <t>澳门置地广场酒店高级房</t>
  </si>
  <si>
    <t>237</t>
  </si>
  <si>
    <t>2019-10-16 10:31:17</t>
  </si>
  <si>
    <t>BO2019101677298239310205</t>
  </si>
  <si>
    <t>315345955252310</t>
  </si>
  <si>
    <t>HJCAE==3200050031==231183020280643==657471778447101649</t>
  </si>
  <si>
    <t>代扣款（扣款用途：657471778447101649酒店扣佣）</t>
  </si>
  <si>
    <t>238</t>
  </si>
  <si>
    <t>BO2019101677243008310205</t>
  </si>
  <si>
    <t>315345407338310</t>
  </si>
  <si>
    <t>HJCAE==500000028690001031==231147482780643==657471778447101649</t>
  </si>
  <si>
    <t>代扣款（扣款用途：飞猪里程费用代扣(657471778447101649)扣款）</t>
  </si>
  <si>
    <t>239</t>
  </si>
  <si>
    <t>2019-10-16 10:31:16</t>
  </si>
  <si>
    <t>2019101022001177490508803183</t>
  </si>
  <si>
    <t>317099639542491</t>
  </si>
  <si>
    <t>T710P657471778447101649</t>
  </si>
  <si>
    <t>hua***@hotmail.com</t>
  </si>
  <si>
    <t>*文琇</t>
  </si>
  <si>
    <t>2019101012371131260249400201505</t>
  </si>
  <si>
    <t>纽约时代广场宿之桥套房酒店两张双人床一室套房</t>
  </si>
  <si>
    <t>240</t>
  </si>
  <si>
    <t>2019-10-16 10:07:37</t>
  </si>
  <si>
    <t>BO2019101677144076310205</t>
  </si>
  <si>
    <t>315345130423310</t>
  </si>
  <si>
    <t>HJCAE==3200050031==231173514170643==660233824277833535</t>
  </si>
  <si>
    <t>代扣款（扣款用途：660233824277833535酒店扣佣）</t>
  </si>
  <si>
    <t>241</t>
  </si>
  <si>
    <t>BO2019101677232254310205</t>
  </si>
  <si>
    <t>315345531443310</t>
  </si>
  <si>
    <t>HJCAE==500000028690001031==231170119990643==660233824277833535</t>
  </si>
  <si>
    <t>代扣款（扣款用途：飞猪里程费用代扣(660233824277833535)扣款）</t>
  </si>
  <si>
    <t>242</t>
  </si>
  <si>
    <t>2019-10-16 10:07:36</t>
  </si>
  <si>
    <t>2019101222001181190548718644</t>
  </si>
  <si>
    <t>317649696026191</t>
  </si>
  <si>
    <t>T710P660233824277833535</t>
  </si>
  <si>
    <t>176******47</t>
  </si>
  <si>
    <t>*诚成</t>
  </si>
  <si>
    <t>1012091954933860</t>
  </si>
  <si>
    <t>曼谷乐塔达公寓高级房</t>
  </si>
  <si>
    <t>243</t>
  </si>
  <si>
    <t>2019-10-16 09:42:55</t>
  </si>
  <si>
    <t>BO2019101677190862310205</t>
  </si>
  <si>
    <t>315344779773310</t>
  </si>
  <si>
    <t>HJCAE==3200050031==231164605140643==644314435386413131</t>
  </si>
  <si>
    <t>代扣款（扣款用途：644314435386413131酒店扣佣）</t>
  </si>
  <si>
    <t>244</t>
  </si>
  <si>
    <t>2019-10-16 09:42:54</t>
  </si>
  <si>
    <t>BO2019101677114461310205</t>
  </si>
  <si>
    <t>315344615733310</t>
  </si>
  <si>
    <t>HJCAE==500000028690001031==231163604800643==644314435386413131</t>
  </si>
  <si>
    <t>代扣款（扣款用途：飞猪里程费用代扣(644314435386413131)扣款）</t>
  </si>
  <si>
    <t>245</t>
  </si>
  <si>
    <t>2019-10-16 09:42:53</t>
  </si>
  <si>
    <t>2019093022001140900512215511</t>
  </si>
  <si>
    <t>316617500832901</t>
  </si>
  <si>
    <t>T710P644314435386413131</t>
  </si>
  <si>
    <t>138******40</t>
  </si>
  <si>
    <t>*姣娇</t>
  </si>
  <si>
    <t>济州劳姆酒店标准双床房(淘里程代付20.00)</t>
  </si>
  <si>
    <t>246</t>
  </si>
  <si>
    <t>2019-10-16 09:08:35</t>
  </si>
  <si>
    <t>BO2019101677055673310205</t>
  </si>
  <si>
    <t>315343015428310</t>
  </si>
  <si>
    <t>HJCAE==3200050031==231120869160643==560895620743357587</t>
  </si>
  <si>
    <t>代扣款（扣款用途：560895620743357587酒店扣佣）</t>
  </si>
  <si>
    <t>247</t>
  </si>
  <si>
    <t>2019-10-16 09:08:34</t>
  </si>
  <si>
    <t>BO2019101677094616310205</t>
  </si>
  <si>
    <t>315343479084310</t>
  </si>
  <si>
    <t>HJCAE==500000028690001031==231105787290643==560895620743357587</t>
  </si>
  <si>
    <t>代扣款（扣款用途：飞猪里程费用代扣(560895620743357587)扣款）</t>
  </si>
  <si>
    <t>248</t>
  </si>
  <si>
    <t>2019-10-16 09:08:33</t>
  </si>
  <si>
    <t>2019101222001106680526029231</t>
  </si>
  <si>
    <t>316821936417681</t>
  </si>
  <si>
    <t>T710P560895620743357587</t>
  </si>
  <si>
    <t>183******02</t>
  </si>
  <si>
    <t>*文武</t>
  </si>
  <si>
    <t>2019101212500166700268300202602</t>
  </si>
  <si>
    <t>249</t>
  </si>
  <si>
    <t>2019-10-16 08:36:28</t>
  </si>
  <si>
    <t>BO2019101676969428310205</t>
  </si>
  <si>
    <t>315342606858310</t>
  </si>
  <si>
    <t>HJCAE==3200050031==231137430770643==660341633084768217</t>
  </si>
  <si>
    <t>代扣款（扣款用途：660341633084768217酒店扣佣）</t>
  </si>
  <si>
    <t>250</t>
  </si>
  <si>
    <t>2019-10-16 08:36:27</t>
  </si>
  <si>
    <t>BO2019101676914601310205</t>
  </si>
  <si>
    <t>315342623351310</t>
  </si>
  <si>
    <t>HJCAE==500000028690001031==231101171490643==660341633084768217</t>
  </si>
  <si>
    <t>代扣款（扣款用途：飞猪里程费用代扣(660341633084768217)扣款）</t>
  </si>
  <si>
    <t>251</t>
  </si>
  <si>
    <t>2019-10-16 08:36:26</t>
  </si>
  <si>
    <t>2019101222001132670531167819</t>
  </si>
  <si>
    <t>315839813296671</t>
  </si>
  <si>
    <t>T710P660341633084768217</t>
  </si>
  <si>
    <t>252</t>
  </si>
  <si>
    <t>2019-10-16 08:16:26</t>
  </si>
  <si>
    <t>BO2019101676952759310205</t>
  </si>
  <si>
    <t>315341321328310</t>
  </si>
  <si>
    <t>HJCAE==3200050031==231135921810643==560759686805668799</t>
  </si>
  <si>
    <t>代扣款（扣款用途：560759686805668799酒店扣佣）</t>
  </si>
  <si>
    <t>253</t>
  </si>
  <si>
    <t>2019-10-16 08:16:25</t>
  </si>
  <si>
    <t>BO2019101676944015310205</t>
  </si>
  <si>
    <t>315342418151310</t>
  </si>
  <si>
    <t>HJCAE==500000028690001031==231103656130643==560759686805668799</t>
  </si>
  <si>
    <t>代扣款（扣款用途：飞猪里程费用代扣(560759686805668799)扣款）</t>
  </si>
  <si>
    <t>254</t>
  </si>
  <si>
    <t>2019-10-16 08:16:24</t>
  </si>
  <si>
    <t>2019101022001113170577135307</t>
  </si>
  <si>
    <t>318783399536171</t>
  </si>
  <si>
    <t>T710P560759686805668799</t>
  </si>
  <si>
    <t>130******11</t>
  </si>
  <si>
    <t>*玉林</t>
  </si>
  <si>
    <t>2019101012412018130217410302107</t>
  </si>
  <si>
    <t>曼谷双子塔酒店Superior Room</t>
  </si>
  <si>
    <t>255</t>
  </si>
  <si>
    <t>2019-10-15 17:40:15</t>
  </si>
  <si>
    <t>BO2019101576488328310205</t>
  </si>
  <si>
    <t>315332154441310</t>
  </si>
  <si>
    <t>HJCAE==3200050031==231011094200643==653592706592118265</t>
  </si>
  <si>
    <t>代扣款（扣款用途：653592706592118265酒店扣佣）</t>
  </si>
  <si>
    <t>256</t>
  </si>
  <si>
    <t>BO2019101576570629310205</t>
  </si>
  <si>
    <t>315332222021310</t>
  </si>
  <si>
    <t>HJCAE==500000028690001031==231015979230643==653592706592118265</t>
  </si>
  <si>
    <t>代扣款（扣款用途：飞猪里程费用代扣(653592706592118265)扣款）</t>
  </si>
  <si>
    <t>257</t>
  </si>
  <si>
    <t>2019-10-15 17:40:14</t>
  </si>
  <si>
    <t>2019100722001141320566652407</t>
  </si>
  <si>
    <t>316583666464321</t>
  </si>
  <si>
    <t>T710P653592706592118265</t>
  </si>
  <si>
    <t>suf***@163.com</t>
  </si>
  <si>
    <t>*书芬</t>
  </si>
  <si>
    <t>2019100712460850850232240212304</t>
  </si>
  <si>
    <t>曼谷铂尔曼皇权酒店豪华特大床房</t>
  </si>
  <si>
    <t>258</t>
  </si>
  <si>
    <t>2019-10-15 15:56:19</t>
  </si>
  <si>
    <t>BO2019101576375960310205</t>
  </si>
  <si>
    <t>315329895684310</t>
  </si>
  <si>
    <t>HJCAE==3200050031==230983574190643==566110254673899201</t>
  </si>
  <si>
    <t>代扣款（扣款用途：566110254673899201酒店扣佣）</t>
  </si>
  <si>
    <t>259</t>
  </si>
  <si>
    <t>2019-10-15 15:56:18</t>
  </si>
  <si>
    <t>BO2019101576439615310205</t>
  </si>
  <si>
    <t>315330176737310</t>
  </si>
  <si>
    <t>HJCAE==500000028690001031==230973987950643==566110254673899201</t>
  </si>
  <si>
    <t>代扣款（扣款用途：飞猪里程费用代扣(566110254673899201)扣款）</t>
  </si>
  <si>
    <t>260</t>
  </si>
  <si>
    <t>2019-10-15 15:56:17</t>
  </si>
  <si>
    <t>2019101122001170480506274715</t>
  </si>
  <si>
    <t>315960717791481</t>
  </si>
  <si>
    <t>T710P566110254673899201</t>
  </si>
  <si>
    <t>158******88</t>
  </si>
  <si>
    <t>*志红</t>
  </si>
  <si>
    <t>2019101112562698670248400302702</t>
  </si>
  <si>
    <t>旅游度假酒店经济大床房</t>
  </si>
  <si>
    <t>261</t>
  </si>
  <si>
    <t>2019-10-15 15:19:32</t>
  </si>
  <si>
    <t>BO2019101576226687310205</t>
  </si>
  <si>
    <t>315329054643310</t>
  </si>
  <si>
    <t>HJCAE==3200050031==230968770420643==560769700121842198</t>
  </si>
  <si>
    <t>代扣款（扣款用途：560769700121842198酒店扣佣）</t>
  </si>
  <si>
    <t>262</t>
  </si>
  <si>
    <t>2019-10-15 15:15:35</t>
  </si>
  <si>
    <t>BO2019101576288420310205</t>
  </si>
  <si>
    <t>315328045640310</t>
  </si>
  <si>
    <t>HJCAE==3200050031==230966881660643==560817413723842198</t>
  </si>
  <si>
    <t>代扣款（扣款用途：560817413723842198酒店扣佣）</t>
  </si>
  <si>
    <t>263</t>
  </si>
  <si>
    <t>2019-10-15 15:15:34</t>
  </si>
  <si>
    <t>BO2019101576493152310205</t>
  </si>
  <si>
    <t>315328956142310</t>
  </si>
  <si>
    <t>HJCAE==500000028690001031==230975451090643==560817413723842198</t>
  </si>
  <si>
    <t>代扣款（扣款用途：飞猪里程费用代扣(560817413723842198)扣款）</t>
  </si>
  <si>
    <t>264</t>
  </si>
  <si>
    <t>2019-10-15 15:15:33</t>
  </si>
  <si>
    <t>2019101122001195700518353210</t>
  </si>
  <si>
    <t>930092701883701</t>
  </si>
  <si>
    <t>T710P560817413723842198</t>
  </si>
  <si>
    <t>186******99</t>
  </si>
  <si>
    <t>*丹丹</t>
  </si>
  <si>
    <t>2019101113683864300270200302303</t>
  </si>
  <si>
    <t>汉堡机场万怡酒店庭院房客房，2张单人床</t>
  </si>
  <si>
    <t>265</t>
  </si>
  <si>
    <t>2019-10-15 15:14:14</t>
  </si>
  <si>
    <t>BO2019101576561528310205</t>
  </si>
  <si>
    <t>315328846908310</t>
  </si>
  <si>
    <t>HJCAE==500000028690001031==230979349780643==560769700121842198</t>
  </si>
  <si>
    <t>代扣款（扣款用途：飞猪里程费用代扣(560769700121842198)扣款）</t>
  </si>
  <si>
    <t>266</t>
  </si>
  <si>
    <t>2019-10-15 15:14:13</t>
  </si>
  <si>
    <t>2019101122001195700516400255</t>
  </si>
  <si>
    <t>930092155170701</t>
  </si>
  <si>
    <t>T710P560769700121842198</t>
  </si>
  <si>
    <t>2019101113682690520270140201503</t>
  </si>
  <si>
    <t>267</t>
  </si>
  <si>
    <t>2019-10-15 14:58:08</t>
  </si>
  <si>
    <t>20191015110070101506310036489296</t>
  </si>
  <si>
    <t>315329030916310</t>
  </si>
  <si>
    <t>银行卡提现转出</t>
  </si>
  <si>
    <t>提现HD</t>
  </si>
  <si>
    <t>268</t>
  </si>
  <si>
    <t>2019-10-15 14:22:58</t>
  </si>
  <si>
    <t>BO2019101576344100310205</t>
  </si>
  <si>
    <t>315327382064310</t>
  </si>
  <si>
    <t>HJCAE==3200050031==230968830390643==659502241170375464</t>
  </si>
  <si>
    <t>代扣款（扣款用途：659502241170375464酒店扣佣）</t>
  </si>
  <si>
    <t>269</t>
  </si>
  <si>
    <t>BO2019101576488338310205</t>
  </si>
  <si>
    <t>315327889099310</t>
  </si>
  <si>
    <t>HJCAE==500000028690001031==230953289620643==659502241170375464</t>
  </si>
  <si>
    <t>代扣款（扣款用途：飞猪里程费用代扣(659502241170375464)扣款）</t>
  </si>
  <si>
    <t>270</t>
  </si>
  <si>
    <t>2019-10-15 14:22:57</t>
  </si>
  <si>
    <t>2019101122001143815701103508</t>
  </si>
  <si>
    <t>601286145541811</t>
  </si>
  <si>
    <t>T710P659502241170375464</t>
  </si>
  <si>
    <t>151******88</t>
  </si>
  <si>
    <t>*天赋</t>
  </si>
  <si>
    <t>吉隆坡孟沙铂尔曼酒店豪华特大床房</t>
  </si>
  <si>
    <t>271</t>
  </si>
  <si>
    <t>2019-10-15 13:51:17</t>
  </si>
  <si>
    <t>BO2019101576382353310205</t>
  </si>
  <si>
    <t>315327290137310</t>
  </si>
  <si>
    <t>HJCAE==3200050031==230956758600643==563437550283074706</t>
  </si>
  <si>
    <t>代扣款（扣款用途：563437550283074706酒店扣佣）</t>
  </si>
  <si>
    <t>272</t>
  </si>
  <si>
    <t>2019-10-15 13:51:16</t>
  </si>
  <si>
    <t>BO2019101576219785310205</t>
  </si>
  <si>
    <t>315326462735310</t>
  </si>
  <si>
    <t>HJCAE==500000028690001031==230945973310643==563437550283074706</t>
  </si>
  <si>
    <t>代扣款（扣款用途：飞猪里程费用代扣(563437550283074706)扣款）</t>
  </si>
  <si>
    <t>273</t>
  </si>
  <si>
    <t>2019-10-15 13:51:15</t>
  </si>
  <si>
    <t>2019100222001134410555201567</t>
  </si>
  <si>
    <t>315529430363411</t>
  </si>
  <si>
    <t>T710P563437550283074706</t>
  </si>
  <si>
    <t>402***@qq.com</t>
  </si>
  <si>
    <t>*嘉慧</t>
  </si>
  <si>
    <t>2019100212144156620241220201602</t>
  </si>
  <si>
    <t>富国岛贝壳度假酒店及水疗中心园景奢华别墅</t>
  </si>
  <si>
    <t>274</t>
  </si>
  <si>
    <t>2019-10-15 10:30:17</t>
  </si>
  <si>
    <t>BO2019101576063302310205</t>
  </si>
  <si>
    <t>315320933070310</t>
  </si>
  <si>
    <t>HJCAE==3200050031==230902836430643==655774083338016123</t>
  </si>
  <si>
    <t>代扣款（扣款用途：655774083338016123酒店扣佣）</t>
  </si>
  <si>
    <t>275</t>
  </si>
  <si>
    <t>2019-10-15 10:30:16</t>
  </si>
  <si>
    <t>BO2019101575950093310205</t>
  </si>
  <si>
    <t>315321114090310</t>
  </si>
  <si>
    <t>HJCAE==500000028690001031==230900636590643==655774083338016123</t>
  </si>
  <si>
    <t>代扣款（扣款用途：飞猪里程费用代扣(655774083338016123)扣款）</t>
  </si>
  <si>
    <t>276</t>
  </si>
  <si>
    <t>2019-10-15 10:30:15</t>
  </si>
  <si>
    <t>2019100922001135890550302984</t>
  </si>
  <si>
    <t>316326027669891</t>
  </si>
  <si>
    <t>T710P655774083338016123</t>
  </si>
  <si>
    <t>guo***@sina.com</t>
  </si>
  <si>
    <t>*星</t>
  </si>
  <si>
    <t>277</t>
  </si>
  <si>
    <t>2019-10-15 10:27:19</t>
  </si>
  <si>
    <t>BO2019101575995122310205</t>
  </si>
  <si>
    <t>315321737315310</t>
  </si>
  <si>
    <t>HJCAE==3200050031==230892342560643==655535904274016123</t>
  </si>
  <si>
    <t>代扣款（扣款用途：655535904274016123酒店扣佣）</t>
  </si>
  <si>
    <t>278</t>
  </si>
  <si>
    <t>BO2019101575953928310205</t>
  </si>
  <si>
    <t>315322128656310</t>
  </si>
  <si>
    <t>HJCAE==500000028690001031==230907624520643==655535904274016123</t>
  </si>
  <si>
    <t>代扣款（扣款用途：飞猪里程费用代扣(655535904274016123)扣款）</t>
  </si>
  <si>
    <t>279</t>
  </si>
  <si>
    <t>2019-10-15 10:27:18</t>
  </si>
  <si>
    <t>2019100922001135890547194934</t>
  </si>
  <si>
    <t>316324872363891</t>
  </si>
  <si>
    <t>T710P655535904274016123</t>
  </si>
  <si>
    <t>280</t>
  </si>
  <si>
    <t>2019-10-15 04:20:43</t>
  </si>
  <si>
    <t>BO2019101575673084310205</t>
  </si>
  <si>
    <t>315316569631310</t>
  </si>
  <si>
    <t>HJCAE==3200050031==230838022640643==655787489284887877</t>
  </si>
  <si>
    <t>代扣款（扣款用途：655787489284887877酒店扣佣）</t>
  </si>
  <si>
    <t>281</t>
  </si>
  <si>
    <t>BO2019101575688575310205</t>
  </si>
  <si>
    <t>315316732823310</t>
  </si>
  <si>
    <t>HJCAE==500000028690001031==230837225750643==655787489284887877</t>
  </si>
  <si>
    <t>代扣款（扣款用途：飞猪里程费用代扣(655787489284887877)扣款）</t>
  </si>
  <si>
    <t>282</t>
  </si>
  <si>
    <t>2019-10-15 04:20:42</t>
  </si>
  <si>
    <t>2019100922001152190529344793</t>
  </si>
  <si>
    <t>317620679446191</t>
  </si>
  <si>
    <t>T710P655787489284887877</t>
  </si>
  <si>
    <t>hyd***@163.com</t>
  </si>
  <si>
    <t>*银</t>
  </si>
  <si>
    <t>2019100912252914650219340211308</t>
  </si>
  <si>
    <t>城市之星假日酒店标准房(淘里程代付20.00)</t>
  </si>
  <si>
    <t>283</t>
  </si>
  <si>
    <t>2019-10-14 23:16:16</t>
  </si>
  <si>
    <t>BO2019101475536687310205</t>
  </si>
  <si>
    <t>315314384532310</t>
  </si>
  <si>
    <t>HJCAE==3200050031==230808781770643==566222252876547203</t>
  </si>
  <si>
    <t>代扣款（扣款用途：566222252876547203酒店扣佣）</t>
  </si>
  <si>
    <t>284</t>
  </si>
  <si>
    <t>2019-10-14 23:16:15</t>
  </si>
  <si>
    <t>BO2019101475598783310205</t>
  </si>
  <si>
    <t>315315248455310</t>
  </si>
  <si>
    <t>HJCAE==500000028690001031==230823528880643==566222252876547203</t>
  </si>
  <si>
    <t>代扣款（扣款用途：飞猪里程费用代扣(566222252876547203)扣款）</t>
  </si>
  <si>
    <t>285</t>
  </si>
  <si>
    <t>2019-10-14 23:16:14</t>
  </si>
  <si>
    <t>2019101222001105490525693273</t>
  </si>
  <si>
    <t>317067657342491</t>
  </si>
  <si>
    <t>T710P566222252876547203</t>
  </si>
  <si>
    <t>740***@qq.com</t>
  </si>
  <si>
    <t>*瀚朋</t>
  </si>
  <si>
    <t>1012151956009537</t>
  </si>
  <si>
    <t>上海虹桥国展中心闵北路亚朵酒店高级双床房</t>
  </si>
  <si>
    <t>286</t>
  </si>
  <si>
    <t>2019-10-14 20:45:07</t>
  </si>
  <si>
    <t>BO2019101475380125310205</t>
  </si>
  <si>
    <t>315313552048310</t>
  </si>
  <si>
    <t>HJCAE==3200050031==230798946570643==658424802374304282</t>
  </si>
  <si>
    <t>代扣款（扣款用途：658424802374304282酒店扣佣）</t>
  </si>
  <si>
    <t>287</t>
  </si>
  <si>
    <t>BO2019101475612140310205</t>
  </si>
  <si>
    <t>315312500800310</t>
  </si>
  <si>
    <t>HJCAE==500000028690001031==230780480170643==658424802374304282</t>
  </si>
  <si>
    <t>代扣款（扣款用途：飞猪里程费用代扣(658424802374304282)扣款）</t>
  </si>
  <si>
    <t>288</t>
  </si>
  <si>
    <t>2019-10-14 20:45:06</t>
  </si>
  <si>
    <t>2019101022001174240599163444</t>
  </si>
  <si>
    <t>316246063109241</t>
  </si>
  <si>
    <t>T710P658424802374304282</t>
  </si>
  <si>
    <t>ugn***@yahoo.com</t>
  </si>
  <si>
    <t>*一峻</t>
  </si>
  <si>
    <t>2019101014031669400224400211603</t>
  </si>
  <si>
    <t>澳门励庭海景酒店标准房</t>
  </si>
  <si>
    <t>289</t>
  </si>
  <si>
    <t>2019-10-14 20:40:04</t>
  </si>
  <si>
    <t>BO2019101475590474310205</t>
  </si>
  <si>
    <t>315313522733310</t>
  </si>
  <si>
    <t>HJCAE==3200050031==230806137120643==640368578952313727</t>
  </si>
  <si>
    <t>代扣款（扣款用途：640368578952313727酒店扣佣）</t>
  </si>
  <si>
    <t>290</t>
  </si>
  <si>
    <t>BO2019101475648188310205</t>
  </si>
  <si>
    <t>315312420763310</t>
  </si>
  <si>
    <t>HJCAE==500000028690001031==230785363010643==640368578952313727</t>
  </si>
  <si>
    <t>代扣款（扣款用途：飞猪里程费用代扣(640368578952313727)扣款）</t>
  </si>
  <si>
    <t>291</t>
  </si>
  <si>
    <t>2019-10-14 20:40:03</t>
  </si>
  <si>
    <t>2019092622001175300511630699</t>
  </si>
  <si>
    <t>320297543996301</t>
  </si>
  <si>
    <t>T710P640368578952313727</t>
  </si>
  <si>
    <t>171***@qq.com</t>
  </si>
  <si>
    <t>*佳</t>
  </si>
  <si>
    <t>2019092613516811280230230312309</t>
  </si>
  <si>
    <t>台北怡亨酒店豪华客房1张特大床</t>
  </si>
  <si>
    <t>292</t>
  </si>
  <si>
    <t>2019-10-14 20:12:18</t>
  </si>
  <si>
    <t>BO2019101475621842310205</t>
  </si>
  <si>
    <t>315311416367310</t>
  </si>
  <si>
    <t>HJCAE==3200050031==230809120740643==563551822276167211</t>
  </si>
  <si>
    <t>代扣款（扣款用途：563551822276167211酒店扣佣）</t>
  </si>
  <si>
    <t>293</t>
  </si>
  <si>
    <t>2019-10-14 20:12:17</t>
  </si>
  <si>
    <t>BO2019101475497706310205</t>
  </si>
  <si>
    <t>315311448068310</t>
  </si>
  <si>
    <t>HJCAE==500000028690001031==230794740270643==563551822276167211</t>
  </si>
  <si>
    <t>代扣款（扣款用途：飞猪里程费用代扣(563551822276167211)扣款）</t>
  </si>
  <si>
    <t>294</t>
  </si>
  <si>
    <t>2019-10-14 20:12:15</t>
  </si>
  <si>
    <t>2019100222001179530503577909</t>
  </si>
  <si>
    <t>315654563027531</t>
  </si>
  <si>
    <t>T710P563551822276167211</t>
  </si>
  <si>
    <t>137******66</t>
  </si>
  <si>
    <t>*利江</t>
  </si>
  <si>
    <t>2019100212099896240253220301601</t>
  </si>
  <si>
    <t>295</t>
  </si>
  <si>
    <t>2019-10-14 19:27:16</t>
  </si>
  <si>
    <t>BO2019101475424723310205</t>
  </si>
  <si>
    <t>315310903693310</t>
  </si>
  <si>
    <t>HJCAE==3200050031==230798514410643==646194625108582753</t>
  </si>
  <si>
    <t>代扣款（扣款用途：646194625108582753酒店扣佣）</t>
  </si>
  <si>
    <t>296</t>
  </si>
  <si>
    <t>BO2019101475397789310205</t>
  </si>
  <si>
    <t>315310958495310</t>
  </si>
  <si>
    <t>HJCAE==500000028690001031==230800211930643==646194625108582753</t>
  </si>
  <si>
    <t>代扣款（扣款用途：飞猪里程费用代扣(646194625108582753)扣款）</t>
  </si>
  <si>
    <t>297</t>
  </si>
  <si>
    <t>2019-10-14 19:27:15</t>
  </si>
  <si>
    <t>2019100122001168530599681346</t>
  </si>
  <si>
    <t>315653405196531</t>
  </si>
  <si>
    <t>T710P646194625108582753</t>
  </si>
  <si>
    <t>470***@qq.com</t>
  </si>
  <si>
    <t>*玮杰</t>
  </si>
  <si>
    <t>2019100112068608120253220211406</t>
  </si>
  <si>
    <t>298</t>
  </si>
  <si>
    <t>2019-10-14 19:19:06</t>
  </si>
  <si>
    <t>BO2019101475543795310205</t>
  </si>
  <si>
    <t>315310450489310</t>
  </si>
  <si>
    <t>HJCAE==3200050031==230805701520643==634626851233823676</t>
  </si>
  <si>
    <t>代扣款（扣款用途：634626851233823676酒店扣佣）</t>
  </si>
  <si>
    <t>299</t>
  </si>
  <si>
    <t>BO2019101475422442310205</t>
  </si>
  <si>
    <t>315311104570310</t>
  </si>
  <si>
    <t>HJCAE==500000028690001031==230770596200643==634626851233823676</t>
  </si>
  <si>
    <t>代扣款（扣款用途：飞猪里程费用代扣(634626851233823676)扣款）</t>
  </si>
  <si>
    <t>300</t>
  </si>
  <si>
    <t>2019-10-14 19:19:05</t>
  </si>
  <si>
    <t>2019092222001169850578412523</t>
  </si>
  <si>
    <t>316397488741851</t>
  </si>
  <si>
    <t>T710P634626851233823676</t>
  </si>
  <si>
    <t>152******08</t>
  </si>
  <si>
    <t>*圆</t>
  </si>
  <si>
    <t>2019092213161368350285420101907</t>
  </si>
  <si>
    <t>普吉岛钻石崖度假村高级豪华房</t>
  </si>
  <si>
    <t>301</t>
  </si>
  <si>
    <t>2019-10-14 18:16:58</t>
  </si>
  <si>
    <t>BO2019101475454916310205</t>
  </si>
  <si>
    <t>315308464214310</t>
  </si>
  <si>
    <t>HJCAE==3200050031==230772248280643==658267841455443815</t>
  </si>
  <si>
    <t>代扣款（扣款用途：658267841455443815酒店扣佣）</t>
  </si>
  <si>
    <t>302</t>
  </si>
  <si>
    <t>2019-10-14 18:16:57</t>
  </si>
  <si>
    <t>BO2019101475409020310205</t>
  </si>
  <si>
    <t>315307955583310</t>
  </si>
  <si>
    <t>HJCAE==500000028690001031==230770058980643==658267841455443815</t>
  </si>
  <si>
    <t>代扣款（扣款用途：飞猪里程费用代扣(658267841455443815)扣款）</t>
  </si>
  <si>
    <t>303</t>
  </si>
  <si>
    <t>2019101022001126480502089590</t>
  </si>
  <si>
    <t>315939022686481</t>
  </si>
  <si>
    <t>T710P658267841455443815</t>
  </si>
  <si>
    <t>137******14</t>
  </si>
  <si>
    <t>*文杰</t>
  </si>
  <si>
    <t>2019101012534317260248330112101</t>
  </si>
  <si>
    <t>P21清迈酒店标准房</t>
  </si>
  <si>
    <t>304</t>
  </si>
  <si>
    <t>2019-10-14 17:32:57</t>
  </si>
  <si>
    <t>BO2019101475400364310205</t>
  </si>
  <si>
    <t>315307655890310</t>
  </si>
  <si>
    <t>HJCAE==3200050031==230746857860643==639945954405483482</t>
  </si>
  <si>
    <t>代扣款（扣款用途：639945954405483482酒店扣佣）</t>
  </si>
  <si>
    <t>305</t>
  </si>
  <si>
    <t>BO2019101475433107310205</t>
  </si>
  <si>
    <t>315307289801310</t>
  </si>
  <si>
    <t>HJCAE==500000028690001031==230748552130643==639945954405483482</t>
  </si>
  <si>
    <t>代扣款（扣款用途：飞猪里程费用代扣(639945954405483482)扣款）</t>
  </si>
  <si>
    <t>306</t>
  </si>
  <si>
    <t>2019-10-14 17:32:56</t>
  </si>
  <si>
    <t>2019092622001189970574396310</t>
  </si>
  <si>
    <t>316370789771971</t>
  </si>
  <si>
    <t>T710P639945954405483482</t>
  </si>
  <si>
    <t>139******06</t>
  </si>
  <si>
    <t>*君兰</t>
  </si>
  <si>
    <t>拉差达钻石酒店豪华客房</t>
  </si>
  <si>
    <t>307</t>
  </si>
  <si>
    <t>2019-10-14 17:07:00</t>
  </si>
  <si>
    <t>BO2019101475334204310205</t>
  </si>
  <si>
    <t>315306741634310</t>
  </si>
  <si>
    <t>HJCAE==3200050031==230740050460643==561409158565386599</t>
  </si>
  <si>
    <t>代扣款（扣款用途：561409158565386599酒店扣佣）</t>
  </si>
  <si>
    <t>308</t>
  </si>
  <si>
    <t>2019-10-14 17:06:59</t>
  </si>
  <si>
    <t>BO2019101475325651310205</t>
  </si>
  <si>
    <t>315306915886310</t>
  </si>
  <si>
    <t>HJCAE==500000028690001031==230737360450643==561409158565386599</t>
  </si>
  <si>
    <t>代扣款（扣款用途：飞猪里程费用代扣(561409158565386599)扣款）</t>
  </si>
  <si>
    <t>309</t>
  </si>
  <si>
    <t>2019-10-14 17:06:58</t>
  </si>
  <si>
    <t>2019101422001132980587497108</t>
  </si>
  <si>
    <t>316627274126981</t>
  </si>
  <si>
    <t>T710P561409158565386599</t>
  </si>
  <si>
    <t>138******78</t>
  </si>
  <si>
    <t>*双日</t>
  </si>
  <si>
    <t>2019101412547445990298320212303</t>
  </si>
  <si>
    <t>香港君立酒店标准加大双人床客房</t>
  </si>
  <si>
    <t>310</t>
  </si>
  <si>
    <t>2019-10-14 16:08:14</t>
  </si>
  <si>
    <t>BO2019101475353521310205</t>
  </si>
  <si>
    <t>315305375177310</t>
  </si>
  <si>
    <t>HJCAE==3200050031==230718977970643==603561890008774075</t>
  </si>
  <si>
    <t>代扣款（扣款用途：603561890008774075酒店扣佣）</t>
  </si>
  <si>
    <t>311</t>
  </si>
  <si>
    <t>BO2019101475302376310205</t>
  </si>
  <si>
    <t>315304634993310</t>
  </si>
  <si>
    <t>HJCAE==500000028690001031==230722977240643==603561890008774075</t>
  </si>
  <si>
    <t>代扣款（扣款用途：飞猪里程费用代扣(603561890008774075)扣款）</t>
  </si>
  <si>
    <t>312</t>
  </si>
  <si>
    <t>2019-10-14 16:08:13</t>
  </si>
  <si>
    <t>2019090122001181250515052303</t>
  </si>
  <si>
    <t>316318872553251</t>
  </si>
  <si>
    <t>T710P603561890008774075</t>
  </si>
  <si>
    <t>354***@qq.com</t>
  </si>
  <si>
    <t>*金妹</t>
  </si>
  <si>
    <t>2019090112418113580225130312609</t>
  </si>
  <si>
    <t>曼谷酒店城市房</t>
  </si>
  <si>
    <t>313</t>
  </si>
  <si>
    <t>2019-10-14 16:05:53</t>
  </si>
  <si>
    <t>BO2019101475265883310205</t>
  </si>
  <si>
    <t>315305219306310</t>
  </si>
  <si>
    <t>HJCAE==3200050031==230722375020643==563418766534912401</t>
  </si>
  <si>
    <t>代扣款（扣款用途：563418766534912401酒店扣佣）</t>
  </si>
  <si>
    <t>314</t>
  </si>
  <si>
    <t>2019-10-14 16:05:52</t>
  </si>
  <si>
    <t>BO2019101475307330310205</t>
  </si>
  <si>
    <t>315305031718310</t>
  </si>
  <si>
    <t>HJCAE==500000028690001031==230739406660643==563418766534912401</t>
  </si>
  <si>
    <t>代扣款（扣款用途：飞猪里程费用代扣(563418766534912401)扣款）</t>
  </si>
  <si>
    <t>315</t>
  </si>
  <si>
    <t>2019-10-14 16:05:51</t>
  </si>
  <si>
    <t>2019100222001164380559143748</t>
  </si>
  <si>
    <t>315837746947381</t>
  </si>
  <si>
    <t>T710P563418766534912401</t>
  </si>
  <si>
    <t>156******65</t>
  </si>
  <si>
    <t>*文刚</t>
  </si>
  <si>
    <t>马六甲707酒店标准房</t>
  </si>
  <si>
    <t>316</t>
  </si>
  <si>
    <t>2019-10-14 15:58:58</t>
  </si>
  <si>
    <t>BO2019101475119527310205</t>
  </si>
  <si>
    <t>315305097551310</t>
  </si>
  <si>
    <t>HJCAE==3200050031==230720472340643==639931264320181535</t>
  </si>
  <si>
    <t>代扣款（扣款用途：639931264320181535酒店扣佣）</t>
  </si>
  <si>
    <t>317</t>
  </si>
  <si>
    <t>2019-10-14 15:58:57</t>
  </si>
  <si>
    <t>BO2019101475205837310205</t>
  </si>
  <si>
    <t>315304563554310</t>
  </si>
  <si>
    <t>HJCAE==500000028690001031==230715677120643==639931264320181535</t>
  </si>
  <si>
    <t>代扣款（扣款用途：飞猪里程费用代扣(639931264320181535)扣款）</t>
  </si>
  <si>
    <t>318</t>
  </si>
  <si>
    <t>2019-10-14 15:58:56</t>
  </si>
  <si>
    <t>2019092622001138500551094446</t>
  </si>
  <si>
    <t>316148311206501</t>
  </si>
  <si>
    <t>T710P639931264320181535</t>
  </si>
  <si>
    <t>187******98</t>
  </si>
  <si>
    <t>*天启</t>
  </si>
  <si>
    <t>2019092613400986060250240312204</t>
  </si>
  <si>
    <t>曼谷克鲁博酒店豪华房</t>
  </si>
  <si>
    <t>319</t>
  </si>
  <si>
    <t>2019-10-14 13:33:46</t>
  </si>
  <si>
    <t>BO2019101475106038310205</t>
  </si>
  <si>
    <t>315301699446310</t>
  </si>
  <si>
    <t>HJCAE==3200050031==230649098630643==662324067836895073</t>
  </si>
  <si>
    <t>代扣款（扣款用途：662324067836895073酒店扣佣）</t>
  </si>
  <si>
    <t>320</t>
  </si>
  <si>
    <t>BO2019101475098214310205</t>
  </si>
  <si>
    <t>315301268508310</t>
  </si>
  <si>
    <t>HJCAE==500000028690001031==230650493270643==662324067836895073</t>
  </si>
  <si>
    <t>代扣款（扣款用途：飞猪里程费用代扣(662324067836895073)扣款）</t>
  </si>
  <si>
    <t>321</t>
  </si>
  <si>
    <t>2019-10-14 13:33:45</t>
  </si>
  <si>
    <t>2019101322001109751400544975</t>
  </si>
  <si>
    <t>316131267479751</t>
  </si>
  <si>
    <t>T710P662324067836895073</t>
  </si>
  <si>
    <t>322</t>
  </si>
  <si>
    <t>2019-10-14 13:32:08</t>
  </si>
  <si>
    <t>BO2019101475128385310205</t>
  </si>
  <si>
    <t>315300656124310</t>
  </si>
  <si>
    <t>HJCAE==3200050031==230683943600643==657842435876866482</t>
  </si>
  <si>
    <t>代扣款（扣款用途：657842435876866482酒店扣佣）</t>
  </si>
  <si>
    <t>323</t>
  </si>
  <si>
    <t>2019-10-14 13:32:07</t>
  </si>
  <si>
    <t>BO2019101474886247310205</t>
  </si>
  <si>
    <t>315301739259310</t>
  </si>
  <si>
    <t>HJCAE==500000028690001031==230666365450643==657842435876866482</t>
  </si>
  <si>
    <t>代扣款（扣款用途：飞猪里程费用代扣(657842435876866482)扣款）</t>
  </si>
  <si>
    <t>324</t>
  </si>
  <si>
    <t>2019-10-14 13:32:06</t>
  </si>
  <si>
    <t>2019101022001128930571397391</t>
  </si>
  <si>
    <t>315989074443931</t>
  </si>
  <si>
    <t>T710P657842435876866482</t>
  </si>
  <si>
    <t>159******55</t>
  </si>
  <si>
    <t>*斯楠</t>
  </si>
  <si>
    <t>325</t>
  </si>
  <si>
    <t>2019-10-14 12:56:17</t>
  </si>
  <si>
    <t>BO2019101475022937310205</t>
  </si>
  <si>
    <t>315300256729310</t>
  </si>
  <si>
    <t>HJCAE==3200050031==230670034120643==657783587409765525</t>
  </si>
  <si>
    <t>代扣款（扣款用途：657783587409765525酒店扣佣）</t>
  </si>
  <si>
    <t>326</t>
  </si>
  <si>
    <t>BO2019101474964787310205</t>
  </si>
  <si>
    <t>315300818576310</t>
  </si>
  <si>
    <t>HJCAE==500000028690001031==230663340720643==657783587409765525</t>
  </si>
  <si>
    <t>代扣款（扣款用途：飞猪里程费用代扣(657783587409765525)扣款）</t>
  </si>
  <si>
    <t>327</t>
  </si>
  <si>
    <t>2019-10-14 12:56:16</t>
  </si>
  <si>
    <t>2019101022001139390515848650</t>
  </si>
  <si>
    <t>315543059612391</t>
  </si>
  <si>
    <t>T710P657783587409765525</t>
  </si>
  <si>
    <t>183******63</t>
  </si>
  <si>
    <t>*生马</t>
  </si>
  <si>
    <t>马尼拉亚洲购物中心温德姆提普酒店城景房</t>
  </si>
  <si>
    <t>328</t>
  </si>
  <si>
    <t>2019-10-14 12:46:09</t>
  </si>
  <si>
    <t>BO2019101474986840310205</t>
  </si>
  <si>
    <t>315299641076310</t>
  </si>
  <si>
    <t>HJCAE==3200050031==230678117470643==657542944904291237</t>
  </si>
  <si>
    <t>代扣款（扣款用途：657542944904291237酒店扣佣）</t>
  </si>
  <si>
    <t>329</t>
  </si>
  <si>
    <t>2019-10-14 12:46:08</t>
  </si>
  <si>
    <t>BO2019101475054752310205</t>
  </si>
  <si>
    <t>315300044354310</t>
  </si>
  <si>
    <t>HJCAE==500000028690001031==230651153530643==657542944904291237</t>
  </si>
  <si>
    <t>代扣款（扣款用途：飞猪里程费用代扣(657542944904291237)扣款）</t>
  </si>
  <si>
    <t>330</t>
  </si>
  <si>
    <t>2019-10-14 12:46:07</t>
  </si>
  <si>
    <t>2019101022001113560504900853</t>
  </si>
  <si>
    <t>317814226510561</t>
  </si>
  <si>
    <t>T710P657542944904291237</t>
  </si>
  <si>
    <t>176******85</t>
  </si>
  <si>
    <t>*明</t>
  </si>
  <si>
    <t>2019101012257042230256240102407</t>
  </si>
  <si>
    <t>331</t>
  </si>
  <si>
    <t>2019-10-14 11:57:14</t>
  </si>
  <si>
    <t>BO2019101474817149310205</t>
  </si>
  <si>
    <t>315298894087310</t>
  </si>
  <si>
    <t>HJCAE==3200050031==230643570810643==657674017408227430</t>
  </si>
  <si>
    <t>代扣款（扣款用途：657674017408227430酒店扣佣）</t>
  </si>
  <si>
    <t>332</t>
  </si>
  <si>
    <t>BO2019101474867275310205</t>
  </si>
  <si>
    <t>315299001723310</t>
  </si>
  <si>
    <t>HJCAE==500000028690001031==230640783290643==657674017408227430</t>
  </si>
  <si>
    <t>代扣款（扣款用途：飞猪里程费用代扣(657674017408227430)扣款）</t>
  </si>
  <si>
    <t>333</t>
  </si>
  <si>
    <t>2019-10-14 11:57:13</t>
  </si>
  <si>
    <t>2019101022001124820549234650</t>
  </si>
  <si>
    <t>316436257362821</t>
  </si>
  <si>
    <t>T710P657674017408227430</t>
  </si>
  <si>
    <t>182******33</t>
  </si>
  <si>
    <t>*琼华</t>
  </si>
  <si>
    <t>2019101012318967420282410101907</t>
  </si>
  <si>
    <t>新加坡峰林酒店高级房(无窗)</t>
  </si>
  <si>
    <t>334</t>
  </si>
  <si>
    <t>2019-10-14 11:10:17</t>
  </si>
  <si>
    <t>BO2019101474902343310205</t>
  </si>
  <si>
    <t>315297618474310</t>
  </si>
  <si>
    <t>HJCAE==3200050031==230620172000643==657364640756974722</t>
  </si>
  <si>
    <t>代扣款（扣款用途：657364640756974722酒店扣佣）</t>
  </si>
  <si>
    <t>335</t>
  </si>
  <si>
    <t>BO2019101474908513310205</t>
  </si>
  <si>
    <t>315297875230310</t>
  </si>
  <si>
    <t>HJCAE==500000028690001031==230619271950643==657364640756974722</t>
  </si>
  <si>
    <t>代扣款（扣款用途：飞猪里程费用代扣(657364640756974722)扣款）</t>
  </si>
  <si>
    <t>336</t>
  </si>
  <si>
    <t>2019-10-14 11:10:16</t>
  </si>
  <si>
    <t>2019101022001125600517791288</t>
  </si>
  <si>
    <t>316592104028601</t>
  </si>
  <si>
    <t>T710P657364640756974722</t>
  </si>
  <si>
    <t>hzz***@qq.com</t>
  </si>
  <si>
    <t>*永健</t>
  </si>
  <si>
    <t>2019101013888467640260420311400</t>
  </si>
  <si>
    <t>337</t>
  </si>
  <si>
    <t>2019-10-14 11:10:07</t>
  </si>
  <si>
    <t>BO2019101474851242310205</t>
  </si>
  <si>
    <t>315297661973310</t>
  </si>
  <si>
    <t>HJCAE==3200050031==230633254450643==657356736735974722</t>
  </si>
  <si>
    <t>代扣款（扣款用途：657356736735974722酒店扣佣）</t>
  </si>
  <si>
    <t>338</t>
  </si>
  <si>
    <t>2019-10-14 11:10:06</t>
  </si>
  <si>
    <t>BO2019101474931333310205</t>
  </si>
  <si>
    <t>315297427265310</t>
  </si>
  <si>
    <t>HJCAE==500000028690001031==230611288300643==657356736735974722</t>
  </si>
  <si>
    <t>代扣款（扣款用途：飞猪里程费用代扣(657356736735974722)扣款）</t>
  </si>
  <si>
    <t>339</t>
  </si>
  <si>
    <t>2019-10-14 11:10:05</t>
  </si>
  <si>
    <t>2019101022001125600521364383</t>
  </si>
  <si>
    <t>316591897072601</t>
  </si>
  <si>
    <t>T710P657356736735974722</t>
  </si>
  <si>
    <t>2019101013889825970260430112300</t>
  </si>
  <si>
    <t>340</t>
  </si>
  <si>
    <t>2019-10-14 09:01:32</t>
  </si>
  <si>
    <t>BO2019101474682437310205</t>
  </si>
  <si>
    <t>315294365903310</t>
  </si>
  <si>
    <t>HJCAE==3200050031==230594539310643==557904423607525195</t>
  </si>
  <si>
    <t>代扣款（扣款用途：557904423607525195酒店扣佣）</t>
  </si>
  <si>
    <t>341</t>
  </si>
  <si>
    <t>2019-10-14 09:01:31</t>
  </si>
  <si>
    <t>BO2019101474636594310205</t>
  </si>
  <si>
    <t>315293986425310</t>
  </si>
  <si>
    <t>HJCAE==500000028690001031==230596038870643==557904423607525195</t>
  </si>
  <si>
    <t>代扣款（扣款用途：飞猪里程费用代扣(557904423607525195)扣款）</t>
  </si>
  <si>
    <t>342</t>
  </si>
  <si>
    <t>2019092622001113390537241006</t>
  </si>
  <si>
    <t>315536942136391</t>
  </si>
  <si>
    <t>T710P557904423607525195</t>
  </si>
  <si>
    <t>136******56</t>
  </si>
  <si>
    <t>*丽</t>
  </si>
  <si>
    <t>2019092611919564230239120302308</t>
  </si>
  <si>
    <t>伦敦希思罗机场T1T2和T3诺富特酒店标准房（两张单人床）</t>
  </si>
  <si>
    <t>343</t>
  </si>
  <si>
    <t>2019-10-14 02:25:22</t>
  </si>
  <si>
    <t>BO2019101474665762310205</t>
  </si>
  <si>
    <t>315290638953310</t>
  </si>
  <si>
    <t>HJCAE==3200050031==230568805420643==657062496678106213</t>
  </si>
  <si>
    <t>代扣款（扣款用途：657062496678106213酒店扣佣）</t>
  </si>
  <si>
    <t>344</t>
  </si>
  <si>
    <t>BO2019101474664166310205</t>
  </si>
  <si>
    <t>315291462502310</t>
  </si>
  <si>
    <t>HJCAE==500000028690001031==230540086340643==657062496678106213</t>
  </si>
  <si>
    <t>代扣款（扣款用途：飞猪里程费用代扣(657062496678106213)扣款）</t>
  </si>
  <si>
    <t>345</t>
  </si>
  <si>
    <t>2019-10-14 02:25:21</t>
  </si>
  <si>
    <t>2019101022001162740505621965</t>
  </si>
  <si>
    <t>315823889299741</t>
  </si>
  <si>
    <t>T710P657062496678106213</t>
  </si>
  <si>
    <t>186******50</t>
  </si>
  <si>
    <t>*春雨</t>
  </si>
  <si>
    <t>2019101012183327700274330102305</t>
  </si>
  <si>
    <t>澳门金丽华酒店豪华客房</t>
  </si>
  <si>
    <t>346</t>
  </si>
  <si>
    <t>2019-10-14 00:32:08</t>
  </si>
  <si>
    <t>BO2019101474410089310205</t>
  </si>
  <si>
    <t>315291194192310</t>
  </si>
  <si>
    <t>HJCAE==3200050031==230527689230643==654204897272399955</t>
  </si>
  <si>
    <t>代扣款（扣款用途：654204897272399955酒店扣佣）</t>
  </si>
  <si>
    <t>347</t>
  </si>
  <si>
    <t>BO2019101474417396310205</t>
  </si>
  <si>
    <t>315291359327310</t>
  </si>
  <si>
    <t>HJCAE==500000028690001031==230526190820643==654204897272399955</t>
  </si>
  <si>
    <t>代扣款（扣款用途：飞猪里程费用代扣(654204897272399955)扣款）</t>
  </si>
  <si>
    <t>348</t>
  </si>
  <si>
    <t>2019-10-14 00:32:07</t>
  </si>
  <si>
    <t>2019100822001187410584065662</t>
  </si>
  <si>
    <t>315502521095411</t>
  </si>
  <si>
    <t>T710P654204897272399955</t>
  </si>
  <si>
    <t>186******81</t>
  </si>
  <si>
    <t>*培梅</t>
  </si>
  <si>
    <t>349</t>
  </si>
  <si>
    <t>2019-10-14 00:16:54</t>
  </si>
  <si>
    <t>BO2019101474625676310205</t>
  </si>
  <si>
    <t>315290537745310</t>
  </si>
  <si>
    <t>HJCAE==3200050031==230550032340643==590036929469453859</t>
  </si>
  <si>
    <t>代扣款（扣款用途：590036929469453859酒店扣佣）</t>
  </si>
  <si>
    <t>350</t>
  </si>
  <si>
    <t>BO2019101474520062310205</t>
  </si>
  <si>
    <t>315290837421310</t>
  </si>
  <si>
    <t>HJCAE==500000028690001031==230523893470643==590036929469453859</t>
  </si>
  <si>
    <t>代扣款（扣款用途：飞猪里程费用代扣(590036929469453859)扣款）</t>
  </si>
  <si>
    <t>351</t>
  </si>
  <si>
    <t>2019-10-14 00:16:53</t>
  </si>
  <si>
    <t>2019082322001104700535824370</t>
  </si>
  <si>
    <t>316278159205701</t>
  </si>
  <si>
    <t>T710P590036929469453859</t>
  </si>
  <si>
    <t>136******21</t>
  </si>
  <si>
    <t>*妍</t>
  </si>
  <si>
    <t>2019082311839122730270330101600</t>
  </si>
  <si>
    <t>萨图瑞尼亚国际酒店经典房</t>
  </si>
  <si>
    <t>#导出时间：2019-10-21 09:35:39</t>
  </si>
  <si>
    <t>订单号</t>
  </si>
  <si>
    <t>653647648236801676</t>
  </si>
  <si>
    <t>555373313117521268</t>
  </si>
  <si>
    <t>667190595824230951</t>
  </si>
  <si>
    <t>667190241774778349</t>
  </si>
  <si>
    <t>560832293627090590</t>
  </si>
  <si>
    <t>639852384804766323</t>
  </si>
  <si>
    <t>566821967819093405</t>
  </si>
  <si>
    <t>663826595465284515</t>
  </si>
  <si>
    <t>662189315941839663</t>
  </si>
  <si>
    <t>663609634726531331</t>
  </si>
  <si>
    <t>661889632489661626</t>
  </si>
  <si>
    <t>666635106858943561</t>
  </si>
  <si>
    <t>659319840866856324</t>
  </si>
  <si>
    <t>651871011154775932</t>
  </si>
  <si>
    <t>662816064345305573</t>
  </si>
  <si>
    <t>660402913198418543</t>
  </si>
  <si>
    <t>660137665333825843</t>
  </si>
  <si>
    <t>618070145706946283</t>
  </si>
  <si>
    <t>559539719506803090</t>
  </si>
  <si>
    <t>660946208616638751</t>
  </si>
  <si>
    <t>662320832265266076</t>
  </si>
  <si>
    <t>662534497237266076</t>
  </si>
  <si>
    <t>562745036846738518</t>
  </si>
  <si>
    <t>658022658969793610</t>
  </si>
  <si>
    <t>665541474278842940</t>
  </si>
  <si>
    <t>660753858952905817</t>
  </si>
  <si>
    <t>566785487048540707</t>
  </si>
  <si>
    <t>665071778715842940</t>
  </si>
  <si>
    <t>495843392897174782</t>
  </si>
  <si>
    <t>665086721637975031</t>
  </si>
  <si>
    <t>565599661716116708</t>
  </si>
  <si>
    <t>663131680094399861</t>
  </si>
  <si>
    <t>663176259258343833</t>
  </si>
  <si>
    <t>651472832071027652</t>
  </si>
  <si>
    <t>658300418756233431</t>
  </si>
  <si>
    <t>566228687059407100</t>
  </si>
  <si>
    <t>566866511735648800</t>
  </si>
  <si>
    <t>561231975153373691</t>
  </si>
  <si>
    <t>664062082480676512</t>
  </si>
  <si>
    <t>654264195598243044</t>
  </si>
  <si>
    <t>663908579017132642</t>
  </si>
  <si>
    <t>560615910274789591</t>
  </si>
  <si>
    <t>663565986259768217</t>
  </si>
  <si>
    <t>661745632555454817</t>
  </si>
  <si>
    <t>661671424037879144</t>
  </si>
  <si>
    <t>663348482301086046</t>
  </si>
  <si>
    <t>650510691748651551</t>
  </si>
  <si>
    <t>661327552477399861</t>
  </si>
  <si>
    <t>566463375332592904</t>
  </si>
  <si>
    <t>659820897725086046</t>
  </si>
  <si>
    <t>660674753734748450</t>
  </si>
  <si>
    <t>662445474107326664</t>
  </si>
  <si>
    <t>635573280244883726</t>
  </si>
  <si>
    <t>566192847111869611</t>
  </si>
  <si>
    <t>660673601419037174</t>
  </si>
  <si>
    <t>565227183758677005</t>
  </si>
  <si>
    <t>564986029025677005</t>
  </si>
  <si>
    <t>662261251930747734</t>
  </si>
  <si>
    <t>560953092249268697</t>
  </si>
  <si>
    <t>566584207374949507</t>
  </si>
  <si>
    <t>561145159401528496</t>
  </si>
  <si>
    <t>660066464399322343</t>
  </si>
  <si>
    <t>661588866191683562</t>
  </si>
  <si>
    <t>658843970328583430</t>
  </si>
  <si>
    <t>657283617176213858</t>
  </si>
  <si>
    <t>561286214139392394</t>
  </si>
  <si>
    <t>616599395860862159</t>
  </si>
  <si>
    <t>664493250409214456</t>
  </si>
  <si>
    <t>660052225153494023</t>
  </si>
  <si>
    <t>665187265643895073</t>
  </si>
  <si>
    <t>661315074336333068</t>
  </si>
  <si>
    <t>561065508864545888</t>
  </si>
  <si>
    <t>629161889126954965</t>
  </si>
  <si>
    <t>654889697234025630</t>
  </si>
  <si>
    <t>654834754727025630</t>
  </si>
  <si>
    <t>642131840862337157</t>
  </si>
  <si>
    <t>660711075418514244</t>
  </si>
  <si>
    <t>559911205886180798</t>
  </si>
  <si>
    <t>561397607411424496</t>
  </si>
  <si>
    <t>657471778447101649</t>
  </si>
  <si>
    <t>660233824277833535</t>
  </si>
  <si>
    <t>644314435386413131</t>
  </si>
  <si>
    <t>560895620743357587</t>
  </si>
  <si>
    <t>660341633084768217</t>
  </si>
  <si>
    <t>560759686805668799</t>
  </si>
  <si>
    <t>653592706592118265</t>
  </si>
  <si>
    <t>566110254673899201</t>
  </si>
  <si>
    <t>560769700121842198</t>
  </si>
  <si>
    <t>560817413723842198</t>
  </si>
  <si>
    <t>659502241170375464</t>
  </si>
  <si>
    <t>563437550283074706</t>
  </si>
  <si>
    <t>655774083338016123</t>
  </si>
  <si>
    <t>655535904274016123</t>
  </si>
  <si>
    <t>655787489284887877</t>
  </si>
  <si>
    <t>566222252876547203</t>
  </si>
  <si>
    <t>658424802374304282</t>
  </si>
  <si>
    <t>640368578952313727</t>
  </si>
  <si>
    <t>563551822276167211</t>
  </si>
  <si>
    <t>646194625108582753</t>
  </si>
  <si>
    <t>634626851233823676</t>
  </si>
  <si>
    <t>658267841455443815</t>
  </si>
  <si>
    <t>639945954405483482</t>
  </si>
  <si>
    <t>561409158565386599</t>
  </si>
  <si>
    <t>603561890008774075</t>
  </si>
  <si>
    <t>563418766534912401</t>
  </si>
  <si>
    <t>639931264320181535</t>
  </si>
  <si>
    <t>662324067836895073</t>
  </si>
  <si>
    <t>657842435876866482</t>
  </si>
  <si>
    <t>657783587409765525</t>
  </si>
  <si>
    <t>657542944904291237</t>
  </si>
  <si>
    <t>657674017408227430</t>
  </si>
  <si>
    <t>657364640756974722</t>
  </si>
  <si>
    <t>657356736735974722</t>
  </si>
  <si>
    <t>557904423607525195</t>
  </si>
  <si>
    <t>657062496678106213</t>
  </si>
  <si>
    <t>654204897272399955</t>
  </si>
  <si>
    <t>590036929469453859</t>
  </si>
  <si>
    <t>Invoice</t>
  </si>
  <si>
    <t>Invoice No:</t>
  </si>
  <si>
    <t>20191021101357</t>
  </si>
  <si>
    <t>TO：淘宝乐游国际直连</t>
  </si>
  <si>
    <t>Invoice Date:</t>
  </si>
  <si>
    <t>2019-10-21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</si>
  <si>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</si>
  <si>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</si>
  <si>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</si>
  <si>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</si>
  <si>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</si>
  <si>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</si>
  <si>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</si>
  <si>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</si>
  <si>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</si>
  <si>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</si>
  <si>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</si>
  <si>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</si>
  <si>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1642571</t>
  </si>
  <si>
    <t>673631233209001662</t>
  </si>
  <si>
    <t>曼谷唐人街皇家酒店</t>
  </si>
  <si>
    <t>linfang zhong,xue tong</t>
  </si>
  <si>
    <t>2019-10-22</t>
  </si>
  <si>
    <t>RMB</t>
  </si>
  <si>
    <t>246.00</t>
  </si>
  <si>
    <t>1642554</t>
  </si>
  <si>
    <t>673549474609117351</t>
  </si>
  <si>
    <t>WBF难波元町酒店</t>
  </si>
  <si>
    <t>Huang  Bo qing,Zhu  Guo fen</t>
  </si>
  <si>
    <t>2019-12-13</t>
  </si>
  <si>
    <t>2019-12-17</t>
  </si>
  <si>
    <t>1669.00</t>
  </si>
  <si>
    <t>1642553</t>
  </si>
  <si>
    <t>673545218563117351</t>
  </si>
  <si>
    <t>Ye Xin,Zhou Qing yun</t>
  </si>
  <si>
    <t>1642529</t>
  </si>
  <si>
    <t>673453858677533838</t>
  </si>
  <si>
    <t>澳门君悦酒店</t>
  </si>
  <si>
    <t>LI BO,Su SHANGFU</t>
  </si>
  <si>
    <t>2019-10-23</t>
  </si>
  <si>
    <t>1627.00</t>
  </si>
  <si>
    <t>1642470</t>
  </si>
  <si>
    <t>673354275633191743</t>
  </si>
  <si>
    <t>函馆WBF格兰大酒店</t>
  </si>
  <si>
    <t>SHEN YAQI</t>
  </si>
  <si>
    <t>2020-01-16</t>
  </si>
  <si>
    <t>2020-01-19</t>
  </si>
  <si>
    <t>1391.01</t>
  </si>
  <si>
    <t>1642427</t>
  </si>
  <si>
    <t>673131746746353035</t>
  </si>
  <si>
    <t>巴厘岛努沙杜瓦勒里那酒店</t>
  </si>
  <si>
    <t>Liao Jing,Liu Xing</t>
  </si>
  <si>
    <t>373.00</t>
  </si>
  <si>
    <t>1642426</t>
  </si>
  <si>
    <t>562835751883721993</t>
  </si>
  <si>
    <t>shi saiyu,lou kaijie</t>
  </si>
  <si>
    <t>1502.01</t>
  </si>
  <si>
    <t>1642366</t>
  </si>
  <si>
    <t>673127075200592273</t>
  </si>
  <si>
    <t>澳门新东方置地酒店（原澳门置地广场酒店）</t>
  </si>
  <si>
    <t>Gao  Hongdan,Zhang  Zhen</t>
  </si>
  <si>
    <t>2019-10-20</t>
  </si>
  <si>
    <t>475.00</t>
  </si>
  <si>
    <t>1642321</t>
  </si>
  <si>
    <t>562822117196078988</t>
  </si>
  <si>
    <t>香港远东丝丽酒店</t>
  </si>
  <si>
    <t>CAI XUEXIN,Cai chingfung</t>
  </si>
  <si>
    <t>2019-10-27</t>
  </si>
  <si>
    <t>2019-10-28</t>
  </si>
  <si>
    <t>218.00</t>
  </si>
  <si>
    <t>1642297</t>
  </si>
  <si>
    <t>672654016482481323</t>
  </si>
  <si>
    <t>Sol Palmeras</t>
  </si>
  <si>
    <t>Ni Kangjia,Xiang Fang</t>
  </si>
  <si>
    <t>2019-10-29</t>
  </si>
  <si>
    <t>2019-10-30</t>
  </si>
  <si>
    <t>972.00</t>
  </si>
  <si>
    <t>1642267</t>
  </si>
  <si>
    <t>562805285257759988</t>
  </si>
  <si>
    <t>马尼拉新濠天地凯悦酒店</t>
  </si>
  <si>
    <t>Hu Yang</t>
  </si>
  <si>
    <t>2019-10-24</t>
  </si>
  <si>
    <t>947.00</t>
  </si>
  <si>
    <t>1642260</t>
  </si>
  <si>
    <t>672733954174098070</t>
  </si>
  <si>
    <t>首尔蚕室帝来酒店</t>
  </si>
  <si>
    <t>LIU MAN,HAN LIWEN</t>
  </si>
  <si>
    <t>2019-10-25</t>
  </si>
  <si>
    <t>4306.00</t>
  </si>
  <si>
    <t>1642182</t>
  </si>
  <si>
    <t>672581793495682258</t>
  </si>
  <si>
    <t>马尼拉亚洲购物中心温德姆提普酒店</t>
  </si>
  <si>
    <t>zhang wei</t>
  </si>
  <si>
    <t>465.00</t>
  </si>
  <si>
    <t>1642180</t>
  </si>
  <si>
    <t>568221453336976007</t>
  </si>
  <si>
    <t>布里斯班伊丽莎白街宜必思尚品酒店</t>
  </si>
  <si>
    <t>LI WEI</t>
  </si>
  <si>
    <t>1793.01</t>
  </si>
  <si>
    <t>1642175</t>
  </si>
  <si>
    <t>672565057462798928</t>
  </si>
  <si>
    <t>埃斯普莱中心旅馆</t>
  </si>
  <si>
    <t>Huang Wei,Wei Lingzhi</t>
  </si>
  <si>
    <t>428.00</t>
  </si>
  <si>
    <t>1642140</t>
  </si>
  <si>
    <t>672505187121402351</t>
  </si>
  <si>
    <t>拉马布林度假酒店</t>
  </si>
  <si>
    <t>XIE LIXIAN,YU HONGWEI</t>
  </si>
  <si>
    <t>227.00</t>
  </si>
  <si>
    <t>1642120</t>
  </si>
  <si>
    <t>672392097044558040</t>
  </si>
  <si>
    <t>马尼拉喜来得酒店</t>
  </si>
  <si>
    <t>SU LIANGJIN,HONG XIAOTAO</t>
  </si>
  <si>
    <t>2651.00</t>
  </si>
  <si>
    <t>1642117</t>
  </si>
  <si>
    <t>672374401921729376</t>
  </si>
  <si>
    <t>独角兽公寓</t>
  </si>
  <si>
    <t>Wang Lijun,Lin Xiaoyu,Ting Xiujuan,Zhao King</t>
  </si>
  <si>
    <t>3090.00</t>
  </si>
  <si>
    <t>1642015</t>
  </si>
  <si>
    <t>672077506198746835</t>
  </si>
  <si>
    <t>大连中山广场亚朵酒店</t>
  </si>
  <si>
    <t>陈凡光</t>
  </si>
  <si>
    <t>273.00</t>
  </si>
  <si>
    <t>1641964</t>
  </si>
  <si>
    <t>671768832803878485</t>
  </si>
  <si>
    <t>马尼拉皇冠假日酒店</t>
  </si>
  <si>
    <t>JI WEI,XING SHILEI</t>
  </si>
  <si>
    <t>2019-12-07</t>
  </si>
  <si>
    <t>2019-12-08</t>
  </si>
  <si>
    <t>570.00</t>
  </si>
  <si>
    <t>1641838</t>
  </si>
  <si>
    <t>671884289453616944</t>
  </si>
  <si>
    <t>帕雷斯酒店</t>
  </si>
  <si>
    <t>WANG ZIXUAN,sun ziwen</t>
  </si>
  <si>
    <t>153.00</t>
  </si>
  <si>
    <t>1641790</t>
  </si>
  <si>
    <t>671503328453705281</t>
  </si>
  <si>
    <t>西隆翠妮提酒店</t>
  </si>
  <si>
    <t>Qing yanyan,Guo Zicheng</t>
  </si>
  <si>
    <t>761.01</t>
  </si>
  <si>
    <t>1641765</t>
  </si>
  <si>
    <t>568098253451437711</t>
  </si>
  <si>
    <t>花筑·京都青枫</t>
  </si>
  <si>
    <t>XI YIZHOU,WU JIAO</t>
  </si>
  <si>
    <t>2019-10-26</t>
  </si>
  <si>
    <t>466.00</t>
  </si>
  <si>
    <t>1641699</t>
  </si>
  <si>
    <t>562564644217783395</t>
  </si>
  <si>
    <t>湖州长兴亚朵酒店</t>
  </si>
  <si>
    <t>李莹</t>
  </si>
  <si>
    <t>306.00</t>
  </si>
  <si>
    <t>1641544</t>
  </si>
  <si>
    <t>671215491994822833</t>
  </si>
  <si>
    <t>厦门火车站万象城亚朵轻居酒店</t>
  </si>
  <si>
    <t>林志权</t>
  </si>
  <si>
    <t>2019-10-19</t>
  </si>
  <si>
    <t>412.00</t>
  </si>
  <si>
    <t>1641503</t>
  </si>
  <si>
    <t>562571207300195491</t>
  </si>
  <si>
    <t>成都春熙亚朵S同道星座酒店</t>
  </si>
  <si>
    <t>晋美</t>
  </si>
  <si>
    <t>952.00</t>
  </si>
  <si>
    <t>1641396</t>
  </si>
  <si>
    <t>568255535055029008</t>
  </si>
  <si>
    <t>天津南开大学亚朵酒店</t>
  </si>
  <si>
    <t>蔡志鹏</t>
  </si>
  <si>
    <t>2272.00</t>
  </si>
  <si>
    <t>1641391</t>
  </si>
  <si>
    <t>670604032030751323</t>
  </si>
  <si>
    <t>贵阳未来方舟亚朵酒店</t>
  </si>
  <si>
    <t>林岭</t>
  </si>
  <si>
    <t>358.00</t>
  </si>
  <si>
    <t>1641349</t>
  </si>
  <si>
    <t>670514336918697215</t>
  </si>
  <si>
    <t>曼达韦白酒店</t>
  </si>
  <si>
    <t>Yang Tianxiao,Ohyama Norika</t>
  </si>
  <si>
    <t>871.00</t>
  </si>
  <si>
    <t>1641313</t>
  </si>
  <si>
    <t>670652194200482313</t>
  </si>
  <si>
    <t>zhang jun,he bingbing</t>
  </si>
  <si>
    <t>1641310</t>
  </si>
  <si>
    <t>670447424298482313</t>
  </si>
  <si>
    <t>zhu nafen,ma simin</t>
  </si>
  <si>
    <t>1641249</t>
  </si>
  <si>
    <t>670307904332952481</t>
  </si>
  <si>
    <t>LUO YUJI</t>
  </si>
  <si>
    <t>1641248</t>
  </si>
  <si>
    <t>670572481709970914</t>
  </si>
  <si>
    <t>WU YUANKUN,WU GUOZHONG</t>
  </si>
  <si>
    <t>1641201</t>
  </si>
  <si>
    <t>567916429564413610</t>
  </si>
  <si>
    <t>香港红茶馆酒店(油麻地鸦打街店)</t>
  </si>
  <si>
    <t>MAI ZHONGHUA</t>
  </si>
  <si>
    <t>192.00</t>
  </si>
  <si>
    <t>1641193</t>
  </si>
  <si>
    <t>670410081833081033</t>
  </si>
  <si>
    <t>洛杉矶博凯花园酒店</t>
  </si>
  <si>
    <t>li Zhisong,Wang Jimin</t>
  </si>
  <si>
    <t>1443.00</t>
  </si>
  <si>
    <t>1641108</t>
  </si>
  <si>
    <t>568120847812012017</t>
  </si>
  <si>
    <t>Cioco Lyka,A ming</t>
  </si>
  <si>
    <t>1641091</t>
  </si>
  <si>
    <t>670410081811256553</t>
  </si>
  <si>
    <t>塔派精品酒店</t>
  </si>
  <si>
    <t>DAN YUPING,LIU YINPING</t>
  </si>
  <si>
    <t>2019-11-10</t>
  </si>
  <si>
    <t>2019-11-15</t>
  </si>
  <si>
    <t>1022.00</t>
  </si>
  <si>
    <t>1641015</t>
  </si>
  <si>
    <t>670235841033418584</t>
  </si>
  <si>
    <t>乌诺特尔卡隆海滩酒店</t>
  </si>
  <si>
    <t>YANG JIHAO,CHEN XIAOYU</t>
  </si>
  <si>
    <t>2020-01-11</t>
  </si>
  <si>
    <t>2020-01-13</t>
  </si>
  <si>
    <t>705.00</t>
  </si>
  <si>
    <t>1640888</t>
  </si>
  <si>
    <t>568039951753708506</t>
  </si>
  <si>
    <t>西安曲江大唐芙蓉园亚朵酒店</t>
  </si>
  <si>
    <t>孔雄英</t>
  </si>
  <si>
    <t>730.00</t>
  </si>
  <si>
    <t>1640879</t>
  </si>
  <si>
    <t>669987713090610872</t>
  </si>
  <si>
    <t>花筑济州岛希玛酒店</t>
  </si>
  <si>
    <t>Shu Yaping,Guo Xinlin</t>
  </si>
  <si>
    <t>357.00</t>
  </si>
  <si>
    <t>1640823</t>
  </si>
  <si>
    <t>562388293534220893</t>
  </si>
  <si>
    <t>深圳坂田中成亚朵酒店</t>
  </si>
  <si>
    <t>毛芳芸</t>
  </si>
  <si>
    <t>511.00</t>
  </si>
  <si>
    <t>1640780</t>
  </si>
  <si>
    <t>669784162625043927</t>
  </si>
  <si>
    <t>延安双拥大道宝塔山亚朵酒店</t>
  </si>
  <si>
    <t>张渊鈃</t>
  </si>
  <si>
    <t>2019-10-18</t>
  </si>
  <si>
    <t>425.00</t>
  </si>
  <si>
    <t>1640763</t>
  </si>
  <si>
    <t>669828387459730962</t>
  </si>
  <si>
    <t>清迈阿兰塔拉河畔精品酒店</t>
  </si>
  <si>
    <t>Zhao Guangyu,Dang Lin</t>
  </si>
  <si>
    <t>2019-12-10</t>
  </si>
  <si>
    <t>2019-12-11</t>
  </si>
  <si>
    <t>717.00</t>
  </si>
  <si>
    <t>1640759</t>
  </si>
  <si>
    <t>669553408289730962</t>
  </si>
  <si>
    <t>Hu Chen,Zhu Pengbo</t>
  </si>
  <si>
    <t>1640713</t>
  </si>
  <si>
    <t>669671970601223569</t>
  </si>
  <si>
    <t>成都锦里亚朵轻居酒店</t>
  </si>
  <si>
    <t>吴辉明</t>
  </si>
  <si>
    <t>419.00</t>
  </si>
  <si>
    <t>1640623</t>
  </si>
  <si>
    <t>669513730805479125</t>
  </si>
  <si>
    <t>上海新国际博览中心磁悬浮站亚朵酒店</t>
  </si>
  <si>
    <t>韩群波</t>
  </si>
  <si>
    <t>536.00</t>
  </si>
  <si>
    <t>1640539</t>
  </si>
  <si>
    <t>567776300262765508</t>
  </si>
  <si>
    <t>吉隆坡大华酒店 - 傲途格精选酒店</t>
  </si>
  <si>
    <t>TIAN Zhongkai,Guo Yi</t>
  </si>
  <si>
    <t>517.00</t>
  </si>
  <si>
    <t>1640531</t>
  </si>
  <si>
    <t>669447235827396571</t>
  </si>
  <si>
    <t>普吉岛卡隆亚维斯塔格兰德-美憬阁索菲特酒店</t>
  </si>
  <si>
    <t>FAN YU,BAI LINYUN</t>
  </si>
  <si>
    <t>1125.00</t>
  </si>
  <si>
    <t>1640344</t>
  </si>
  <si>
    <t>669067394437448633</t>
  </si>
  <si>
    <t>ZHENG ZHEYUN</t>
  </si>
  <si>
    <t>491.00</t>
  </si>
  <si>
    <t>1640201</t>
  </si>
  <si>
    <t>668980387116383254</t>
  </si>
  <si>
    <t>珀斯福朋喜来登</t>
  </si>
  <si>
    <t>WANG XINYU,YU ZEYANG</t>
  </si>
  <si>
    <t>543.00</t>
  </si>
  <si>
    <t>1640198</t>
  </si>
  <si>
    <t>668889954990736736</t>
  </si>
  <si>
    <t>天鹅花园酒店</t>
  </si>
  <si>
    <t>zheng zengxin,zhang jinlong</t>
  </si>
  <si>
    <t>198.00</t>
  </si>
  <si>
    <t>1640069</t>
  </si>
  <si>
    <t>668723171047400533</t>
  </si>
  <si>
    <t>Lin YU FEN</t>
  </si>
  <si>
    <t>2019-12-28</t>
  </si>
  <si>
    <t>2020-01-01</t>
  </si>
  <si>
    <t>2421.00</t>
  </si>
  <si>
    <t>1640014</t>
  </si>
  <si>
    <t>668347968192696759</t>
  </si>
  <si>
    <t>福州火车站亚朵酒店</t>
  </si>
  <si>
    <t>孙尧</t>
  </si>
  <si>
    <t>2019-10-17</t>
  </si>
  <si>
    <t>392.00</t>
  </si>
  <si>
    <t>1639936</t>
  </si>
  <si>
    <t>668418690986491034</t>
  </si>
  <si>
    <t>大阪喜来登都酒店</t>
  </si>
  <si>
    <t>CHENG CHEN</t>
  </si>
  <si>
    <t>1804.00</t>
  </si>
  <si>
    <t>1639929</t>
  </si>
  <si>
    <t>668486945565687280</t>
  </si>
  <si>
    <t>宁波南部商务区亚朵酒店</t>
  </si>
  <si>
    <t>邱虹</t>
  </si>
  <si>
    <t>332.00</t>
  </si>
  <si>
    <t>1639898</t>
  </si>
  <si>
    <t>668450595850699180</t>
  </si>
  <si>
    <t>维多利亚尼曼公寓酒店</t>
  </si>
  <si>
    <t>Wu Dan,Lee Maxine</t>
  </si>
  <si>
    <t>2019-11-09</t>
  </si>
  <si>
    <t>2019-11-12</t>
  </si>
  <si>
    <t>561.99</t>
  </si>
  <si>
    <t>1639888</t>
  </si>
  <si>
    <t>668362786298491034</t>
  </si>
  <si>
    <t>YUAN PULONG,WEI ZHENHUA</t>
  </si>
  <si>
    <t>3440.00</t>
  </si>
  <si>
    <t>1639853</t>
  </si>
  <si>
    <t>567547597333292011</t>
  </si>
  <si>
    <t>LIU SHIYANG,LIU YATING</t>
  </si>
  <si>
    <t>2019-11-02</t>
  </si>
  <si>
    <t>2019-11-04</t>
  </si>
  <si>
    <t>1142.00</t>
  </si>
  <si>
    <t>1639736</t>
  </si>
  <si>
    <t>668198401770092671</t>
  </si>
  <si>
    <t>Zhu Xuan,Zhou XinRan</t>
  </si>
  <si>
    <t>1639685</t>
  </si>
  <si>
    <t>667862464279099880</t>
  </si>
  <si>
    <t>南通中城亚朵酒店</t>
  </si>
  <si>
    <t>陈煊</t>
  </si>
  <si>
    <t>604.00</t>
  </si>
  <si>
    <t>1639659</t>
  </si>
  <si>
    <t>668010210792289177</t>
  </si>
  <si>
    <t>巴黎剑锷酒店</t>
  </si>
  <si>
    <t>CHANG BEN,ma li</t>
  </si>
  <si>
    <t>3423.00</t>
  </si>
  <si>
    <t>1639654</t>
  </si>
  <si>
    <t>567673710300844411</t>
  </si>
  <si>
    <t>Zheng Bin,Xie Huilin</t>
  </si>
  <si>
    <t>1404.00</t>
  </si>
  <si>
    <t>1639645</t>
  </si>
  <si>
    <t>567566476596714508</t>
  </si>
  <si>
    <t>普梁梅恩特拉科塔艺术酒店</t>
  </si>
  <si>
    <t>LUO YILIN,ZHANG TAO</t>
  </si>
  <si>
    <t>2729.00</t>
  </si>
  <si>
    <t>1639626</t>
  </si>
  <si>
    <t>667944354659645369</t>
  </si>
  <si>
    <t>重庆解放碑亚朵酒店</t>
  </si>
  <si>
    <t>Hassan Jawed</t>
  </si>
  <si>
    <t>1807.00</t>
  </si>
  <si>
    <t>1639582</t>
  </si>
  <si>
    <t>667929921272100530</t>
  </si>
  <si>
    <t>南京夫子庙亚朵酒店</t>
  </si>
  <si>
    <t>吴文彬</t>
  </si>
  <si>
    <t>492.00</t>
  </si>
  <si>
    <t>1639456</t>
  </si>
  <si>
    <t>562064261926714495</t>
  </si>
  <si>
    <t>维也纳俄兰格娆酒店</t>
  </si>
  <si>
    <t>XIA HAOKAI,CUI RUNLU</t>
  </si>
  <si>
    <t>2019-11-03</t>
  </si>
  <si>
    <t>2361.00</t>
  </si>
  <si>
    <t>1639426</t>
  </si>
  <si>
    <t>572223829710122479</t>
  </si>
  <si>
    <t>文斯水门酒店</t>
  </si>
  <si>
    <t>Li Yuyan,Li Yuli</t>
  </si>
  <si>
    <t>873.00</t>
  </si>
  <si>
    <t>1639338</t>
  </si>
  <si>
    <t>667527266674017985</t>
  </si>
  <si>
    <t>YE JINGFANG,ZHOU YUDE</t>
  </si>
  <si>
    <t>2020-01-27</t>
  </si>
  <si>
    <t>2020-01-29</t>
  </si>
  <si>
    <t>1036.00</t>
  </si>
  <si>
    <t>1639315</t>
  </si>
  <si>
    <t>667572643720577976</t>
  </si>
  <si>
    <t>高雄喜悦酒店</t>
  </si>
  <si>
    <t>HUANG KUN,QIAN QING</t>
  </si>
  <si>
    <t>789.99</t>
  </si>
  <si>
    <t>1639296</t>
  </si>
  <si>
    <t>567370637379420420</t>
  </si>
  <si>
    <t>曼谷冲击宜必思酒店</t>
  </si>
  <si>
    <t>LI CHUNFEI,LIN WEI</t>
  </si>
  <si>
    <t>2019-12-29</t>
  </si>
  <si>
    <t>2019-12-30</t>
  </si>
  <si>
    <t>274.00</t>
  </si>
  <si>
    <t>1639278</t>
  </si>
  <si>
    <t>667462561563433522</t>
  </si>
  <si>
    <t>维亚心斋桥旅店</t>
  </si>
  <si>
    <t>Liu Chengyu,Mao YAQIAN</t>
  </si>
  <si>
    <t>663.00</t>
  </si>
  <si>
    <t>1639265</t>
  </si>
  <si>
    <t>667201120268691454</t>
  </si>
  <si>
    <t>WANG YANG,KANG MIN</t>
  </si>
  <si>
    <t>437.00</t>
  </si>
  <si>
    <t>1639255</t>
  </si>
  <si>
    <t>667424771195955736</t>
  </si>
  <si>
    <t>澳门JW万豪酒店</t>
  </si>
  <si>
    <t>YU LINGANG,Qiu LIJUN</t>
  </si>
  <si>
    <t>2019-10-16</t>
  </si>
  <si>
    <t>1844.00</t>
  </si>
  <si>
    <t>1639254</t>
  </si>
  <si>
    <t>667423331267883463</t>
  </si>
  <si>
    <t>普吉岛阳光海滩度假酒店</t>
  </si>
  <si>
    <t>BAI SHIYI,YU CHENWEI</t>
  </si>
  <si>
    <t>279.00</t>
  </si>
  <si>
    <t>1639237</t>
  </si>
  <si>
    <t>667384611090298859</t>
  </si>
  <si>
    <t>符琴芳</t>
  </si>
  <si>
    <t>698.00</t>
  </si>
  <si>
    <t>1639191</t>
  </si>
  <si>
    <t>567379628618910911</t>
  </si>
  <si>
    <t>夜市酒店</t>
  </si>
  <si>
    <t>JIANG CUNWU,DONG XUE</t>
  </si>
  <si>
    <t>2019-10-31</t>
  </si>
  <si>
    <t>512.00</t>
  </si>
  <si>
    <t>1639188</t>
  </si>
  <si>
    <t>567483470825483315</t>
  </si>
  <si>
    <t>秦慧怡</t>
  </si>
  <si>
    <t>2019-11-08</t>
  </si>
  <si>
    <t>634.00</t>
  </si>
  <si>
    <t>1639184</t>
  </si>
  <si>
    <t>667289633432606725</t>
  </si>
  <si>
    <t>豪华布拉格酒店</t>
  </si>
  <si>
    <t>XU MENGJIA,YU XIAOLIN</t>
  </si>
  <si>
    <t>2020-01-30</t>
  </si>
  <si>
    <t>2020-02-02</t>
  </si>
  <si>
    <t>1416.99</t>
  </si>
  <si>
    <t>1639178</t>
  </si>
  <si>
    <t>667284769096594255</t>
  </si>
  <si>
    <t>承德避暑山庄亚朵酒店</t>
  </si>
  <si>
    <t>卜庆林  李苏平</t>
  </si>
  <si>
    <t>348.00</t>
  </si>
  <si>
    <t>1639171</t>
  </si>
  <si>
    <t>567290509630621411</t>
  </si>
  <si>
    <t>巴厘岛乌鲁瓦图万丽度假村</t>
  </si>
  <si>
    <t>ZHONG HUI,WANG MEIQING</t>
  </si>
  <si>
    <t>2019-12-03</t>
  </si>
  <si>
    <t>2019-12-06</t>
  </si>
  <si>
    <t>4065.00</t>
  </si>
  <si>
    <t>1639153</t>
  </si>
  <si>
    <t>667180162012923430</t>
  </si>
  <si>
    <t>济南文化东路亚朵酒店</t>
  </si>
  <si>
    <t>殷殷</t>
  </si>
  <si>
    <t>1639118</t>
  </si>
  <si>
    <t>盐城市政府亚朵酒店</t>
  </si>
  <si>
    <t>郑善子</t>
  </si>
  <si>
    <t>1639117</t>
  </si>
  <si>
    <t>蔡训祥</t>
  </si>
  <si>
    <t>1639095</t>
  </si>
  <si>
    <t>561897412459052295</t>
  </si>
  <si>
    <t>张</t>
  </si>
  <si>
    <t>1638808</t>
  </si>
  <si>
    <t>ZHU HUIMIN,ZHAO YUANMEI</t>
  </si>
  <si>
    <t>1638770</t>
  </si>
  <si>
    <t>666584962017170631</t>
  </si>
  <si>
    <t>上海浦东机场亚朵酒店</t>
  </si>
  <si>
    <t>张宇轩</t>
  </si>
  <si>
    <t>2019-11-24</t>
  </si>
  <si>
    <t>2019-11-25</t>
  </si>
  <si>
    <t>1638633</t>
  </si>
  <si>
    <t>567058861368887108</t>
  </si>
  <si>
    <t>澳门富豪酒店</t>
  </si>
  <si>
    <t>LEI LI,LEI LI</t>
  </si>
  <si>
    <t>1638625</t>
  </si>
  <si>
    <t>666108576549604179</t>
  </si>
  <si>
    <t>迪拜巴尼亚斯地标广场酒店</t>
  </si>
  <si>
    <t>lin yongqing,yang kun</t>
  </si>
  <si>
    <t>1638439</t>
  </si>
  <si>
    <t>567183855429996620</t>
  </si>
  <si>
    <t>Lin Chenlu,Hu Yedan</t>
  </si>
  <si>
    <t>2019-11-05</t>
  </si>
  <si>
    <t>1638437</t>
  </si>
  <si>
    <t>567187951008493416</t>
  </si>
  <si>
    <t>XIA LILI,fang luping</t>
  </si>
  <si>
    <t>1638289</t>
  </si>
  <si>
    <t>561754470926093198</t>
  </si>
  <si>
    <t>香港宜必思中上环酒店</t>
  </si>
  <si>
    <t>Yu Qinfu,Chang Guiqin</t>
  </si>
  <si>
    <t>1638288</t>
  </si>
  <si>
    <t>561656068616093198</t>
  </si>
  <si>
    <t>1638254</t>
  </si>
  <si>
    <t>561704071322543897</t>
  </si>
  <si>
    <t>首尔明洞喜普乐吉酒店</t>
  </si>
  <si>
    <t>YANG LING,SUN XIAOYAN</t>
  </si>
  <si>
    <t>1638192</t>
  </si>
  <si>
    <t>566927532721734909</t>
  </si>
  <si>
    <t>饶磊</t>
  </si>
  <si>
    <t>1638129</t>
  </si>
  <si>
    <t>林启辉</t>
  </si>
  <si>
    <t>2019-10-15</t>
  </si>
  <si>
    <t>1638121</t>
  </si>
  <si>
    <t>665519970619284515</t>
  </si>
  <si>
    <t>xu yong</t>
  </si>
  <si>
    <t>1638092</t>
  </si>
  <si>
    <t>665274048335350480</t>
  </si>
  <si>
    <t>SUN MINGMING,XU WENTING</t>
  </si>
  <si>
    <t>2019-11-23</t>
  </si>
  <si>
    <t>1637974</t>
  </si>
  <si>
    <t>665222242808615841</t>
  </si>
  <si>
    <t>曼谷剧院酒店</t>
  </si>
  <si>
    <t>zhao yang,liu jingxuan</t>
  </si>
  <si>
    <t>1637966</t>
  </si>
  <si>
    <t>665278145334705943</t>
  </si>
  <si>
    <t>芭堤雅贝特酒店</t>
  </si>
  <si>
    <t>ZHU BOBO</t>
  </si>
  <si>
    <t>2019-11-17</t>
  </si>
  <si>
    <t>1637914</t>
  </si>
  <si>
    <t>ZHOU MIAOQING,zhou jian</t>
  </si>
  <si>
    <t>1637872</t>
  </si>
  <si>
    <t>黄华福</t>
  </si>
  <si>
    <t>1637870</t>
  </si>
  <si>
    <t>561599559620925190</t>
  </si>
  <si>
    <t>维多利亚庭院酒店</t>
  </si>
  <si>
    <t>WANG MENGFEI</t>
  </si>
  <si>
    <t>1637845</t>
  </si>
  <si>
    <t>201910151053</t>
  </si>
  <si>
    <t>普吉岛阿玛瑞酒店</t>
  </si>
  <si>
    <t>XU JIANMING</t>
  </si>
  <si>
    <t>2019-12-18</t>
  </si>
  <si>
    <t>2019-12-19</t>
  </si>
  <si>
    <t>1637841</t>
  </si>
  <si>
    <t>201910151051</t>
  </si>
  <si>
    <t>1637836</t>
  </si>
  <si>
    <t>李琦</t>
  </si>
  <si>
    <t>1637605</t>
  </si>
  <si>
    <t>561533575830219395</t>
  </si>
  <si>
    <t>ZHAO YI,GUO JING</t>
  </si>
  <si>
    <t>1637532</t>
  </si>
  <si>
    <t>664327840403709025</t>
  </si>
  <si>
    <t>WANG NAN,LI BO</t>
  </si>
  <si>
    <t>2020-01-03</t>
  </si>
  <si>
    <t>1637529</t>
  </si>
  <si>
    <t>吴哥度假酒店</t>
  </si>
  <si>
    <t>YU LIQI,CHEN HUAXIANG</t>
  </si>
  <si>
    <t>1637445</t>
  </si>
  <si>
    <t>664142688484004926</t>
  </si>
  <si>
    <t>普吉岛卡塔坦尼海滩度假村</t>
  </si>
  <si>
    <t>DONG QIANG,LIU XIAO</t>
  </si>
  <si>
    <t>2020-01-15</t>
  </si>
  <si>
    <t>2020-01-18</t>
  </si>
  <si>
    <t>1637417</t>
  </si>
  <si>
    <t>664273570596307927</t>
  </si>
  <si>
    <t>鲍雪颖</t>
  </si>
  <si>
    <t>1637384</t>
  </si>
  <si>
    <t>花筑·清迈塔佩门酒店</t>
  </si>
  <si>
    <t>GAO FAN,ZHU XIAOFENG</t>
  </si>
  <si>
    <t>2019-10-14</t>
  </si>
  <si>
    <t>1637305</t>
  </si>
  <si>
    <t>663916064598221849</t>
  </si>
  <si>
    <t>广州粤侨亚朵酒店</t>
  </si>
  <si>
    <t>雷苏焕</t>
  </si>
  <si>
    <t>1637294</t>
  </si>
  <si>
    <t>664071010418890348</t>
  </si>
  <si>
    <t>陈曦明 段汪洋</t>
  </si>
  <si>
    <t>1637282</t>
  </si>
  <si>
    <t>日照安泰广场亚朵酒店</t>
  </si>
  <si>
    <t>翟堃</t>
  </si>
  <si>
    <t>1637281</t>
  </si>
  <si>
    <t>664065634139558040</t>
  </si>
  <si>
    <t>1637249</t>
  </si>
  <si>
    <t>664069505471385819</t>
  </si>
  <si>
    <t>上海新国际博览中心龙阳路亚朵酒店</t>
  </si>
  <si>
    <t>沈颖</t>
  </si>
  <si>
    <t>1637179</t>
  </si>
  <si>
    <t>663927298399145938</t>
  </si>
  <si>
    <t>班加罗尔贺巴尔豪生国际酒店</t>
  </si>
  <si>
    <t>Shang Yun</t>
  </si>
  <si>
    <t>1637154</t>
  </si>
  <si>
    <t>刘玉雯</t>
  </si>
  <si>
    <t>1637142</t>
  </si>
  <si>
    <t>663935843104521257</t>
  </si>
  <si>
    <t>龙漫宇</t>
  </si>
  <si>
    <t>1637119</t>
  </si>
  <si>
    <t>济南奥体中心亚朵酒店</t>
  </si>
  <si>
    <t>张祥苹</t>
  </si>
  <si>
    <t>1637076</t>
  </si>
  <si>
    <t>663776834180289518</t>
  </si>
  <si>
    <t>苏梅岛寇德酒店</t>
  </si>
  <si>
    <t>TANG XI,LI YONGNENG</t>
  </si>
  <si>
    <t>1637070</t>
  </si>
  <si>
    <t>yuan jingxue</t>
  </si>
  <si>
    <t>1637060</t>
  </si>
  <si>
    <t>663563872636844767</t>
  </si>
  <si>
    <t>新加坡华联奥卓豪景酒店公寓</t>
  </si>
  <si>
    <t>YE QINGLIN,DENG LIN,YE ZIMIN</t>
  </si>
  <si>
    <t>2020-01-24</t>
  </si>
  <si>
    <t>2020-01-25</t>
  </si>
  <si>
    <t>1636998</t>
  </si>
  <si>
    <t>LI SIQIONG,ZENG SHAOMEI</t>
  </si>
  <si>
    <t>1636993</t>
  </si>
  <si>
    <t>566604972479349610</t>
  </si>
  <si>
    <t>芭堤雅LK皇后酒店</t>
  </si>
  <si>
    <t>ZHANG SHUILING,ZHANG SHUIJUAN</t>
  </si>
  <si>
    <t>2019-11-01</t>
  </si>
  <si>
    <t>1636992</t>
  </si>
  <si>
    <t>566535981607349610</t>
  </si>
  <si>
    <t>ZHANG SHUIYING,ZHAO LIANG</t>
  </si>
  <si>
    <t>1636991</t>
  </si>
  <si>
    <t>CAO JIANXIN,YUAN MIN</t>
  </si>
  <si>
    <t>1636973</t>
  </si>
  <si>
    <t>沙吞目标酒店</t>
  </si>
  <si>
    <t>Dingsheng Lu</t>
  </si>
  <si>
    <t>1636969</t>
  </si>
  <si>
    <t>663399872156499186</t>
  </si>
  <si>
    <t>东恒旅馆釜山海云台2店</t>
  </si>
  <si>
    <t>Zhao CAN,WANG WEI</t>
  </si>
  <si>
    <t>1636966</t>
  </si>
  <si>
    <t>663389600673499186</t>
  </si>
  <si>
    <t>LIU WENHUI</t>
  </si>
  <si>
    <t>1636962</t>
  </si>
  <si>
    <t>XIE HONGZHOU,ZHANG YUEWEI</t>
  </si>
  <si>
    <t>1636907</t>
  </si>
  <si>
    <t>663461474086226039</t>
  </si>
  <si>
    <t>吴艳辉</t>
  </si>
  <si>
    <t>1636893</t>
  </si>
  <si>
    <t>663262496672319777</t>
  </si>
  <si>
    <t>Qi Min,Wang Yu</t>
  </si>
  <si>
    <t>1636874</t>
  </si>
  <si>
    <t>香港君立酒店</t>
  </si>
  <si>
    <t>Yu Shuang ri,Yang Min</t>
  </si>
  <si>
    <t>1636865</t>
  </si>
  <si>
    <t>561360711480754099</t>
  </si>
  <si>
    <t>维斯塔札幌中岛公园酒店</t>
  </si>
  <si>
    <t>HUANG JUNJIE,TAN YAN</t>
  </si>
  <si>
    <t>2020-02-03</t>
  </si>
  <si>
    <t>2020-02-04</t>
  </si>
  <si>
    <t>1636848</t>
  </si>
  <si>
    <t>FENG ZHIQIANG</t>
  </si>
  <si>
    <t>1636840</t>
  </si>
  <si>
    <t>WANG SHIMIAO,TAO JIN</t>
  </si>
  <si>
    <t>1636745</t>
  </si>
  <si>
    <t>瑞西迪亚公寓酒店</t>
  </si>
  <si>
    <t>WANG RUI,LIANG JING</t>
  </si>
  <si>
    <t>1636695</t>
  </si>
  <si>
    <t>曼谷宜必思尚品素坤逸康福酒店</t>
  </si>
  <si>
    <t>ZHANG RONGXIANG,ZHANG SONG</t>
  </si>
  <si>
    <t>1636673</t>
  </si>
  <si>
    <t>663004705010194282</t>
  </si>
  <si>
    <t>LI LING,LI XUE,QI YING</t>
  </si>
  <si>
    <t>2020-01-22</t>
  </si>
  <si>
    <t>1636640</t>
  </si>
  <si>
    <t>662847458157429782</t>
  </si>
  <si>
    <t>YU LONG,TANG FENGBO</t>
  </si>
  <si>
    <t>2019-11-29</t>
  </si>
  <si>
    <t>2019-11-30</t>
  </si>
  <si>
    <t>1636586</t>
  </si>
  <si>
    <t>662686370753800353</t>
  </si>
  <si>
    <t>WANG YANG,WANG RENZHI</t>
  </si>
  <si>
    <t>1636512</t>
  </si>
  <si>
    <t>ZENG TIGUI,MA WENLI</t>
  </si>
  <si>
    <t>1636500</t>
  </si>
  <si>
    <t>662316544299175835</t>
  </si>
  <si>
    <t>7天优品酒店·普吉岛芭东店</t>
  </si>
  <si>
    <t>GAO CONG,GAO CONG</t>
  </si>
  <si>
    <t>1636491</t>
  </si>
  <si>
    <t>zhao qin,han xiaofeng</t>
  </si>
  <si>
    <t>1636484</t>
  </si>
  <si>
    <t>guo xing,zhou dinghui</t>
  </si>
  <si>
    <t>1636474</t>
  </si>
  <si>
    <t>662457186347130327</t>
  </si>
  <si>
    <t>香港华丽都会酒店</t>
  </si>
  <si>
    <t>gu yanbiao,li xiaoqing</t>
  </si>
  <si>
    <t>1636468</t>
  </si>
  <si>
    <t>仙本那唐朝珍珠酒店</t>
  </si>
  <si>
    <t>Xu Junqiang,Xiang Qing</t>
  </si>
  <si>
    <t>2019-10-13</t>
  </si>
  <si>
    <t>1636466</t>
  </si>
  <si>
    <t>北京东直门亚朵S酒店</t>
  </si>
  <si>
    <t>李镇狮</t>
  </si>
  <si>
    <t>1636397</t>
  </si>
  <si>
    <t>1636379</t>
  </si>
  <si>
    <t>662271875939333281</t>
  </si>
  <si>
    <t>芭堤雅格兰德中心点酒店</t>
  </si>
  <si>
    <t>WANG JIANFENG,ZHAO XINGYIN</t>
  </si>
  <si>
    <t>1636375</t>
  </si>
  <si>
    <t>南京仙林大学城生创园亚朵酒店</t>
  </si>
  <si>
    <t>徐国洋</t>
  </si>
  <si>
    <t>1636358</t>
  </si>
  <si>
    <t>池袋站北口乐活超级酒店</t>
  </si>
  <si>
    <t>WANG HAISHI,QU YUTING</t>
  </si>
  <si>
    <t>1636341</t>
  </si>
  <si>
    <t>刘革军</t>
  </si>
  <si>
    <t>1636318</t>
  </si>
  <si>
    <t>662126305171292081</t>
  </si>
  <si>
    <t>宋晓梅</t>
  </si>
  <si>
    <t>1636304</t>
  </si>
  <si>
    <t>首尔成都旅馆</t>
  </si>
  <si>
    <t>LIANG YANMING,yin bo</t>
  </si>
  <si>
    <t>1636290</t>
  </si>
  <si>
    <t>662009954574787814</t>
  </si>
  <si>
    <t>谢子健</t>
  </si>
  <si>
    <t>1636259</t>
  </si>
  <si>
    <t>661985377641134646</t>
  </si>
  <si>
    <t>旭川艺术酒店</t>
  </si>
  <si>
    <t>SOH ZEN,Soh Tang Hong,Tay Ian Lee,SOH VIL</t>
  </si>
  <si>
    <t>2019-12-22</t>
  </si>
  <si>
    <t>2019-12-23</t>
  </si>
  <si>
    <t>1636235</t>
  </si>
  <si>
    <t>Shen Lingxia,Qian Lingmei</t>
  </si>
  <si>
    <t>1636205</t>
  </si>
  <si>
    <t>566363820222071204</t>
  </si>
  <si>
    <t>ZHANG YACE,WANG MEICHEN</t>
  </si>
  <si>
    <t>2019-11-14</t>
  </si>
  <si>
    <t>2019-11-16</t>
  </si>
  <si>
    <t>1636201</t>
  </si>
  <si>
    <t>潘磊</t>
  </si>
  <si>
    <t>1636182</t>
  </si>
  <si>
    <t>D uhaisheng,D uheisheng</t>
  </si>
  <si>
    <t>1636112</t>
  </si>
  <si>
    <t>661625058106684933</t>
  </si>
  <si>
    <t>ZHU HAO,Hong YIPING</t>
  </si>
  <si>
    <t>1636111</t>
  </si>
  <si>
    <t>661672065222684933</t>
  </si>
  <si>
    <t>Zhu Hao,Hong Yiping</t>
  </si>
  <si>
    <t>2019-11-28</t>
  </si>
  <si>
    <t>1636090</t>
  </si>
  <si>
    <t>661652673184642277</t>
  </si>
  <si>
    <t>银座蒙特利酒店</t>
  </si>
  <si>
    <t>Yang Lu,Lan Yingqiang</t>
  </si>
  <si>
    <t>2019-11-11</t>
  </si>
  <si>
    <t>1636077</t>
  </si>
  <si>
    <t>固兴大饭店</t>
  </si>
  <si>
    <t>LIU YUQIN,YANG CHUANG</t>
  </si>
  <si>
    <t>1636074</t>
  </si>
  <si>
    <t>新加坡疾驰山顶度假村</t>
  </si>
  <si>
    <t>Ding Dong</t>
  </si>
  <si>
    <t>1636063</t>
  </si>
  <si>
    <t>661410784877063964</t>
  </si>
  <si>
    <t>cai huayi</t>
  </si>
  <si>
    <t>1636004</t>
  </si>
  <si>
    <t>1635991</t>
  </si>
  <si>
    <t>561095111549061498</t>
  </si>
  <si>
    <t>SHENG YE,YANG BOYU</t>
  </si>
  <si>
    <t>1635917</t>
  </si>
  <si>
    <t xml:space="preserve">雨树酒店 </t>
  </si>
  <si>
    <t>XI CHENGFU</t>
  </si>
  <si>
    <t>2019-10-12</t>
  </si>
  <si>
    <t>1635900</t>
  </si>
  <si>
    <t>WANG KAIYAN,JIANG WEI</t>
  </si>
  <si>
    <t>1635841</t>
  </si>
  <si>
    <t>661223075141686483</t>
  </si>
  <si>
    <t>陈韵如</t>
  </si>
  <si>
    <t>1635826</t>
  </si>
  <si>
    <t>WU SHENGLI,WU SHENGLI</t>
  </si>
  <si>
    <t>1635785</t>
  </si>
  <si>
    <t>560998500290835794</t>
  </si>
  <si>
    <t>薄荷岛隆重度假村</t>
  </si>
  <si>
    <t>XIAO TINGTING,ZHANG YUPENG</t>
  </si>
  <si>
    <t>2020-01-28</t>
  </si>
  <si>
    <t>1635778</t>
  </si>
  <si>
    <t>20191012153601</t>
  </si>
  <si>
    <t>FANG JUN &amp;amp; paty</t>
  </si>
  <si>
    <t>2019-11-07</t>
  </si>
  <si>
    <t>1635741</t>
  </si>
  <si>
    <t>660928034596732145</t>
  </si>
  <si>
    <t>薄荷岛海滩俱乐部酒店度假村</t>
  </si>
  <si>
    <t>liye liye,xiaojing xiaojing</t>
  </si>
  <si>
    <t>2020-02-01</t>
  </si>
  <si>
    <t>1635728</t>
  </si>
  <si>
    <t>660780480061292081</t>
  </si>
  <si>
    <t>1635704</t>
  </si>
  <si>
    <t>上海虹桥国展中心闵北路亚朵酒店</t>
  </si>
  <si>
    <t>黄瀚朋</t>
  </si>
  <si>
    <t>1635656</t>
  </si>
  <si>
    <t>660875203070616981</t>
  </si>
  <si>
    <t>冈山格兰比亚酒店</t>
  </si>
  <si>
    <t>QIAN WENJUAN</t>
  </si>
  <si>
    <t>1635646</t>
  </si>
  <si>
    <t>660844547840174743</t>
  </si>
  <si>
    <t>八打灵再也喜来登酒店</t>
  </si>
  <si>
    <t>Tan Lei,Zhang Haoxiang</t>
  </si>
  <si>
    <t>1635645</t>
  </si>
  <si>
    <t>海安水疗海滩酒店</t>
  </si>
  <si>
    <t>Li Huang</t>
  </si>
  <si>
    <t>1635644</t>
  </si>
  <si>
    <t>660755138859174743</t>
  </si>
  <si>
    <t>Chen Jiajie,Huang Zhaoyang</t>
  </si>
  <si>
    <t>1635603</t>
  </si>
  <si>
    <t>皮皮岛假日酒店度假村</t>
  </si>
  <si>
    <t>ma Haitao,shi Ruiqi</t>
  </si>
  <si>
    <t>1635587</t>
  </si>
  <si>
    <t>华欣巧克力盒酒店</t>
  </si>
  <si>
    <t>LI PAN,YONG YAQIN</t>
  </si>
  <si>
    <t>1635578</t>
  </si>
  <si>
    <t>曼谷素坤逸11号雅乐轩酒店</t>
  </si>
  <si>
    <t>Hou Fan</t>
  </si>
  <si>
    <t>1635574</t>
  </si>
  <si>
    <t>胡志明市阿拉贡水疗酒店</t>
  </si>
  <si>
    <t>LI BINGKE,MA JIAXIN</t>
  </si>
  <si>
    <t>1635528</t>
  </si>
  <si>
    <t>660625123279191550</t>
  </si>
  <si>
    <t>HUANG  HUANMEI,CHEN SHUHUA</t>
  </si>
  <si>
    <t>1635524</t>
  </si>
  <si>
    <t>660587521802859071</t>
  </si>
  <si>
    <t>巴厘岛瑞士贝林雷吉安吉安酒店</t>
  </si>
  <si>
    <t>LIANG YINGJUN,KUANG JIEBIN</t>
  </si>
  <si>
    <t>1635478</t>
  </si>
  <si>
    <t>660459650456280119</t>
  </si>
  <si>
    <t>洛杉矶环球影城希尔顿酒店</t>
  </si>
  <si>
    <t>Yu Qiong,Wang Zheng</t>
  </si>
  <si>
    <t>2020-02-08</t>
  </si>
  <si>
    <t>2020-02-11</t>
  </si>
  <si>
    <t>1635477</t>
  </si>
  <si>
    <t>660515553154479385</t>
  </si>
  <si>
    <t>QIAN JINYA,WANG ZICONG</t>
  </si>
  <si>
    <t>1635476</t>
  </si>
  <si>
    <t>660405954843921882</t>
  </si>
  <si>
    <t>LIU JING,WENG YUAN</t>
  </si>
  <si>
    <t>1635475</t>
  </si>
  <si>
    <t>560979269091734797</t>
  </si>
  <si>
    <t>ZHANG YING,WANG JUNLING</t>
  </si>
  <si>
    <t>1635438</t>
  </si>
  <si>
    <t>660489443596041348</t>
  </si>
  <si>
    <t>FANG YUANTING,XIE SHUANG</t>
  </si>
  <si>
    <t>1635421</t>
  </si>
  <si>
    <t>曼谷乐塔达公寓</t>
  </si>
  <si>
    <t>huang chengcheng</t>
  </si>
  <si>
    <t>1635414</t>
  </si>
  <si>
    <t>560953351557276597</t>
  </si>
  <si>
    <t>机场假日酒店</t>
  </si>
  <si>
    <t>WU MAORONG</t>
  </si>
  <si>
    <t>1635412</t>
  </si>
  <si>
    <t>塞多纳套房酒店</t>
  </si>
  <si>
    <t>Men Jian,Zhang Jixian</t>
  </si>
  <si>
    <t>1635387</t>
  </si>
  <si>
    <t>XIE WENWU,YE XUEHUI</t>
  </si>
  <si>
    <t>1635374</t>
  </si>
  <si>
    <t>1635367</t>
  </si>
  <si>
    <t>560951109488392591</t>
  </si>
  <si>
    <t>曼谷布拉纱里W22酒店</t>
  </si>
  <si>
    <t>ZHENG YINGXIAO,LI JING</t>
  </si>
  <si>
    <t>1635344</t>
  </si>
  <si>
    <t>长滩岛林德酒店</t>
  </si>
  <si>
    <t>fu Ke,zhu Fuji</t>
  </si>
  <si>
    <t>1635230</t>
  </si>
  <si>
    <t>华丽酒店尖沙咀 (贝斯特韦斯特酒店)</t>
  </si>
  <si>
    <t>ZHOU HUIQIN,CHAN KAIPING</t>
  </si>
  <si>
    <t>1635176</t>
  </si>
  <si>
    <t>努沙CT酒店</t>
  </si>
  <si>
    <t>CHEN QING,ZHANG RUIXUAN</t>
  </si>
  <si>
    <t>1635119</t>
  </si>
  <si>
    <t>659737824626856324</t>
  </si>
  <si>
    <t>二三温馨酒店</t>
  </si>
  <si>
    <t>CAI HUADONG</t>
  </si>
  <si>
    <t>1635071</t>
  </si>
  <si>
    <t>659892771239887571</t>
  </si>
  <si>
    <t>茉树酒店</t>
  </si>
  <si>
    <t>IM CHI HANG</t>
  </si>
  <si>
    <t>1635050</t>
  </si>
  <si>
    <t>1635010</t>
  </si>
  <si>
    <t>659583648034168146</t>
  </si>
  <si>
    <t>芭堤雅萨瓦斯德萨拜酒店</t>
  </si>
  <si>
    <t>LI YUHUI</t>
  </si>
  <si>
    <t>2020-03-03</t>
  </si>
  <si>
    <t>2020-03-04</t>
  </si>
  <si>
    <t>1634986</t>
  </si>
  <si>
    <t>The b 名古屋酒店</t>
  </si>
  <si>
    <t>ZHOU PEIYU,CHEN YAN</t>
  </si>
  <si>
    <t>1634915</t>
  </si>
  <si>
    <t>659664067887021680</t>
  </si>
  <si>
    <t>巴厘岛库塔喜来登度假酒店</t>
  </si>
  <si>
    <t>yan zhongyao,jin yan</t>
  </si>
  <si>
    <t>2019-11-22</t>
  </si>
  <si>
    <t>2019-11-26</t>
  </si>
  <si>
    <t>1634857</t>
  </si>
  <si>
    <t>Li Bo,He Lanjuan</t>
  </si>
  <si>
    <t>1634824</t>
  </si>
  <si>
    <t>HU KUI</t>
  </si>
  <si>
    <t>1634821</t>
  </si>
  <si>
    <t>旅游度假酒店</t>
  </si>
  <si>
    <t>WANG ZHIHONG</t>
  </si>
  <si>
    <t>2019-10-11</t>
  </si>
  <si>
    <t>1634810</t>
  </si>
  <si>
    <t>吉隆坡孟沙铂尔曼酒店</t>
  </si>
  <si>
    <t>CHEN TIANFU,YANG SHENG</t>
  </si>
  <si>
    <t>1634792</t>
  </si>
  <si>
    <t>贝克西阿斯顿帝国会议中心酒店</t>
  </si>
  <si>
    <t>Gao Xinjian,Zhu Liangjie</t>
  </si>
  <si>
    <t>1634772</t>
  </si>
  <si>
    <t>汉堡机场万怡酒店</t>
  </si>
  <si>
    <t>Cheng Jiyun,Qin Junjie</t>
  </si>
  <si>
    <t>1634770</t>
  </si>
  <si>
    <t>YE DANDAN,QIN JIAHONG</t>
  </si>
  <si>
    <t>1634748</t>
  </si>
  <si>
    <t>659386209132265618</t>
  </si>
  <si>
    <t>巴厘岛努纱杜阿威斯汀假日酒店</t>
  </si>
  <si>
    <t>Liao Xian,Fan Encai</t>
  </si>
  <si>
    <t>1634735</t>
  </si>
  <si>
    <t>659434723601067268</t>
  </si>
  <si>
    <t>清迈富丽华酒店</t>
  </si>
  <si>
    <t>LEUNG HIUTUNG,LAU YUENLING</t>
  </si>
  <si>
    <t>1634729</t>
  </si>
  <si>
    <t>659426211455992521</t>
  </si>
  <si>
    <t>花筑·清迈河畔酒店</t>
  </si>
  <si>
    <t>LIN YINGTONG,ZHU YANLAN</t>
  </si>
  <si>
    <t>1634726</t>
  </si>
  <si>
    <t>659392961019574623</t>
  </si>
  <si>
    <t>普乐美雅饭店 中岛公园 札幌</t>
  </si>
  <si>
    <t>HUANG HUANGXI,YANG YANGYI</t>
  </si>
  <si>
    <t>2019-12-25</t>
  </si>
  <si>
    <t>2019-12-26</t>
  </si>
  <si>
    <t>1634685</t>
  </si>
  <si>
    <t>659271138864762546</t>
  </si>
  <si>
    <t>旭川JR酒店</t>
  </si>
  <si>
    <t>Chen Jiale,Pan Xiaoming</t>
  </si>
  <si>
    <t>2020-01-21</t>
  </si>
  <si>
    <t>1634684</t>
  </si>
  <si>
    <t>659143712752762546</t>
  </si>
  <si>
    <t>Luo Kai,Luo Jinling</t>
  </si>
  <si>
    <t>1634677</t>
  </si>
  <si>
    <t>659133888847011320</t>
  </si>
  <si>
    <t>song Zhujun,Yang Peiyu</t>
  </si>
  <si>
    <t>1634553</t>
  </si>
  <si>
    <t>659065698498891625</t>
  </si>
  <si>
    <t>巴厘岛维拉酒店</t>
  </si>
  <si>
    <t>Zhou Jia,Liu Lin</t>
  </si>
  <si>
    <t>1634549</t>
  </si>
  <si>
    <t>658921440927640567</t>
  </si>
  <si>
    <t>湄公河畔地标酒店</t>
  </si>
  <si>
    <t>xia ping</t>
  </si>
  <si>
    <t>1634504</t>
  </si>
  <si>
    <t>659083011647972132</t>
  </si>
  <si>
    <t>关丹瑞园海岸度假村</t>
  </si>
  <si>
    <t>QIN XIAOCHUN,ZENG DAOPING</t>
  </si>
  <si>
    <t>2019-11-19</t>
  </si>
  <si>
    <t>1634495</t>
  </si>
  <si>
    <t>658855136437885543</t>
  </si>
  <si>
    <t>喆啡锐品酒店?韩国首尔明洞店 (原首尔明洞双A酒店)</t>
  </si>
  <si>
    <t>HONG YE,HUO YU</t>
  </si>
  <si>
    <t>1634466</t>
  </si>
  <si>
    <t>659029955212990725</t>
  </si>
  <si>
    <t>SHEN YING,SU YU</t>
  </si>
  <si>
    <t>1634457</t>
  </si>
  <si>
    <t>659002659116237574</t>
  </si>
  <si>
    <t>XING ZHIFANG,LI NA</t>
  </si>
  <si>
    <t>1634425</t>
  </si>
  <si>
    <t>新加坡圣淘沙索菲特水疗度假酒店</t>
  </si>
  <si>
    <t>Wang He,Sun Yang</t>
  </si>
  <si>
    <t>1634343</t>
  </si>
  <si>
    <t>658834147703229270</t>
  </si>
  <si>
    <t>首尔明洞洛伊斯酒店</t>
  </si>
  <si>
    <t>chen Qiaoling</t>
  </si>
  <si>
    <t>1634309</t>
  </si>
  <si>
    <t>658574016881266076</t>
  </si>
  <si>
    <t>zhou dinghui,guo xing</t>
  </si>
  <si>
    <t>1634306</t>
  </si>
  <si>
    <t>658576832520266076</t>
  </si>
  <si>
    <t>hao xiaofeng,zhao qin</t>
  </si>
  <si>
    <t>1634296</t>
  </si>
  <si>
    <t>曼谷双子塔酒店</t>
  </si>
  <si>
    <t>CHEN YULIN,ZHANG BEIBEI</t>
  </si>
  <si>
    <t>1634258</t>
  </si>
  <si>
    <t>658720227994259165</t>
  </si>
  <si>
    <t>BAI JUNYU,GAO JINCHENG</t>
  </si>
  <si>
    <t>1634218</t>
  </si>
  <si>
    <t>658422912909888876</t>
  </si>
  <si>
    <t>芽庄珍珠探索一号度假村</t>
  </si>
  <si>
    <t>ZHANG HONG,HUANG CHINGYI,TSUEI TZUNGHUI,WANG SHUMING,YEH CHUANHUNG</t>
  </si>
  <si>
    <t>1634174</t>
  </si>
  <si>
    <t>658564259889455129</t>
  </si>
  <si>
    <t>帕斯卡尼度假村</t>
  </si>
  <si>
    <t>YANG YALUN,HUANG XIUWEN</t>
  </si>
  <si>
    <t>1634151</t>
  </si>
  <si>
    <t>澳门励庭海景酒店</t>
  </si>
  <si>
    <t>gu Yijun,SHEN JINGHUA</t>
  </si>
  <si>
    <t>2019-10-10</t>
  </si>
  <si>
    <t>1634106</t>
  </si>
  <si>
    <t>658409281117771237</t>
  </si>
  <si>
    <t>曼谷克鲁博酒店</t>
  </si>
  <si>
    <t>DONG RUOHAN,Wu Bing</t>
  </si>
  <si>
    <t>1634095</t>
  </si>
  <si>
    <t>658332386242058113</t>
  </si>
  <si>
    <t>悉尼Ultimo酒店</t>
  </si>
  <si>
    <t>LI XUEPING,ZENG TIAN</t>
  </si>
  <si>
    <t>1634085</t>
  </si>
  <si>
    <t>图里姆自由大道酒店</t>
  </si>
  <si>
    <t>Wang Bin</t>
  </si>
  <si>
    <t>1634080</t>
  </si>
  <si>
    <t>560658055985347192</t>
  </si>
  <si>
    <t>yuan Liping</t>
  </si>
  <si>
    <t>1634035</t>
  </si>
  <si>
    <t>P21清迈酒店</t>
  </si>
  <si>
    <t>Lu Wenjie</t>
  </si>
  <si>
    <t>1633917</t>
  </si>
  <si>
    <t>99号遗产酒店</t>
  </si>
  <si>
    <t>LI Mo,XU Ning</t>
  </si>
  <si>
    <t>1633914</t>
  </si>
  <si>
    <t>658022690309122954</t>
  </si>
  <si>
    <t>zhang hua,wang yicheng</t>
  </si>
  <si>
    <t>2019-11-13</t>
  </si>
  <si>
    <t>1633771</t>
  </si>
  <si>
    <t>Li Sinan,Zhang Jieyue</t>
  </si>
  <si>
    <t>1633752</t>
  </si>
  <si>
    <t>657738721756878784</t>
  </si>
  <si>
    <t>X2 Vibe普吉岛芭东酒店</t>
  </si>
  <si>
    <t>Mu Jiajia,Li Gen</t>
  </si>
  <si>
    <t>1633727</t>
  </si>
  <si>
    <t>luo Ming</t>
  </si>
  <si>
    <t>1633725</t>
  </si>
  <si>
    <t>zhang Shengma</t>
  </si>
  <si>
    <t>1633679</t>
  </si>
  <si>
    <t>新加坡峰林酒店</t>
  </si>
  <si>
    <t>jiang Fengqing,jiang Fengqing</t>
  </si>
  <si>
    <t>1633676</t>
  </si>
  <si>
    <t>首尔建大设计者酒店</t>
  </si>
  <si>
    <t>ZHANG XIAOXIAO,LI MET</t>
  </si>
  <si>
    <t>1633653</t>
  </si>
  <si>
    <t>657569666705935961</t>
  </si>
  <si>
    <t>WU JINYA</t>
  </si>
  <si>
    <t>1633646</t>
  </si>
  <si>
    <t>657560098435013228</t>
  </si>
  <si>
    <t>薄荷岛邦劳水蓝度假村</t>
  </si>
  <si>
    <t>ZHANG YU,LIU JINGYA</t>
  </si>
  <si>
    <t>1633613</t>
  </si>
  <si>
    <t>wei haifeng</t>
  </si>
  <si>
    <t>1633610</t>
  </si>
  <si>
    <t>zheng yongjian,zhang jinfeng</t>
  </si>
  <si>
    <t>1633590</t>
  </si>
  <si>
    <t>纽约时代广场宿之桥套房酒店</t>
  </si>
  <si>
    <t>HUANG YUTIAN,ZANG YIQIAN</t>
  </si>
  <si>
    <t>1633488</t>
  </si>
  <si>
    <t>假日伦敦希斯罗艾丽尔酒店</t>
  </si>
  <si>
    <t>ren jingjun</t>
  </si>
  <si>
    <t>1633479</t>
  </si>
  <si>
    <t>澳门金丽华酒店</t>
  </si>
  <si>
    <t>hu chunyu,he fangfang</t>
  </si>
  <si>
    <t>1633401</t>
  </si>
  <si>
    <t>657161409307281067</t>
  </si>
  <si>
    <t>Yu Ming,Yue Xiangsong</t>
  </si>
  <si>
    <t>1633380</t>
  </si>
  <si>
    <t>657166723866507556</t>
  </si>
  <si>
    <t>琉球温泉濑长岛酒店</t>
  </si>
  <si>
    <t>HUANG TENGYU,HUANG YUANYUAN</t>
  </si>
  <si>
    <t>1633354</t>
  </si>
  <si>
    <t>560526150663920592</t>
  </si>
  <si>
    <t>普吉岛卡塔磐石度假村</t>
  </si>
  <si>
    <t>Shu Yan,Zhou Jia,Xiong Jing,Zhou Limi,Li Jun</t>
  </si>
  <si>
    <t>1633351</t>
  </si>
  <si>
    <t>565622765378292610</t>
  </si>
  <si>
    <t>XIA YANG</t>
  </si>
  <si>
    <t>1633272</t>
  </si>
  <si>
    <t>Ke Da,Guo Zhenyan</t>
  </si>
  <si>
    <t>1633258</t>
  </si>
  <si>
    <t>656819138485624252</t>
  </si>
  <si>
    <t>甲米绿洲可可酒店</t>
  </si>
  <si>
    <t>Liu Yunming,Wei Ju</t>
  </si>
  <si>
    <t>1633054</t>
  </si>
  <si>
    <t>656508097699168146</t>
  </si>
  <si>
    <t>2020-03-02</t>
  </si>
  <si>
    <t>1633016</t>
  </si>
  <si>
    <t>656434817964716248</t>
  </si>
  <si>
    <t>孟买拉利特孟买酒店</t>
  </si>
  <si>
    <t>DAI XIN,BIAN CHENG</t>
  </si>
  <si>
    <t>1633011</t>
  </si>
  <si>
    <t>656238112560275974</t>
  </si>
  <si>
    <t>普吉岛温泉公寓度假酒店</t>
  </si>
  <si>
    <t>WU MIN,ZHANG CHEN</t>
  </si>
  <si>
    <t>1632980</t>
  </si>
  <si>
    <t>656385859764018048</t>
  </si>
  <si>
    <t>YE TING,WANG JIE</t>
  </si>
  <si>
    <t>2019-12-02</t>
  </si>
  <si>
    <t>1632807</t>
  </si>
  <si>
    <t>656091649923258032</t>
  </si>
  <si>
    <t>LI PENG,ZHANG WENYI</t>
  </si>
  <si>
    <t>1632758</t>
  </si>
  <si>
    <t>655976065483139935</t>
  </si>
  <si>
    <t>GAo Da,GAo Wen</t>
  </si>
  <si>
    <t>1632638</t>
  </si>
  <si>
    <t>城市之星假日酒店</t>
  </si>
  <si>
    <t>Zhang Biao,Huang Yin</t>
  </si>
  <si>
    <t>1632568</t>
  </si>
  <si>
    <t>ZHAO QIN,Zhou Ding hui</t>
  </si>
  <si>
    <t>1632566</t>
  </si>
  <si>
    <t>HAN XIAOFENG,Guo Xing</t>
  </si>
  <si>
    <t>1632505</t>
  </si>
  <si>
    <t>565581582028349208</t>
  </si>
  <si>
    <t>ZHOU PINGZHEN,CHAN FONGPANG</t>
  </si>
  <si>
    <t>1632480</t>
  </si>
  <si>
    <t>655508226594416452</t>
  </si>
  <si>
    <t>维拉芳泉东京日本桥箱崎酒店</t>
  </si>
  <si>
    <t>wang Jiali,zhang Chu</t>
  </si>
  <si>
    <t>2019-11-06</t>
  </si>
  <si>
    <t>1632260</t>
  </si>
  <si>
    <t>654977409527820900</t>
  </si>
  <si>
    <t>高利亚那酒店</t>
  </si>
  <si>
    <t>ZHANG YANNI</t>
  </si>
  <si>
    <t>1632208</t>
  </si>
  <si>
    <t>曼谷龙马酒店</t>
  </si>
  <si>
    <t>HE ZHENTAO,WANG HAIFENG</t>
  </si>
  <si>
    <t>1632205</t>
  </si>
  <si>
    <t>YANG KAIWEN,LIAO WENCHAO</t>
  </si>
  <si>
    <t>1631986</t>
  </si>
  <si>
    <t>654555331676090736</t>
  </si>
  <si>
    <t>WANG PEI,GAN GE</t>
  </si>
  <si>
    <t>1631816</t>
  </si>
  <si>
    <t>654176066561143371</t>
  </si>
  <si>
    <t>马六甲诺富特酒店</t>
  </si>
  <si>
    <t>mao min,wang yan</t>
  </si>
  <si>
    <t>1631814</t>
  </si>
  <si>
    <t>YANG YIFAN,YANG ZHEN</t>
  </si>
  <si>
    <t>1631804</t>
  </si>
  <si>
    <t>song peimei,SONG PEIMEI</t>
  </si>
  <si>
    <t>2019-10-09</t>
  </si>
  <si>
    <t>1631735</t>
  </si>
  <si>
    <t>560090342194168593</t>
  </si>
  <si>
    <t>珀斯威斯汀酒店</t>
  </si>
  <si>
    <t>ZHANG YUAN,LI CAN</t>
  </si>
  <si>
    <t>2019-12-27</t>
  </si>
  <si>
    <t>1631689</t>
  </si>
  <si>
    <t>565290734635710716</t>
  </si>
  <si>
    <t>清迈B2绿色酒店</t>
  </si>
  <si>
    <t>WANG YINGYING,YUE HENG</t>
  </si>
  <si>
    <t>1631665</t>
  </si>
  <si>
    <t>653967331252261453</t>
  </si>
  <si>
    <t>宿务峰会广场酒店</t>
  </si>
  <si>
    <t>wu zirui,liu qian</t>
  </si>
  <si>
    <t>1631631</t>
  </si>
  <si>
    <t>槟城乔治镇湾景酒店</t>
  </si>
  <si>
    <t>WANG JUN,CHAN YEE  SIK</t>
  </si>
  <si>
    <t>1631537</t>
  </si>
  <si>
    <t>曼谷铂尔曼皇权酒店</t>
  </si>
  <si>
    <t>WU WEIGUO,WANG SHUFEN</t>
  </si>
  <si>
    <t>1631460</t>
  </si>
  <si>
    <t>JIN XIAOYING,YIN PEIGUO</t>
  </si>
  <si>
    <t>1631459</t>
  </si>
  <si>
    <t>XIE GUOPING,JIN XIAOLIAN</t>
  </si>
  <si>
    <t>1631364</t>
  </si>
  <si>
    <t>Zen Edo,ZHOU MENGYI</t>
  </si>
  <si>
    <t>1630892</t>
  </si>
  <si>
    <t>652205890323599257</t>
  </si>
  <si>
    <t>Yang Xiaoyu,Luo Ping</t>
  </si>
  <si>
    <t>1630705</t>
  </si>
  <si>
    <t>苏梅岛曼特拉度假酒店</t>
  </si>
  <si>
    <t>DING HONGXUAN,MA ZHONG</t>
  </si>
  <si>
    <t>1630638</t>
  </si>
  <si>
    <t>洛杉矶大道喜来登酒店</t>
  </si>
  <si>
    <t>Zhang Chao,Zhang Guoxin</t>
  </si>
  <si>
    <t>2019-10-06</t>
  </si>
  <si>
    <t>2019-10-07</t>
  </si>
  <si>
    <t>1630526</t>
  </si>
  <si>
    <t>651438914607913276</t>
  </si>
  <si>
    <t>吉隆坡翠绿山酒店</t>
  </si>
  <si>
    <t>LI RUIQI,HOU YAJING</t>
  </si>
  <si>
    <t>2020-01-14</t>
  </si>
  <si>
    <t>1630226</t>
  </si>
  <si>
    <t>650863843749662845</t>
  </si>
  <si>
    <t>SONG RUI,WANG WEI</t>
  </si>
  <si>
    <t>1630194</t>
  </si>
  <si>
    <t>liu Wei,LIU ANDE</t>
  </si>
  <si>
    <t>2019-10-08</t>
  </si>
  <si>
    <t>1630190</t>
  </si>
  <si>
    <t>559522277952666392</t>
  </si>
  <si>
    <t>曼谷文华中心点大酒店</t>
  </si>
  <si>
    <t>DU PENGFEI</t>
  </si>
  <si>
    <t>1630064</t>
  </si>
  <si>
    <t>万豪Delta奥兰多酒店 - 布纳维斯塔湖</t>
  </si>
  <si>
    <t>Zhang Yuzhe,Qiu Gehang</t>
  </si>
  <si>
    <t>1629834</t>
  </si>
  <si>
    <t>564062253553932516</t>
  </si>
  <si>
    <t>悦来大酒店</t>
  </si>
  <si>
    <t>MENG XIANGYU,YAO JIAYU</t>
  </si>
  <si>
    <t>1628308</t>
  </si>
  <si>
    <t>ZHU LIJIANG,ZHU LIJIANG</t>
  </si>
  <si>
    <t>1628082</t>
  </si>
  <si>
    <t>富国岛贝壳度假酒店及水疗中心</t>
  </si>
  <si>
    <t>ZHU JIAHUI,GUO YUNQING</t>
  </si>
  <si>
    <t>1628038</t>
  </si>
  <si>
    <t>马六甲707酒店</t>
  </si>
  <si>
    <t>Liu Hong Hong,Liao Xin</t>
  </si>
  <si>
    <t>2019-10-02</t>
  </si>
  <si>
    <t>2019-10-03</t>
  </si>
  <si>
    <t>1627780</t>
  </si>
  <si>
    <t>646506114756026337</t>
  </si>
  <si>
    <t>万豪济州神话世界酒店</t>
  </si>
  <si>
    <t>Du Chunbai,Du Chunbai</t>
  </si>
  <si>
    <t>2019-10-04</t>
  </si>
  <si>
    <t>1627542</t>
  </si>
  <si>
    <t>Lang WeiJie</t>
  </si>
  <si>
    <t>1627091</t>
  </si>
  <si>
    <t>645531553265062748</t>
  </si>
  <si>
    <t>八王子京王广场酒店</t>
  </si>
  <si>
    <t>SAKATA SAKATA,SHOTARO SHOTARO</t>
  </si>
  <si>
    <t>1626780</t>
  </si>
  <si>
    <t>645212417319133851</t>
  </si>
  <si>
    <t>LI QICHAN,LAN YANTONG</t>
  </si>
  <si>
    <t>1626688</t>
  </si>
  <si>
    <t>645100001645002781</t>
  </si>
  <si>
    <t>诺富特清迈宁曼路 Journeyhub 酒店</t>
  </si>
  <si>
    <t>Ye Dian,HE YIJIE</t>
  </si>
  <si>
    <t>1626480</t>
  </si>
  <si>
    <t>XIONG ZIFANG,LI YAO</t>
  </si>
  <si>
    <t>1626067</t>
  </si>
  <si>
    <t>济州劳姆酒店</t>
  </si>
  <si>
    <t>Qian Jiaojiao,TANG HEJIA</t>
  </si>
  <si>
    <t>1625948</t>
  </si>
  <si>
    <t>558604774206250693</t>
  </si>
  <si>
    <t>丽贝岛田园概念度假村</t>
  </si>
  <si>
    <t>CHEN BEI,YANG NAN</t>
  </si>
  <si>
    <t>1625749</t>
  </si>
  <si>
    <t>644029635610933280</t>
  </si>
  <si>
    <t>LIU JINJIN,XIA WEIYI</t>
  </si>
  <si>
    <t>1625747</t>
  </si>
  <si>
    <t>644000961496663557</t>
  </si>
  <si>
    <t>普吉岛皇家天堂酒店</t>
  </si>
  <si>
    <t>LI CHUWEN,LUO ZIYAN</t>
  </si>
  <si>
    <t>1625651</t>
  </si>
  <si>
    <t>643706912055348941</t>
  </si>
  <si>
    <t>SHEN XIAOTING,WANG YU</t>
  </si>
  <si>
    <t>1625641</t>
  </si>
  <si>
    <t>643823617437308178</t>
  </si>
  <si>
    <t>富国岛伊甸园酒店</t>
  </si>
  <si>
    <t>REN JIE</t>
  </si>
  <si>
    <t>1625192</t>
  </si>
  <si>
    <t>562455630574212501</t>
  </si>
  <si>
    <t>MYSTAYS 札幌薄野酒店</t>
  </si>
  <si>
    <t>LI SHAOHANG,FANG XIAOZE</t>
  </si>
  <si>
    <t>1625155</t>
  </si>
  <si>
    <t>562439278903108715</t>
  </si>
  <si>
    <t>WANG ZHIXIN,HU YIN</t>
  </si>
  <si>
    <t>2019-11-20</t>
  </si>
  <si>
    <t>1625141</t>
  </si>
  <si>
    <t>643252674074126544</t>
  </si>
  <si>
    <t>WANG CHONG,YANG WENSHU</t>
  </si>
  <si>
    <t>1625092</t>
  </si>
  <si>
    <t>562301420173961401</t>
  </si>
  <si>
    <t>吉隆坡菲斯酒店</t>
  </si>
  <si>
    <t>HAN PING,FENG PING,WANG YING</t>
  </si>
  <si>
    <t>1624981</t>
  </si>
  <si>
    <t>643068355639106325</t>
  </si>
  <si>
    <t>普吉岛甜蜜马丽娜卡伦艺术度假酒店</t>
  </si>
  <si>
    <t>NAN NAN,NAN JIANG,FENG JUN</t>
  </si>
  <si>
    <t>1624911</t>
  </si>
  <si>
    <t>558377925151283987</t>
  </si>
  <si>
    <t>阿卡萨里别墅</t>
  </si>
  <si>
    <t>ZHUANG HUI,YU YANZI</t>
  </si>
  <si>
    <t>1624800</t>
  </si>
  <si>
    <t>642835105746959866</t>
  </si>
  <si>
    <t>QU BAOYU,WU TONG</t>
  </si>
  <si>
    <t>1624423</t>
  </si>
  <si>
    <t>哥打京那巴鲁宫廷酒店</t>
  </si>
  <si>
    <t>ZHANG LUXIN</t>
  </si>
  <si>
    <t>1624160</t>
  </si>
  <si>
    <t>562120495156750703</t>
  </si>
  <si>
    <t>华沙机场万怡酒店</t>
  </si>
  <si>
    <t>LIU ZHENGYE,CAI QING</t>
  </si>
  <si>
    <t>1623935</t>
  </si>
  <si>
    <t>641593632421677122</t>
  </si>
  <si>
    <t>LIAO JIABIN,SUN FENGJIAO</t>
  </si>
  <si>
    <t>1623828</t>
  </si>
  <si>
    <t>641461536451335744</t>
  </si>
  <si>
    <t>巴厘岛W度假村 - 水明漾</t>
  </si>
  <si>
    <t>Zhu Yushuang,Zhou Cheng</t>
  </si>
  <si>
    <t>1623690</t>
  </si>
  <si>
    <t>641430979342743352</t>
  </si>
  <si>
    <t>中央公园酒店</t>
  </si>
  <si>
    <t>Fan Yuansheng,Zhang jialu</t>
  </si>
  <si>
    <t>1623375</t>
  </si>
  <si>
    <t>561850702216955100</t>
  </si>
  <si>
    <t>曼谷S33精品酒店</t>
  </si>
  <si>
    <t>KUANG DAWEI</t>
  </si>
  <si>
    <t>1623030</t>
  </si>
  <si>
    <t>572013845773594784</t>
  </si>
  <si>
    <t>高雄树屋旅店</t>
  </si>
  <si>
    <t>HUANG XUANYAN,CAI MINGXING,HUANG FUQING</t>
  </si>
  <si>
    <t>2019-10-01</t>
  </si>
  <si>
    <t>1622776</t>
  </si>
  <si>
    <t>台北怡亨酒店</t>
  </si>
  <si>
    <t>Zhang Jia,Zhang Yu</t>
  </si>
  <si>
    <t>2019-10-05</t>
  </si>
  <si>
    <t>1622537</t>
  </si>
  <si>
    <t>Zhang Tianqi</t>
  </si>
  <si>
    <t>1622513</t>
  </si>
  <si>
    <t>伦敦希思罗机场T1T2和T3诺富特酒店</t>
  </si>
  <si>
    <t>ou Li,DENG YING</t>
  </si>
  <si>
    <t>1622472</t>
  </si>
  <si>
    <t>ZHANG NAN,JIA TONG</t>
  </si>
  <si>
    <t>1622457</t>
  </si>
  <si>
    <t>拉差达钻石酒店</t>
  </si>
  <si>
    <t>NIE JUNLAN,GILL ALEXANDER PHILIP</t>
  </si>
  <si>
    <t>1621966</t>
  </si>
  <si>
    <t>561147820611330811</t>
  </si>
  <si>
    <t>曼谷优本纳沙通酒店</t>
  </si>
  <si>
    <t>GAO CHENWEI,QIAN JUN,HUANG ZHENJIA,XU YING</t>
  </si>
  <si>
    <t>1621407</t>
  </si>
  <si>
    <t>557628548554108291</t>
  </si>
  <si>
    <t>LI ZHENPING,ZONG MIN</t>
  </si>
  <si>
    <t>2019-11-21</t>
  </si>
  <si>
    <t>1620634</t>
  </si>
  <si>
    <t>636962592827671363</t>
  </si>
  <si>
    <t>香港仕德福酒店</t>
  </si>
  <si>
    <t>JIANG LIJUAN,PENG JIA</t>
  </si>
  <si>
    <t>1620281</t>
  </si>
  <si>
    <t>636600131175574946</t>
  </si>
  <si>
    <t>ZENG YAN,ZHANG WENJIA</t>
  </si>
  <si>
    <t>1620226</t>
  </si>
  <si>
    <t>636445282734886980</t>
  </si>
  <si>
    <t>吉隆坡宴宾雅酒店</t>
  </si>
  <si>
    <t>LI YITING,SU DANDAN</t>
  </si>
  <si>
    <t>1619664</t>
  </si>
  <si>
    <t>HAN JUN,PANG YUFENG</t>
  </si>
  <si>
    <t>1619579</t>
  </si>
  <si>
    <t>635581602074450887</t>
  </si>
  <si>
    <t>普吉岛美林海滩万豪度假酒店</t>
  </si>
  <si>
    <t>Yang Shaozhu,Yang Shaozhu</t>
  </si>
  <si>
    <t>1619577</t>
  </si>
  <si>
    <t>635455712241450887</t>
  </si>
  <si>
    <t>1619494</t>
  </si>
  <si>
    <t>635450081595135467</t>
  </si>
  <si>
    <t>如你家酒店</t>
  </si>
  <si>
    <t>Wu PanZhou</t>
  </si>
  <si>
    <t>1619420</t>
  </si>
  <si>
    <t>635367841018911260</t>
  </si>
  <si>
    <t>阿夸酒店</t>
  </si>
  <si>
    <t>YANG JIN,YU TING</t>
  </si>
  <si>
    <t>1619064</t>
  </si>
  <si>
    <t>634948003228574946</t>
  </si>
  <si>
    <t>1618899</t>
  </si>
  <si>
    <t>普吉岛钻石崖度假村</t>
  </si>
  <si>
    <t>CHEN YUAN,ZHU JINWEI</t>
  </si>
  <si>
    <t>1618731</t>
  </si>
  <si>
    <t>560490927127801502</t>
  </si>
  <si>
    <t>普吉岛拉查酒店</t>
  </si>
  <si>
    <t>WAN JUN,PU YANRU</t>
  </si>
  <si>
    <t>1615657</t>
  </si>
  <si>
    <t>629270080170223227</t>
  </si>
  <si>
    <t>四季酒店</t>
  </si>
  <si>
    <t>CHEN YUCHAO,CHEN JINJIN</t>
  </si>
  <si>
    <t>1615526</t>
  </si>
  <si>
    <t>HU JINCHUAN,ZHAO XIAOJIN</t>
  </si>
  <si>
    <t>1615384</t>
  </si>
  <si>
    <t>628783040646991974</t>
  </si>
  <si>
    <t>CHEN ZIWAN,ZHANG JIAQIAN</t>
  </si>
  <si>
    <t>1615233</t>
  </si>
  <si>
    <t>556179652895141588</t>
  </si>
  <si>
    <t>哥打京那巴鲁沙巴海滩套房别墅酒店</t>
  </si>
  <si>
    <t>Yang MingJie,Fu XiaoLi</t>
  </si>
  <si>
    <t>1614877</t>
  </si>
  <si>
    <t>628015842042601277</t>
  </si>
  <si>
    <t>CHEN ICHEN,CHEN HUNGI,CHEN IHSIN</t>
  </si>
  <si>
    <t>2019-12-16</t>
  </si>
  <si>
    <t>1614479</t>
  </si>
  <si>
    <t>627470787116152820</t>
  </si>
  <si>
    <t>清迈平那科酒店</t>
  </si>
  <si>
    <t>YANG XIULING</t>
  </si>
  <si>
    <t>1614040</t>
  </si>
  <si>
    <t>626738561011534642</t>
  </si>
  <si>
    <t>香港幸福居宾馆金冠大厦店</t>
  </si>
  <si>
    <t>xu jingwen,pan wenqing</t>
  </si>
  <si>
    <t>1613205</t>
  </si>
  <si>
    <t>625075427056434577</t>
  </si>
  <si>
    <t>首尔吴竹荘仁寺洞酒店</t>
  </si>
  <si>
    <t>LIN GUODAN,YIP CHIMING</t>
  </si>
  <si>
    <t>1612786</t>
  </si>
  <si>
    <t>624092227469245712</t>
  </si>
  <si>
    <t>札幌世纪皇家酒店</t>
  </si>
  <si>
    <t>Xu Mo,Wang Shuping</t>
  </si>
  <si>
    <t>2019-11-18</t>
  </si>
  <si>
    <t>1612298</t>
  </si>
  <si>
    <t>622664192290970664</t>
  </si>
  <si>
    <t>香港北角海逸酒店</t>
  </si>
  <si>
    <t>Lam Chakchung,Ching Chunchi</t>
  </si>
  <si>
    <t>1610383</t>
  </si>
  <si>
    <t>558073582496794300</t>
  </si>
  <si>
    <t>普吉岛假日度假酒店</t>
  </si>
  <si>
    <t>ZHANG JINSHAN,LIU QINGXIA</t>
  </si>
  <si>
    <t>2019-11-27</t>
  </si>
  <si>
    <t>1610382</t>
  </si>
  <si>
    <t>558078510189794300</t>
  </si>
  <si>
    <t>HONG WEI,ZHANG XU,HONG ZHENCANG,LIU QINGXIA</t>
  </si>
  <si>
    <t>1610342</t>
  </si>
  <si>
    <t>619089313783933064</t>
  </si>
  <si>
    <t>和谐酒店</t>
  </si>
  <si>
    <t>HONG LIANHAI,LI ZHONGYU</t>
  </si>
  <si>
    <t>2020-02-05</t>
  </si>
  <si>
    <t>2020-02-07</t>
  </si>
  <si>
    <t>1610209</t>
  </si>
  <si>
    <t>618898435932264961</t>
  </si>
  <si>
    <t>HUANG YIWEN,ZHU CAIHONG,ZHOU YOULAN</t>
  </si>
  <si>
    <t>1609885</t>
  </si>
  <si>
    <t>618278337348444438</t>
  </si>
  <si>
    <t>PANG LUCHANG,PANG XIAOTONG</t>
  </si>
  <si>
    <t>1609803</t>
  </si>
  <si>
    <t>香港九龙海湾酒店</t>
  </si>
  <si>
    <t>Cai Jianhui,Liu  Jingchun</t>
  </si>
  <si>
    <t>1609067</t>
  </si>
  <si>
    <t>An Shaojun,Li Lun</t>
  </si>
  <si>
    <t>1608881</t>
  </si>
  <si>
    <t>554595622085191199</t>
  </si>
  <si>
    <t>香港旺角维景酒店</t>
  </si>
  <si>
    <t>Chan   Siu Ki</t>
  </si>
  <si>
    <t>2019-09-10</t>
  </si>
  <si>
    <t>2019-09-11</t>
  </si>
  <si>
    <t>1607776</t>
  </si>
  <si>
    <t>613331011759572852</t>
  </si>
  <si>
    <t>ZHAN LIANG</t>
  </si>
  <si>
    <t>1607399</t>
  </si>
  <si>
    <t>612761187588313761</t>
  </si>
  <si>
    <t>MAO SIJIE,ZHANG WENLU</t>
  </si>
  <si>
    <t>1606001</t>
  </si>
  <si>
    <t>553863431856972589</t>
  </si>
  <si>
    <t>香港华登酒店</t>
  </si>
  <si>
    <t>ZHANG PAN</t>
  </si>
  <si>
    <t>1605259</t>
  </si>
  <si>
    <t>556660173630428210</t>
  </si>
  <si>
    <t>YUAN YAN</t>
  </si>
  <si>
    <t>1602742</t>
  </si>
  <si>
    <t>曼谷酒店</t>
  </si>
  <si>
    <t>TANG XU,YE JINMEI</t>
  </si>
  <si>
    <t>1601017</t>
  </si>
  <si>
    <t>555378509807077110</t>
  </si>
  <si>
    <t>迪拜宜必思中央一号酒店</t>
  </si>
  <si>
    <t>HU JIAZHENG</t>
  </si>
  <si>
    <t>1599938</t>
  </si>
  <si>
    <t>570535253030592389</t>
  </si>
  <si>
    <t>尼帕度假酒店</t>
  </si>
  <si>
    <t>zeng tao</t>
  </si>
  <si>
    <t>1597673</t>
  </si>
  <si>
    <t>594852194983960336</t>
  </si>
  <si>
    <t>德岛站眉山口东横 INN</t>
  </si>
  <si>
    <t>Shen Yijing,YU XINQUN</t>
  </si>
  <si>
    <t>1596446</t>
  </si>
  <si>
    <t>592250722604890240</t>
  </si>
  <si>
    <t>Chen Jiadong,Tang Xiaowen</t>
  </si>
  <si>
    <t>1595954</t>
  </si>
  <si>
    <t>591190721681904218</t>
  </si>
  <si>
    <t>Zhao Hongyan,Li Xinrui</t>
  </si>
  <si>
    <t>1595257</t>
  </si>
  <si>
    <t>萨图瑞尼亚国际酒店</t>
  </si>
  <si>
    <t>WANG XIONGQI,LIU YAN</t>
  </si>
  <si>
    <t>1593883</t>
  </si>
  <si>
    <t>550895333153273998</t>
  </si>
  <si>
    <t>札幌ANA皇冠假日酒店</t>
  </si>
  <si>
    <t>ZHOU YAN,CHEN XIAOYING</t>
  </si>
  <si>
    <t>1590779</t>
  </si>
  <si>
    <t>583588033932496729</t>
  </si>
  <si>
    <t>HUANG QIANRUI,CHEN YIYUE</t>
  </si>
  <si>
    <t>1586703</t>
  </si>
  <si>
    <t>552395151904586805</t>
  </si>
  <si>
    <t>花筑济州岛梦幻酒店</t>
  </si>
  <si>
    <t>YU JUNYAO,YAO NAIJING</t>
  </si>
  <si>
    <t>1581501</t>
  </si>
  <si>
    <t>551401039450737610</t>
  </si>
  <si>
    <t>DAI RUI,ZHANG JING</t>
  </si>
  <si>
    <t>1572532</t>
  </si>
  <si>
    <t>559232290636073669</t>
  </si>
  <si>
    <t>U 芭达雅乔木提恩酒店</t>
  </si>
  <si>
    <t>LAN YANDAN,WANG YUE</t>
  </si>
  <si>
    <t>1569816</t>
  </si>
  <si>
    <t>普吉岛希尔顿阿卡迪亚温泉度假酒店</t>
  </si>
  <si>
    <t>DAI ZHILI,SHI BEIBEI,JIANG  FENLAN,JIANG BINGRONG,JIANG PEIHONG,XU XIANLONG</t>
  </si>
  <si>
    <t>1568306</t>
  </si>
  <si>
    <t>553971682792099042.</t>
  </si>
  <si>
    <t>新加坡泛太平洋酒店</t>
  </si>
  <si>
    <t>hu zhengde</t>
  </si>
  <si>
    <t>2019-07-31</t>
  </si>
  <si>
    <t>2019-08-01</t>
  </si>
  <si>
    <t>1567304</t>
  </si>
  <si>
    <t>806808</t>
  </si>
  <si>
    <t>名古屋狮子宫酒店</t>
  </si>
  <si>
    <t>WANG TINGHUI</t>
  </si>
  <si>
    <t>2019-08-06</t>
  </si>
  <si>
    <t>2019-08-08</t>
  </si>
  <si>
    <t>1565429</t>
  </si>
  <si>
    <t>549574882678532951</t>
  </si>
  <si>
    <t>超越芭东酒店</t>
  </si>
  <si>
    <t>Hu Jingxuan,Yang Fei</t>
  </si>
  <si>
    <t>1565233</t>
  </si>
  <si>
    <t>608471875830796960,1565233</t>
  </si>
  <si>
    <t>CHEN XIUMIN,CHEN XIUFEN,CHEN XIAOMEI,CHEN HAIBIN</t>
  </si>
  <si>
    <t>1564467</t>
  </si>
  <si>
    <t>565287970567119584-</t>
  </si>
  <si>
    <t>普吉岛芭东美爵酒店</t>
  </si>
  <si>
    <t>ZHENG WENKAI,HU XINYUE</t>
  </si>
  <si>
    <t>2019-08-10</t>
  </si>
  <si>
    <t>1562906</t>
  </si>
  <si>
    <t>544531333545095483</t>
  </si>
  <si>
    <t>花筑清迈阿雅塔娜度假村</t>
  </si>
  <si>
    <t>Nie Jiewen,Nie Jiewen</t>
  </si>
  <si>
    <t>2019-07-20</t>
  </si>
  <si>
    <t>2019-07-21</t>
  </si>
  <si>
    <t>1559154</t>
  </si>
  <si>
    <t>830903</t>
  </si>
  <si>
    <t xml:space="preserve">蒂罗尔酒店 </t>
  </si>
  <si>
    <t>zhou zhuoyan</t>
  </si>
  <si>
    <t>2019-08-30</t>
  </si>
  <si>
    <t>2019-09-03</t>
  </si>
  <si>
    <t>1554194</t>
  </si>
  <si>
    <t>2558044697877751815,608854978046921055</t>
  </si>
  <si>
    <t>CHEN SHUANG,ZHANG QIAO,TANG XU,XUE JUN,Qiu Changling,chu xindi</t>
  </si>
  <si>
    <t>1554191</t>
  </si>
  <si>
    <t>608854978046921055.</t>
  </si>
  <si>
    <t>CHEN SHUANG,ZHANG QIAO,TANG XU,XUE JUN</t>
  </si>
  <si>
    <t>1549251</t>
  </si>
  <si>
    <t>520876547565737161</t>
  </si>
  <si>
    <t>香港丽思卡尔顿酒店</t>
  </si>
  <si>
    <t>Yang Jian,Yang Zong</t>
  </si>
  <si>
    <t>2019-08-31</t>
  </si>
  <si>
    <t>2019-09-01</t>
  </si>
  <si>
    <t>1546871</t>
  </si>
  <si>
    <t>517157122883591904</t>
  </si>
  <si>
    <t>台北花园大酒店</t>
  </si>
  <si>
    <t>huang Yuanyuan,huang Guofei</t>
  </si>
  <si>
    <t>2019-07-07</t>
  </si>
  <si>
    <t>2019-07-08</t>
  </si>
  <si>
    <t>1546291</t>
  </si>
  <si>
    <t>287957927726496789</t>
  </si>
  <si>
    <t>台北HOTEL QUOTE</t>
  </si>
  <si>
    <t>Yang Chen,XIE LEI</t>
  </si>
  <si>
    <t>1543117</t>
  </si>
  <si>
    <t>511130016808476620</t>
  </si>
  <si>
    <t>哥本哈根万豪酒店</t>
  </si>
  <si>
    <t>Cai Chao,Zou Hong</t>
  </si>
  <si>
    <t>2019-12-12</t>
  </si>
  <si>
    <t>1541244</t>
  </si>
  <si>
    <t>508845539325698412</t>
  </si>
  <si>
    <t>长滩岛克莱森度假村及水疗中心</t>
  </si>
  <si>
    <t>SHEN Lixia,ZHANG Jiansheng</t>
  </si>
  <si>
    <t>2019-08-17</t>
  </si>
  <si>
    <t>2019-08-18</t>
  </si>
  <si>
    <t>1541222</t>
  </si>
  <si>
    <t>507829152196357467</t>
  </si>
  <si>
    <t>黄色枕头宾馆?</t>
  </si>
  <si>
    <t>LIN GUOXIU,HO YINGSUN</t>
  </si>
  <si>
    <t>1540339</t>
  </si>
  <si>
    <t>507577251016745831</t>
  </si>
  <si>
    <t>彼得猫酒店仁寺洞店</t>
  </si>
  <si>
    <t>ZHOU FANGZHOU,ZHOU HAOZHOU</t>
  </si>
  <si>
    <t>2019-07-03</t>
  </si>
  <si>
    <t>2019-07-04</t>
  </si>
  <si>
    <t>1539212</t>
  </si>
  <si>
    <t>505960898287833961</t>
  </si>
  <si>
    <t>台北亚太H帝国</t>
  </si>
  <si>
    <t>Wany Yancong,Zhong Jing,Hu Zhiying</t>
  </si>
  <si>
    <t>1536642</t>
  </si>
  <si>
    <t>502152833993187057</t>
  </si>
  <si>
    <t>冈山后乐酒店</t>
  </si>
  <si>
    <t>Peng Jin,Li Xuecai</t>
  </si>
  <si>
    <t>1536513</t>
  </si>
  <si>
    <t>502013953742145712</t>
  </si>
  <si>
    <t>香港湾仔帝盛酒店</t>
  </si>
  <si>
    <t>FANG HONG,YUAN JING</t>
  </si>
  <si>
    <t>2019-09-14</t>
  </si>
  <si>
    <t>2019-09-15</t>
  </si>
  <si>
    <t>1536314</t>
  </si>
  <si>
    <t>501996642217660011</t>
  </si>
  <si>
    <t>大阪心斋桥东方Express酒店</t>
  </si>
  <si>
    <t>WANG KAI,WANG BING</t>
  </si>
  <si>
    <t>1534195</t>
  </si>
  <si>
    <t>498571586176035917</t>
  </si>
  <si>
    <t>象岛罗摩衍那度假酒店及水疗中心</t>
  </si>
  <si>
    <t>CHEN HUAXIN,FENG MINGJIE</t>
  </si>
  <si>
    <t>2019-07-27</t>
  </si>
  <si>
    <t>2019-07-29</t>
  </si>
  <si>
    <t>1534180</t>
  </si>
  <si>
    <t>498560514079035917</t>
  </si>
  <si>
    <t>LI XIANG,HUANG YIXIANG</t>
  </si>
  <si>
    <t>1533989</t>
  </si>
  <si>
    <t>497904193612031415</t>
  </si>
  <si>
    <t>东京浅草驹形Wing国际精选酒店</t>
  </si>
  <si>
    <t>LU QINGLIN,ZHU MINGLIANG</t>
  </si>
  <si>
    <t>1532810</t>
  </si>
  <si>
    <t>马尼拉马卡蒂红色星球酒店</t>
  </si>
  <si>
    <t>ZHU LIN,TAN ZEMIN</t>
  </si>
  <si>
    <t>1529863</t>
  </si>
  <si>
    <t>489277249820305685</t>
  </si>
  <si>
    <t>哥打京那巴鲁酒店</t>
  </si>
  <si>
    <t>zhang xing,yang weiping</t>
  </si>
  <si>
    <t>2019-08-03</t>
  </si>
  <si>
    <t>2019-08-04</t>
  </si>
  <si>
    <t>0.00</t>
  </si>
  <si>
    <t>1527251</t>
  </si>
  <si>
    <t>509975458778612968,1527251</t>
  </si>
  <si>
    <t>曼谷文思酒店</t>
  </si>
  <si>
    <t>Gong Xin,Chen Jing</t>
  </si>
  <si>
    <t>2019-07-05</t>
  </si>
  <si>
    <t>2019-07-06</t>
  </si>
  <si>
    <t>1525128</t>
  </si>
  <si>
    <t>557154370361533948,1570989</t>
  </si>
  <si>
    <t>清迈阿基拉马诺尔酒店</t>
  </si>
  <si>
    <t>WANG SHUANG,CONG JIANFEI</t>
  </si>
  <si>
    <t>2019-08-07</t>
  </si>
  <si>
    <t>1519756</t>
  </si>
  <si>
    <t>471913251728868666</t>
  </si>
  <si>
    <t xml:space="preserve">至尊玖霄明阁大酒店 </t>
  </si>
  <si>
    <t>ZHOU JIALE,LAO CHENGSHUAI</t>
  </si>
  <si>
    <t>2019-06-04</t>
  </si>
  <si>
    <t>2019-06-05</t>
  </si>
  <si>
    <t>529.00</t>
  </si>
  <si>
    <t>1506321</t>
  </si>
  <si>
    <t>559303969607465325.</t>
  </si>
  <si>
    <t>liu Yuhui,li Yangfan</t>
  </si>
  <si>
    <t>2019-08-09</t>
  </si>
  <si>
    <t>1501692</t>
  </si>
  <si>
    <t>615357602156712822,</t>
  </si>
  <si>
    <t>思拉瓦迪泳池温泉度假村</t>
  </si>
  <si>
    <t>YANG TAO,DU ZHUONING</t>
  </si>
  <si>
    <t>1460606</t>
  </si>
  <si>
    <t>625040195416729125,1460606</t>
  </si>
  <si>
    <t>薄荷岛梢帕姆邦劳度假酒店</t>
  </si>
  <si>
    <t>ZHOU JING,HU HONGTAO</t>
  </si>
  <si>
    <t>1452611</t>
  </si>
  <si>
    <t>546309893342905287，</t>
  </si>
  <si>
    <t>Pang Bohuai,Gou YIFEI</t>
  </si>
  <si>
    <t>合计:</t>
  </si>
  <si>
    <t>608098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</si>
  <si>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</si>
  <si>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</si>
  <si>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</si>
  <si>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</si>
  <si>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</si>
  <si>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</si>
  <si>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</si>
  <si>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</si>
  <si>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</si>
  <si>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</si>
  <si>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</si>
  <si>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</si>
  <si>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</si>
  <si>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</si>
  <si>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</si>
  <si>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</si>
  <si>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</si>
  <si>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</si>
  <si>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</si>
  <si>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</si>
  <si>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</si>
  <si>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</si>
  <si>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</si>
  <si>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</si>
  <si>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</si>
  <si>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TO：淘宝乐游</t>
  </si>
  <si>
    <t>，</t>
  </si>
  <si>
    <t>合计：</t>
  </si>
  <si>
    <t>A191022110144589</t>
  </si>
  <si>
    <t>A191022110219589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</si>
</sst>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2"/>
      <name val="宋体"/>
      <charset val="0"/>
    </font>
    <font>
      <sz val="10.5"/>
      <color rgb="FF333333"/>
      <name val="Helvetica"/>
      <charset val="134"/>
    </font>
    <font>
      <sz val="10"/>
      <name val="微软雅黑"/>
      <charset val="0"/>
    </font>
    <font>
      <sz val="10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27" borderId="1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2" xfId="0" applyFont="1" applyFill="1" applyBorder="1" applyAlignment="1">
      <alignment horizontal="left" vertical="center"/>
    </xf>
    <xf numFmtId="0" fontId="9" fillId="0" borderId="0" xfId="0" applyFont="1" applyFill="1" applyBorder="1" applyAlignment="1"/>
    <xf numFmtId="0" fontId="6" fillId="0" borderId="1" xfId="0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5"/>
  <sheetViews>
    <sheetView topLeftCell="A320" workbookViewId="0">
      <selection activeCell="E3" sqref="E3:E354"/>
    </sheetView>
  </sheetViews>
  <sheetFormatPr defaultColWidth="9" defaultRowHeight="13.5" customHeight="1"/>
  <cols>
    <col min="1" max="4" width="9" style="12"/>
    <col min="5" max="5" width="33.875" style="12" customWidth="1"/>
    <col min="6" max="6" width="9" style="12"/>
    <col min="7" max="15" width="9" style="12" hidden="1" customWidth="1"/>
    <col min="16" max="16384" width="9" style="12"/>
  </cols>
  <sheetData>
    <row r="1" s="12" customFormat="1" customHeight="1" spans="1:1">
      <c r="A1" s="12" t="s">
        <v>0</v>
      </c>
    </row>
    <row r="2" s="12" customFormat="1" customHeight="1" spans="1:1">
      <c r="A2" s="12" t="s">
        <v>1</v>
      </c>
    </row>
    <row r="3" s="12" customFormat="1" customHeight="1" spans="1:1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K3" s="12" t="s">
        <v>8</v>
      </c>
      <c r="L3" s="12" t="s">
        <v>9</v>
      </c>
      <c r="M3" s="12" t="s">
        <v>10</v>
      </c>
      <c r="N3" s="12" t="s">
        <v>11</v>
      </c>
      <c r="O3" s="12" t="s">
        <v>12</v>
      </c>
      <c r="P3" s="12" t="s">
        <v>13</v>
      </c>
      <c r="Q3" s="12" t="s">
        <v>14</v>
      </c>
    </row>
    <row r="4" s="12" customFormat="1" customHeight="1" spans="1:17">
      <c r="A4" s="12" t="s">
        <v>15</v>
      </c>
      <c r="B4" s="12" t="s">
        <v>16</v>
      </c>
      <c r="C4" s="12" t="s">
        <v>17</v>
      </c>
      <c r="D4" s="12" t="s">
        <v>18</v>
      </c>
      <c r="E4" s="12" t="s">
        <v>19</v>
      </c>
      <c r="F4" s="12" t="s">
        <v>20</v>
      </c>
      <c r="K4" s="12" t="s">
        <v>21</v>
      </c>
      <c r="L4" s="12" t="s">
        <v>21</v>
      </c>
      <c r="M4" s="12" t="s">
        <v>22</v>
      </c>
      <c r="N4" s="12" t="s">
        <v>23</v>
      </c>
      <c r="O4" s="12" t="s">
        <v>21</v>
      </c>
      <c r="P4" s="12" t="s">
        <v>21</v>
      </c>
      <c r="Q4" s="12" t="s">
        <v>24</v>
      </c>
    </row>
    <row r="5" s="12" customFormat="1" customHeight="1" spans="1:17">
      <c r="A5" s="12" t="s">
        <v>25</v>
      </c>
      <c r="B5" s="12" t="s">
        <v>16</v>
      </c>
      <c r="C5" s="12" t="s">
        <v>26</v>
      </c>
      <c r="D5" s="12" t="s">
        <v>27</v>
      </c>
      <c r="E5" s="12" t="s">
        <v>28</v>
      </c>
      <c r="F5" s="12" t="s">
        <v>20</v>
      </c>
      <c r="K5" s="12" t="s">
        <v>21</v>
      </c>
      <c r="L5" s="12" t="s">
        <v>21</v>
      </c>
      <c r="M5" s="12" t="s">
        <v>29</v>
      </c>
      <c r="N5" s="12" t="s">
        <v>23</v>
      </c>
      <c r="O5" s="12" t="s">
        <v>21</v>
      </c>
      <c r="P5" s="12" t="s">
        <v>21</v>
      </c>
      <c r="Q5" s="12" t="s">
        <v>30</v>
      </c>
    </row>
    <row r="6" s="12" customFormat="1" customHeight="1" spans="1:17">
      <c r="A6" s="12" t="s">
        <v>31</v>
      </c>
      <c r="B6" s="12" t="s">
        <v>32</v>
      </c>
      <c r="C6" s="12" t="s">
        <v>33</v>
      </c>
      <c r="D6" s="12" t="s">
        <v>34</v>
      </c>
      <c r="E6" s="12" t="s">
        <v>35</v>
      </c>
      <c r="F6" s="12" t="s">
        <v>36</v>
      </c>
      <c r="K6" s="12" t="s">
        <v>37</v>
      </c>
      <c r="L6" s="12" t="s">
        <v>21</v>
      </c>
      <c r="M6" s="12" t="s">
        <v>38</v>
      </c>
      <c r="N6" s="12" t="s">
        <v>39</v>
      </c>
      <c r="O6" s="12" t="s">
        <v>40</v>
      </c>
      <c r="P6" s="12" t="s">
        <v>41</v>
      </c>
      <c r="Q6" s="12" t="s">
        <v>21</v>
      </c>
    </row>
    <row r="7" s="12" customFormat="1" customHeight="1" spans="1:17">
      <c r="A7" s="12" t="s">
        <v>42</v>
      </c>
      <c r="B7" s="12" t="s">
        <v>43</v>
      </c>
      <c r="C7" s="12" t="s">
        <v>44</v>
      </c>
      <c r="D7" s="12" t="s">
        <v>45</v>
      </c>
      <c r="E7" s="12" t="s">
        <v>46</v>
      </c>
      <c r="F7" s="12" t="s">
        <v>20</v>
      </c>
      <c r="K7" s="12" t="s">
        <v>21</v>
      </c>
      <c r="L7" s="12" t="s">
        <v>21</v>
      </c>
      <c r="M7" s="12" t="s">
        <v>22</v>
      </c>
      <c r="N7" s="12" t="s">
        <v>23</v>
      </c>
      <c r="O7" s="12" t="s">
        <v>21</v>
      </c>
      <c r="P7" s="12" t="s">
        <v>21</v>
      </c>
      <c r="Q7" s="12" t="s">
        <v>47</v>
      </c>
    </row>
    <row r="8" s="12" customFormat="1" customHeight="1" spans="1:17">
      <c r="A8" s="12" t="s">
        <v>48</v>
      </c>
      <c r="B8" s="12" t="s">
        <v>49</v>
      </c>
      <c r="C8" s="12" t="s">
        <v>50</v>
      </c>
      <c r="D8" s="12" t="s">
        <v>51</v>
      </c>
      <c r="E8" s="12" t="s">
        <v>52</v>
      </c>
      <c r="F8" s="12" t="s">
        <v>20</v>
      </c>
      <c r="K8" s="12" t="s">
        <v>21</v>
      </c>
      <c r="L8" s="12" t="s">
        <v>21</v>
      </c>
      <c r="M8" s="12" t="s">
        <v>29</v>
      </c>
      <c r="N8" s="12" t="s">
        <v>23</v>
      </c>
      <c r="O8" s="12" t="s">
        <v>21</v>
      </c>
      <c r="P8" s="12" t="s">
        <v>21</v>
      </c>
      <c r="Q8" s="12" t="s">
        <v>53</v>
      </c>
    </row>
    <row r="9" s="12" customFormat="1" customHeight="1" spans="1:17">
      <c r="A9" s="12" t="s">
        <v>54</v>
      </c>
      <c r="B9" s="12" t="s">
        <v>55</v>
      </c>
      <c r="C9" s="12" t="s">
        <v>56</v>
      </c>
      <c r="D9" s="12" t="s">
        <v>57</v>
      </c>
      <c r="E9" s="12" t="s">
        <v>58</v>
      </c>
      <c r="F9" s="12" t="s">
        <v>36</v>
      </c>
      <c r="K9" s="12" t="s">
        <v>37</v>
      </c>
      <c r="L9" s="12" t="s">
        <v>21</v>
      </c>
      <c r="M9" s="12" t="s">
        <v>59</v>
      </c>
      <c r="N9" s="12" t="s">
        <v>60</v>
      </c>
      <c r="O9" s="12" t="s">
        <v>61</v>
      </c>
      <c r="P9" s="12" t="s">
        <v>62</v>
      </c>
      <c r="Q9" s="12" t="s">
        <v>21</v>
      </c>
    </row>
    <row r="10" s="12" customFormat="1" customHeight="1" spans="1:17">
      <c r="A10" s="12" t="s">
        <v>63</v>
      </c>
      <c r="B10" s="12" t="s">
        <v>64</v>
      </c>
      <c r="C10" s="12" t="s">
        <v>65</v>
      </c>
      <c r="D10" s="12" t="s">
        <v>66</v>
      </c>
      <c r="E10" s="12" t="s">
        <v>67</v>
      </c>
      <c r="F10" s="12" t="s">
        <v>20</v>
      </c>
      <c r="K10" s="12" t="s">
        <v>21</v>
      </c>
      <c r="L10" s="12" t="s">
        <v>21</v>
      </c>
      <c r="M10" s="12" t="s">
        <v>22</v>
      </c>
      <c r="N10" s="12" t="s">
        <v>23</v>
      </c>
      <c r="O10" s="12" t="s">
        <v>21</v>
      </c>
      <c r="P10" s="12" t="s">
        <v>21</v>
      </c>
      <c r="Q10" s="12" t="s">
        <v>68</v>
      </c>
    </row>
    <row r="11" s="12" customFormat="1" customHeight="1" spans="1:17">
      <c r="A11" s="12" t="s">
        <v>69</v>
      </c>
      <c r="B11" s="12" t="s">
        <v>64</v>
      </c>
      <c r="C11" s="12" t="s">
        <v>70</v>
      </c>
      <c r="D11" s="12" t="s">
        <v>71</v>
      </c>
      <c r="E11" s="12" t="s">
        <v>72</v>
      </c>
      <c r="F11" s="12" t="s">
        <v>20</v>
      </c>
      <c r="K11" s="12" t="s">
        <v>21</v>
      </c>
      <c r="L11" s="12" t="s">
        <v>21</v>
      </c>
      <c r="M11" s="12" t="s">
        <v>29</v>
      </c>
      <c r="N11" s="12" t="s">
        <v>23</v>
      </c>
      <c r="O11" s="12" t="s">
        <v>21</v>
      </c>
      <c r="P11" s="12" t="s">
        <v>21</v>
      </c>
      <c r="Q11" s="12" t="s">
        <v>73</v>
      </c>
    </row>
    <row r="12" s="12" customFormat="1" customHeight="1" spans="1:17">
      <c r="A12" s="12" t="s">
        <v>74</v>
      </c>
      <c r="B12" s="12" t="s">
        <v>75</v>
      </c>
      <c r="C12" s="12" t="s">
        <v>76</v>
      </c>
      <c r="D12" s="12" t="s">
        <v>77</v>
      </c>
      <c r="E12" s="12" t="s">
        <v>78</v>
      </c>
      <c r="F12" s="12" t="s">
        <v>36</v>
      </c>
      <c r="K12" s="12" t="s">
        <v>79</v>
      </c>
      <c r="L12" s="12" t="s">
        <v>21</v>
      </c>
      <c r="M12" s="12" t="s">
        <v>80</v>
      </c>
      <c r="N12" s="12" t="s">
        <v>81</v>
      </c>
      <c r="O12" s="12" t="s">
        <v>21</v>
      </c>
      <c r="P12" s="12" t="s">
        <v>82</v>
      </c>
      <c r="Q12" s="12" t="s">
        <v>21</v>
      </c>
    </row>
    <row r="13" s="12" customFormat="1" customHeight="1" spans="1:17">
      <c r="A13" s="12" t="s">
        <v>83</v>
      </c>
      <c r="B13" s="12" t="s">
        <v>84</v>
      </c>
      <c r="C13" s="12" t="s">
        <v>85</v>
      </c>
      <c r="D13" s="12" t="s">
        <v>86</v>
      </c>
      <c r="E13" s="12" t="s">
        <v>87</v>
      </c>
      <c r="F13" s="12" t="s">
        <v>20</v>
      </c>
      <c r="K13" s="12" t="s">
        <v>21</v>
      </c>
      <c r="L13" s="12" t="s">
        <v>21</v>
      </c>
      <c r="M13" s="12" t="s">
        <v>22</v>
      </c>
      <c r="N13" s="12" t="s">
        <v>23</v>
      </c>
      <c r="O13" s="12" t="s">
        <v>21</v>
      </c>
      <c r="P13" s="12" t="s">
        <v>21</v>
      </c>
      <c r="Q13" s="12" t="s">
        <v>88</v>
      </c>
    </row>
    <row r="14" s="12" customFormat="1" customHeight="1" spans="1:17">
      <c r="A14" s="12" t="s">
        <v>89</v>
      </c>
      <c r="B14" s="12" t="s">
        <v>90</v>
      </c>
      <c r="C14" s="12" t="s">
        <v>91</v>
      </c>
      <c r="D14" s="12" t="s">
        <v>92</v>
      </c>
      <c r="E14" s="12" t="s">
        <v>93</v>
      </c>
      <c r="F14" s="12" t="s">
        <v>20</v>
      </c>
      <c r="K14" s="12" t="s">
        <v>21</v>
      </c>
      <c r="L14" s="12" t="s">
        <v>21</v>
      </c>
      <c r="M14" s="12" t="s">
        <v>29</v>
      </c>
      <c r="N14" s="12" t="s">
        <v>23</v>
      </c>
      <c r="O14" s="12" t="s">
        <v>21</v>
      </c>
      <c r="P14" s="12" t="s">
        <v>21</v>
      </c>
      <c r="Q14" s="12" t="s">
        <v>94</v>
      </c>
    </row>
    <row r="15" s="12" customFormat="1" customHeight="1" spans="1:17">
      <c r="A15" s="12" t="s">
        <v>95</v>
      </c>
      <c r="B15" s="12" t="s">
        <v>96</v>
      </c>
      <c r="C15" s="12" t="s">
        <v>97</v>
      </c>
      <c r="D15" s="12" t="s">
        <v>98</v>
      </c>
      <c r="E15" s="12" t="s">
        <v>99</v>
      </c>
      <c r="F15" s="12" t="s">
        <v>36</v>
      </c>
      <c r="K15" s="12" t="s">
        <v>37</v>
      </c>
      <c r="L15" s="12" t="s">
        <v>21</v>
      </c>
      <c r="M15" s="12" t="s">
        <v>100</v>
      </c>
      <c r="N15" s="12" t="s">
        <v>101</v>
      </c>
      <c r="O15" s="12" t="s">
        <v>102</v>
      </c>
      <c r="P15" s="12" t="s">
        <v>103</v>
      </c>
      <c r="Q15" s="12" t="s">
        <v>21</v>
      </c>
    </row>
    <row r="16" s="12" customFormat="1" customHeight="1" spans="1:17">
      <c r="A16" s="12" t="s">
        <v>104</v>
      </c>
      <c r="B16" s="12" t="s">
        <v>105</v>
      </c>
      <c r="C16" s="12" t="s">
        <v>106</v>
      </c>
      <c r="D16" s="12" t="s">
        <v>107</v>
      </c>
      <c r="E16" s="12" t="s">
        <v>108</v>
      </c>
      <c r="F16" s="12" t="s">
        <v>20</v>
      </c>
      <c r="K16" s="12" t="s">
        <v>21</v>
      </c>
      <c r="L16" s="12" t="s">
        <v>21</v>
      </c>
      <c r="M16" s="12" t="s">
        <v>22</v>
      </c>
      <c r="N16" s="12" t="s">
        <v>23</v>
      </c>
      <c r="O16" s="12" t="s">
        <v>21</v>
      </c>
      <c r="P16" s="12" t="s">
        <v>21</v>
      </c>
      <c r="Q16" s="12" t="s">
        <v>109</v>
      </c>
    </row>
    <row r="17" s="12" customFormat="1" customHeight="1" spans="1:17">
      <c r="A17" s="12" t="s">
        <v>110</v>
      </c>
      <c r="B17" s="12" t="s">
        <v>111</v>
      </c>
      <c r="C17" s="12" t="s">
        <v>112</v>
      </c>
      <c r="D17" s="12" t="s">
        <v>113</v>
      </c>
      <c r="E17" s="12" t="s">
        <v>114</v>
      </c>
      <c r="F17" s="12" t="s">
        <v>20</v>
      </c>
      <c r="K17" s="12" t="s">
        <v>21</v>
      </c>
      <c r="L17" s="12" t="s">
        <v>21</v>
      </c>
      <c r="M17" s="12" t="s">
        <v>29</v>
      </c>
      <c r="N17" s="12" t="s">
        <v>23</v>
      </c>
      <c r="O17" s="12" t="s">
        <v>21</v>
      </c>
      <c r="P17" s="12" t="s">
        <v>21</v>
      </c>
      <c r="Q17" s="12" t="s">
        <v>115</v>
      </c>
    </row>
    <row r="18" s="12" customFormat="1" customHeight="1" spans="1:17">
      <c r="A18" s="12" t="s">
        <v>116</v>
      </c>
      <c r="B18" s="12" t="s">
        <v>117</v>
      </c>
      <c r="C18" s="12" t="s">
        <v>118</v>
      </c>
      <c r="D18" s="12" t="s">
        <v>119</v>
      </c>
      <c r="E18" s="12" t="s">
        <v>120</v>
      </c>
      <c r="F18" s="12" t="s">
        <v>36</v>
      </c>
      <c r="K18" s="12" t="s">
        <v>121</v>
      </c>
      <c r="L18" s="12" t="s">
        <v>21</v>
      </c>
      <c r="M18" s="12" t="s">
        <v>122</v>
      </c>
      <c r="N18" s="12" t="s">
        <v>123</v>
      </c>
      <c r="O18" s="12" t="s">
        <v>124</v>
      </c>
      <c r="P18" s="12" t="s">
        <v>125</v>
      </c>
      <c r="Q18" s="12" t="s">
        <v>21</v>
      </c>
    </row>
    <row r="19" s="12" customFormat="1" customHeight="1" spans="1:17">
      <c r="A19" s="12" t="s">
        <v>126</v>
      </c>
      <c r="B19" s="12" t="s">
        <v>127</v>
      </c>
      <c r="C19" s="12" t="s">
        <v>128</v>
      </c>
      <c r="D19" s="12" t="s">
        <v>129</v>
      </c>
      <c r="E19" s="12" t="s">
        <v>130</v>
      </c>
      <c r="F19" s="12" t="s">
        <v>20</v>
      </c>
      <c r="K19" s="12" t="s">
        <v>21</v>
      </c>
      <c r="L19" s="12" t="s">
        <v>21</v>
      </c>
      <c r="M19" s="12" t="s">
        <v>22</v>
      </c>
      <c r="N19" s="12" t="s">
        <v>23</v>
      </c>
      <c r="O19" s="12" t="s">
        <v>21</v>
      </c>
      <c r="P19" s="12" t="s">
        <v>21</v>
      </c>
      <c r="Q19" s="12" t="s">
        <v>131</v>
      </c>
    </row>
    <row r="20" s="12" customFormat="1" customHeight="1" spans="1:17">
      <c r="A20" s="12" t="s">
        <v>132</v>
      </c>
      <c r="B20" s="12" t="s">
        <v>133</v>
      </c>
      <c r="C20" s="12" t="s">
        <v>134</v>
      </c>
      <c r="D20" s="12" t="s">
        <v>135</v>
      </c>
      <c r="E20" s="12" t="s">
        <v>136</v>
      </c>
      <c r="F20" s="12" t="s">
        <v>20</v>
      </c>
      <c r="K20" s="12" t="s">
        <v>21</v>
      </c>
      <c r="L20" s="12" t="s">
        <v>21</v>
      </c>
      <c r="M20" s="12" t="s">
        <v>29</v>
      </c>
      <c r="N20" s="12" t="s">
        <v>23</v>
      </c>
      <c r="O20" s="12" t="s">
        <v>21</v>
      </c>
      <c r="P20" s="12" t="s">
        <v>21</v>
      </c>
      <c r="Q20" s="12" t="s">
        <v>137</v>
      </c>
    </row>
    <row r="21" s="12" customFormat="1" customHeight="1" spans="1:17">
      <c r="A21" s="12" t="s">
        <v>138</v>
      </c>
      <c r="B21" s="12" t="s">
        <v>139</v>
      </c>
      <c r="C21" s="12" t="s">
        <v>140</v>
      </c>
      <c r="D21" s="12" t="s">
        <v>141</v>
      </c>
      <c r="E21" s="12" t="s">
        <v>142</v>
      </c>
      <c r="F21" s="12" t="s">
        <v>36</v>
      </c>
      <c r="K21" s="12" t="s">
        <v>37</v>
      </c>
      <c r="L21" s="12" t="s">
        <v>21</v>
      </c>
      <c r="M21" s="12" t="s">
        <v>143</v>
      </c>
      <c r="N21" s="12" t="s">
        <v>144</v>
      </c>
      <c r="O21" s="12" t="s">
        <v>145</v>
      </c>
      <c r="P21" s="12" t="s">
        <v>146</v>
      </c>
      <c r="Q21" s="12" t="s">
        <v>21</v>
      </c>
    </row>
    <row r="22" s="12" customFormat="1" customHeight="1" spans="1:17">
      <c r="A22" s="12" t="s">
        <v>147</v>
      </c>
      <c r="B22" s="12" t="s">
        <v>148</v>
      </c>
      <c r="C22" s="12" t="s">
        <v>149</v>
      </c>
      <c r="D22" s="12" t="s">
        <v>150</v>
      </c>
      <c r="E22" s="12" t="s">
        <v>151</v>
      </c>
      <c r="F22" s="12" t="s">
        <v>20</v>
      </c>
      <c r="K22" s="12" t="s">
        <v>21</v>
      </c>
      <c r="L22" s="12" t="s">
        <v>21</v>
      </c>
      <c r="M22" s="12" t="s">
        <v>22</v>
      </c>
      <c r="N22" s="12" t="s">
        <v>23</v>
      </c>
      <c r="O22" s="12" t="s">
        <v>21</v>
      </c>
      <c r="P22" s="12" t="s">
        <v>21</v>
      </c>
      <c r="Q22" s="12" t="s">
        <v>152</v>
      </c>
    </row>
    <row r="23" s="12" customFormat="1" customHeight="1" spans="1:17">
      <c r="A23" s="12" t="s">
        <v>153</v>
      </c>
      <c r="B23" s="12" t="s">
        <v>154</v>
      </c>
      <c r="C23" s="12" t="s">
        <v>155</v>
      </c>
      <c r="D23" s="12" t="s">
        <v>156</v>
      </c>
      <c r="E23" s="12" t="s">
        <v>157</v>
      </c>
      <c r="F23" s="12" t="s">
        <v>20</v>
      </c>
      <c r="K23" s="12" t="s">
        <v>21</v>
      </c>
      <c r="L23" s="12" t="s">
        <v>21</v>
      </c>
      <c r="M23" s="12" t="s">
        <v>29</v>
      </c>
      <c r="N23" s="12" t="s">
        <v>23</v>
      </c>
      <c r="O23" s="12" t="s">
        <v>21</v>
      </c>
      <c r="P23" s="12" t="s">
        <v>21</v>
      </c>
      <c r="Q23" s="12" t="s">
        <v>158</v>
      </c>
    </row>
    <row r="24" s="12" customFormat="1" customHeight="1" spans="1:17">
      <c r="A24" s="12" t="s">
        <v>159</v>
      </c>
      <c r="B24" s="12" t="s">
        <v>160</v>
      </c>
      <c r="C24" s="12" t="s">
        <v>161</v>
      </c>
      <c r="D24" s="12" t="s">
        <v>162</v>
      </c>
      <c r="E24" s="12" t="s">
        <v>163</v>
      </c>
      <c r="F24" s="12" t="s">
        <v>36</v>
      </c>
      <c r="K24" s="12" t="s">
        <v>37</v>
      </c>
      <c r="L24" s="12" t="s">
        <v>21</v>
      </c>
      <c r="M24" s="12" t="s">
        <v>164</v>
      </c>
      <c r="N24" s="12" t="s">
        <v>165</v>
      </c>
      <c r="O24" s="12" t="s">
        <v>166</v>
      </c>
      <c r="P24" s="12" t="s">
        <v>167</v>
      </c>
      <c r="Q24" s="12" t="s">
        <v>21</v>
      </c>
    </row>
    <row r="25" s="12" customFormat="1" customHeight="1" spans="1:17">
      <c r="A25" s="12" t="s">
        <v>168</v>
      </c>
      <c r="B25" s="12" t="s">
        <v>169</v>
      </c>
      <c r="C25" s="12" t="s">
        <v>170</v>
      </c>
      <c r="D25" s="12" t="s">
        <v>171</v>
      </c>
      <c r="E25" s="12" t="s">
        <v>172</v>
      </c>
      <c r="F25" s="12" t="s">
        <v>20</v>
      </c>
      <c r="K25" s="12" t="s">
        <v>21</v>
      </c>
      <c r="L25" s="12" t="s">
        <v>21</v>
      </c>
      <c r="M25" s="12" t="s">
        <v>22</v>
      </c>
      <c r="N25" s="12" t="s">
        <v>23</v>
      </c>
      <c r="O25" s="12" t="s">
        <v>21</v>
      </c>
      <c r="P25" s="12" t="s">
        <v>21</v>
      </c>
      <c r="Q25" s="12" t="s">
        <v>173</v>
      </c>
    </row>
    <row r="26" s="12" customFormat="1" customHeight="1" spans="1:17">
      <c r="A26" s="12" t="s">
        <v>174</v>
      </c>
      <c r="B26" s="12" t="s">
        <v>169</v>
      </c>
      <c r="C26" s="12" t="s">
        <v>175</v>
      </c>
      <c r="D26" s="12" t="s">
        <v>176</v>
      </c>
      <c r="E26" s="12" t="s">
        <v>177</v>
      </c>
      <c r="F26" s="12" t="s">
        <v>20</v>
      </c>
      <c r="K26" s="12" t="s">
        <v>21</v>
      </c>
      <c r="L26" s="12" t="s">
        <v>21</v>
      </c>
      <c r="M26" s="12" t="s">
        <v>29</v>
      </c>
      <c r="N26" s="12" t="s">
        <v>23</v>
      </c>
      <c r="O26" s="12" t="s">
        <v>21</v>
      </c>
      <c r="P26" s="12" t="s">
        <v>21</v>
      </c>
      <c r="Q26" s="12" t="s">
        <v>178</v>
      </c>
    </row>
    <row r="27" s="12" customFormat="1" customHeight="1" spans="1:17">
      <c r="A27" s="12" t="s">
        <v>179</v>
      </c>
      <c r="B27" s="12" t="s">
        <v>180</v>
      </c>
      <c r="C27" s="12" t="s">
        <v>181</v>
      </c>
      <c r="D27" s="12" t="s">
        <v>182</v>
      </c>
      <c r="E27" s="12" t="s">
        <v>183</v>
      </c>
      <c r="F27" s="12" t="s">
        <v>36</v>
      </c>
      <c r="K27" s="12" t="s">
        <v>37</v>
      </c>
      <c r="L27" s="12" t="s">
        <v>21</v>
      </c>
      <c r="M27" s="12" t="s">
        <v>184</v>
      </c>
      <c r="N27" s="12" t="s">
        <v>185</v>
      </c>
      <c r="O27" s="12" t="s">
        <v>186</v>
      </c>
      <c r="P27" s="12" t="s">
        <v>187</v>
      </c>
      <c r="Q27" s="12" t="s">
        <v>21</v>
      </c>
    </row>
    <row r="28" s="12" customFormat="1" customHeight="1" spans="1:17">
      <c r="A28" s="12" t="s">
        <v>188</v>
      </c>
      <c r="B28" s="12" t="s">
        <v>189</v>
      </c>
      <c r="C28" s="12" t="s">
        <v>190</v>
      </c>
      <c r="D28" s="12" t="s">
        <v>191</v>
      </c>
      <c r="E28" s="12" t="s">
        <v>192</v>
      </c>
      <c r="F28" s="12" t="s">
        <v>20</v>
      </c>
      <c r="K28" s="12" t="s">
        <v>21</v>
      </c>
      <c r="L28" s="12" t="s">
        <v>21</v>
      </c>
      <c r="M28" s="12" t="s">
        <v>22</v>
      </c>
      <c r="N28" s="12" t="s">
        <v>23</v>
      </c>
      <c r="O28" s="12" t="s">
        <v>21</v>
      </c>
      <c r="P28" s="12" t="s">
        <v>21</v>
      </c>
      <c r="Q28" s="12" t="s">
        <v>193</v>
      </c>
    </row>
    <row r="29" s="12" customFormat="1" customHeight="1" spans="1:17">
      <c r="A29" s="12" t="s">
        <v>194</v>
      </c>
      <c r="B29" s="12" t="s">
        <v>195</v>
      </c>
      <c r="C29" s="12" t="s">
        <v>196</v>
      </c>
      <c r="D29" s="12" t="s">
        <v>197</v>
      </c>
      <c r="E29" s="12" t="s">
        <v>198</v>
      </c>
      <c r="F29" s="12" t="s">
        <v>20</v>
      </c>
      <c r="K29" s="12" t="s">
        <v>21</v>
      </c>
      <c r="L29" s="12" t="s">
        <v>21</v>
      </c>
      <c r="M29" s="12" t="s">
        <v>29</v>
      </c>
      <c r="N29" s="12" t="s">
        <v>23</v>
      </c>
      <c r="O29" s="12" t="s">
        <v>21</v>
      </c>
      <c r="P29" s="12" t="s">
        <v>21</v>
      </c>
      <c r="Q29" s="12" t="s">
        <v>199</v>
      </c>
    </row>
    <row r="30" s="12" customFormat="1" customHeight="1" spans="1:17">
      <c r="A30" s="12" t="s">
        <v>200</v>
      </c>
      <c r="B30" s="12" t="s">
        <v>201</v>
      </c>
      <c r="C30" s="12" t="s">
        <v>202</v>
      </c>
      <c r="D30" s="12" t="s">
        <v>203</v>
      </c>
      <c r="E30" s="12" t="s">
        <v>204</v>
      </c>
      <c r="F30" s="12" t="s">
        <v>36</v>
      </c>
      <c r="K30" s="12" t="s">
        <v>121</v>
      </c>
      <c r="L30" s="12" t="s">
        <v>21</v>
      </c>
      <c r="M30" s="12" t="s">
        <v>205</v>
      </c>
      <c r="N30" s="12" t="s">
        <v>206</v>
      </c>
      <c r="O30" s="12" t="s">
        <v>207</v>
      </c>
      <c r="P30" s="12" t="s">
        <v>208</v>
      </c>
      <c r="Q30" s="12" t="s">
        <v>21</v>
      </c>
    </row>
    <row r="31" s="12" customFormat="1" customHeight="1" spans="1:17">
      <c r="A31" s="12" t="s">
        <v>209</v>
      </c>
      <c r="B31" s="12" t="s">
        <v>210</v>
      </c>
      <c r="C31" s="12" t="s">
        <v>211</v>
      </c>
      <c r="D31" s="12" t="s">
        <v>212</v>
      </c>
      <c r="E31" s="12" t="s">
        <v>213</v>
      </c>
      <c r="F31" s="12" t="s">
        <v>20</v>
      </c>
      <c r="K31" s="12" t="s">
        <v>21</v>
      </c>
      <c r="L31" s="12" t="s">
        <v>21</v>
      </c>
      <c r="M31" s="12" t="s">
        <v>22</v>
      </c>
      <c r="N31" s="12" t="s">
        <v>23</v>
      </c>
      <c r="O31" s="12" t="s">
        <v>21</v>
      </c>
      <c r="P31" s="12" t="s">
        <v>21</v>
      </c>
      <c r="Q31" s="12" t="s">
        <v>214</v>
      </c>
    </row>
    <row r="32" s="12" customFormat="1" customHeight="1" spans="1:17">
      <c r="A32" s="12" t="s">
        <v>215</v>
      </c>
      <c r="B32" s="12" t="s">
        <v>210</v>
      </c>
      <c r="C32" s="12" t="s">
        <v>216</v>
      </c>
      <c r="D32" s="12" t="s">
        <v>217</v>
      </c>
      <c r="E32" s="12" t="s">
        <v>218</v>
      </c>
      <c r="F32" s="12" t="s">
        <v>20</v>
      </c>
      <c r="K32" s="12" t="s">
        <v>21</v>
      </c>
      <c r="L32" s="12" t="s">
        <v>21</v>
      </c>
      <c r="M32" s="12" t="s">
        <v>29</v>
      </c>
      <c r="N32" s="12" t="s">
        <v>23</v>
      </c>
      <c r="O32" s="12" t="s">
        <v>21</v>
      </c>
      <c r="P32" s="12" t="s">
        <v>21</v>
      </c>
      <c r="Q32" s="12" t="s">
        <v>219</v>
      </c>
    </row>
    <row r="33" s="12" customFormat="1" customHeight="1" spans="1:17">
      <c r="A33" s="12" t="s">
        <v>220</v>
      </c>
      <c r="B33" s="12" t="s">
        <v>221</v>
      </c>
      <c r="C33" s="12" t="s">
        <v>222</v>
      </c>
      <c r="D33" s="12" t="s">
        <v>223</v>
      </c>
      <c r="E33" s="12" t="s">
        <v>224</v>
      </c>
      <c r="F33" s="12" t="s">
        <v>36</v>
      </c>
      <c r="K33" s="12" t="s">
        <v>37</v>
      </c>
      <c r="L33" s="12" t="s">
        <v>21</v>
      </c>
      <c r="M33" s="12" t="s">
        <v>225</v>
      </c>
      <c r="N33" s="12" t="s">
        <v>226</v>
      </c>
      <c r="O33" s="12" t="s">
        <v>227</v>
      </c>
      <c r="P33" s="12" t="s">
        <v>228</v>
      </c>
      <c r="Q33" s="12" t="s">
        <v>21</v>
      </c>
    </row>
    <row r="34" s="12" customFormat="1" customHeight="1" spans="1:17">
      <c r="A34" s="12" t="s">
        <v>229</v>
      </c>
      <c r="B34" s="12" t="s">
        <v>230</v>
      </c>
      <c r="C34" s="12" t="s">
        <v>231</v>
      </c>
      <c r="D34" s="12" t="s">
        <v>232</v>
      </c>
      <c r="E34" s="12" t="s">
        <v>233</v>
      </c>
      <c r="F34" s="12" t="s">
        <v>20</v>
      </c>
      <c r="K34" s="12" t="s">
        <v>21</v>
      </c>
      <c r="L34" s="12" t="s">
        <v>21</v>
      </c>
      <c r="M34" s="12" t="s">
        <v>22</v>
      </c>
      <c r="N34" s="12" t="s">
        <v>23</v>
      </c>
      <c r="O34" s="12" t="s">
        <v>21</v>
      </c>
      <c r="P34" s="12" t="s">
        <v>21</v>
      </c>
      <c r="Q34" s="12" t="s">
        <v>234</v>
      </c>
    </row>
    <row r="35" s="12" customFormat="1" customHeight="1" spans="1:17">
      <c r="A35" s="12" t="s">
        <v>235</v>
      </c>
      <c r="B35" s="12" t="s">
        <v>236</v>
      </c>
      <c r="C35" s="12" t="s">
        <v>237</v>
      </c>
      <c r="D35" s="12" t="s">
        <v>238</v>
      </c>
      <c r="E35" s="12" t="s">
        <v>239</v>
      </c>
      <c r="F35" s="12" t="s">
        <v>20</v>
      </c>
      <c r="K35" s="12" t="s">
        <v>21</v>
      </c>
      <c r="L35" s="12" t="s">
        <v>21</v>
      </c>
      <c r="M35" s="12" t="s">
        <v>29</v>
      </c>
      <c r="N35" s="12" t="s">
        <v>23</v>
      </c>
      <c r="O35" s="12" t="s">
        <v>21</v>
      </c>
      <c r="P35" s="12" t="s">
        <v>21</v>
      </c>
      <c r="Q35" s="12" t="s">
        <v>240</v>
      </c>
    </row>
    <row r="36" s="12" customFormat="1" customHeight="1" spans="1:17">
      <c r="A36" s="12" t="s">
        <v>241</v>
      </c>
      <c r="B36" s="12" t="s">
        <v>242</v>
      </c>
      <c r="C36" s="12" t="s">
        <v>243</v>
      </c>
      <c r="D36" s="12" t="s">
        <v>244</v>
      </c>
      <c r="E36" s="12" t="s">
        <v>245</v>
      </c>
      <c r="F36" s="12" t="s">
        <v>36</v>
      </c>
      <c r="K36" s="12" t="s">
        <v>121</v>
      </c>
      <c r="L36" s="12" t="s">
        <v>21</v>
      </c>
      <c r="M36" s="12" t="s">
        <v>246</v>
      </c>
      <c r="N36" s="12" t="s">
        <v>247</v>
      </c>
      <c r="O36" s="12" t="s">
        <v>248</v>
      </c>
      <c r="P36" s="12" t="s">
        <v>249</v>
      </c>
      <c r="Q36" s="12" t="s">
        <v>21</v>
      </c>
    </row>
    <row r="37" s="12" customFormat="1" customHeight="1" spans="1:17">
      <c r="A37" s="12" t="s">
        <v>250</v>
      </c>
      <c r="B37" s="12" t="s">
        <v>251</v>
      </c>
      <c r="C37" s="12" t="s">
        <v>252</v>
      </c>
      <c r="D37" s="12" t="s">
        <v>253</v>
      </c>
      <c r="E37" s="12" t="s">
        <v>254</v>
      </c>
      <c r="F37" s="12" t="s">
        <v>20</v>
      </c>
      <c r="K37" s="12" t="s">
        <v>21</v>
      </c>
      <c r="L37" s="12" t="s">
        <v>21</v>
      </c>
      <c r="M37" s="12" t="s">
        <v>22</v>
      </c>
      <c r="N37" s="12" t="s">
        <v>23</v>
      </c>
      <c r="O37" s="12" t="s">
        <v>21</v>
      </c>
      <c r="P37" s="12" t="s">
        <v>21</v>
      </c>
      <c r="Q37" s="12" t="s">
        <v>255</v>
      </c>
    </row>
    <row r="38" s="12" customFormat="1" customHeight="1" spans="1:17">
      <c r="A38" s="12" t="s">
        <v>256</v>
      </c>
      <c r="B38" s="12" t="s">
        <v>257</v>
      </c>
      <c r="C38" s="12" t="s">
        <v>258</v>
      </c>
      <c r="D38" s="12" t="s">
        <v>259</v>
      </c>
      <c r="E38" s="12" t="s">
        <v>260</v>
      </c>
      <c r="F38" s="12" t="s">
        <v>20</v>
      </c>
      <c r="K38" s="12" t="s">
        <v>21</v>
      </c>
      <c r="L38" s="12" t="s">
        <v>21</v>
      </c>
      <c r="M38" s="12" t="s">
        <v>29</v>
      </c>
      <c r="N38" s="12" t="s">
        <v>23</v>
      </c>
      <c r="O38" s="12" t="s">
        <v>21</v>
      </c>
      <c r="P38" s="12" t="s">
        <v>21</v>
      </c>
      <c r="Q38" s="12" t="s">
        <v>261</v>
      </c>
    </row>
    <row r="39" s="12" customFormat="1" customHeight="1" spans="1:17">
      <c r="A39" s="12" t="s">
        <v>262</v>
      </c>
      <c r="B39" s="12" t="s">
        <v>263</v>
      </c>
      <c r="C39" s="12" t="s">
        <v>264</v>
      </c>
      <c r="D39" s="12" t="s">
        <v>265</v>
      </c>
      <c r="E39" s="12" t="s">
        <v>266</v>
      </c>
      <c r="F39" s="12" t="s">
        <v>36</v>
      </c>
      <c r="K39" s="12" t="s">
        <v>79</v>
      </c>
      <c r="L39" s="12" t="s">
        <v>21</v>
      </c>
      <c r="M39" s="12" t="s">
        <v>267</v>
      </c>
      <c r="N39" s="12" t="s">
        <v>268</v>
      </c>
      <c r="O39" s="12" t="s">
        <v>21</v>
      </c>
      <c r="P39" s="12" t="s">
        <v>269</v>
      </c>
      <c r="Q39" s="12" t="s">
        <v>21</v>
      </c>
    </row>
    <row r="40" s="12" customFormat="1" customHeight="1" spans="1:17">
      <c r="A40" s="12" t="s">
        <v>270</v>
      </c>
      <c r="B40" s="12" t="s">
        <v>271</v>
      </c>
      <c r="C40" s="12" t="s">
        <v>272</v>
      </c>
      <c r="D40" s="12" t="s">
        <v>273</v>
      </c>
      <c r="E40" s="12" t="s">
        <v>274</v>
      </c>
      <c r="F40" s="12" t="s">
        <v>20</v>
      </c>
      <c r="K40" s="12" t="s">
        <v>21</v>
      </c>
      <c r="L40" s="12" t="s">
        <v>21</v>
      </c>
      <c r="M40" s="12" t="s">
        <v>22</v>
      </c>
      <c r="N40" s="12" t="s">
        <v>23</v>
      </c>
      <c r="O40" s="12" t="s">
        <v>21</v>
      </c>
      <c r="P40" s="12" t="s">
        <v>21</v>
      </c>
      <c r="Q40" s="12" t="s">
        <v>275</v>
      </c>
    </row>
    <row r="41" s="12" customFormat="1" customHeight="1" spans="1:17">
      <c r="A41" s="12" t="s">
        <v>276</v>
      </c>
      <c r="B41" s="12" t="s">
        <v>277</v>
      </c>
      <c r="C41" s="12" t="s">
        <v>278</v>
      </c>
      <c r="D41" s="12" t="s">
        <v>279</v>
      </c>
      <c r="E41" s="12" t="s">
        <v>280</v>
      </c>
      <c r="F41" s="12" t="s">
        <v>36</v>
      </c>
      <c r="K41" s="12" t="s">
        <v>121</v>
      </c>
      <c r="L41" s="12" t="s">
        <v>21</v>
      </c>
      <c r="M41" s="12" t="s">
        <v>281</v>
      </c>
      <c r="N41" s="12" t="s">
        <v>282</v>
      </c>
      <c r="O41" s="12" t="s">
        <v>283</v>
      </c>
      <c r="P41" s="12" t="s">
        <v>284</v>
      </c>
      <c r="Q41" s="12" t="s">
        <v>21</v>
      </c>
    </row>
    <row r="42" s="12" customFormat="1" customHeight="1" spans="1:17">
      <c r="A42" s="12" t="s">
        <v>285</v>
      </c>
      <c r="B42" s="12" t="s">
        <v>286</v>
      </c>
      <c r="C42" s="12" t="s">
        <v>287</v>
      </c>
      <c r="D42" s="12" t="s">
        <v>288</v>
      </c>
      <c r="E42" s="12" t="s">
        <v>289</v>
      </c>
      <c r="F42" s="12" t="s">
        <v>20</v>
      </c>
      <c r="K42" s="12" t="s">
        <v>21</v>
      </c>
      <c r="L42" s="12" t="s">
        <v>21</v>
      </c>
      <c r="M42" s="12" t="s">
        <v>22</v>
      </c>
      <c r="N42" s="12" t="s">
        <v>23</v>
      </c>
      <c r="O42" s="12" t="s">
        <v>21</v>
      </c>
      <c r="P42" s="12" t="s">
        <v>21</v>
      </c>
      <c r="Q42" s="12" t="s">
        <v>290</v>
      </c>
    </row>
    <row r="43" s="12" customFormat="1" customHeight="1" spans="1:17">
      <c r="A43" s="12" t="s">
        <v>291</v>
      </c>
      <c r="B43" s="12" t="s">
        <v>286</v>
      </c>
      <c r="C43" s="12" t="s">
        <v>292</v>
      </c>
      <c r="D43" s="12" t="s">
        <v>293</v>
      </c>
      <c r="E43" s="12" t="s">
        <v>294</v>
      </c>
      <c r="F43" s="12" t="s">
        <v>20</v>
      </c>
      <c r="K43" s="12" t="s">
        <v>21</v>
      </c>
      <c r="L43" s="12" t="s">
        <v>21</v>
      </c>
      <c r="M43" s="12" t="s">
        <v>29</v>
      </c>
      <c r="N43" s="12" t="s">
        <v>23</v>
      </c>
      <c r="O43" s="12" t="s">
        <v>21</v>
      </c>
      <c r="P43" s="12" t="s">
        <v>21</v>
      </c>
      <c r="Q43" s="12" t="s">
        <v>295</v>
      </c>
    </row>
    <row r="44" s="12" customFormat="1" customHeight="1" spans="1:17">
      <c r="A44" s="12" t="s">
        <v>296</v>
      </c>
      <c r="B44" s="12" t="s">
        <v>297</v>
      </c>
      <c r="C44" s="12" t="s">
        <v>298</v>
      </c>
      <c r="D44" s="12" t="s">
        <v>299</v>
      </c>
      <c r="E44" s="12" t="s">
        <v>300</v>
      </c>
      <c r="F44" s="12" t="s">
        <v>36</v>
      </c>
      <c r="K44" s="12" t="s">
        <v>37</v>
      </c>
      <c r="L44" s="12" t="s">
        <v>21</v>
      </c>
      <c r="M44" s="12" t="s">
        <v>301</v>
      </c>
      <c r="N44" s="12" t="s">
        <v>302</v>
      </c>
      <c r="O44" s="12" t="s">
        <v>303</v>
      </c>
      <c r="P44" s="12" t="s">
        <v>304</v>
      </c>
      <c r="Q44" s="12" t="s">
        <v>21</v>
      </c>
    </row>
    <row r="45" s="12" customFormat="1" customHeight="1" spans="1:17">
      <c r="A45" s="12" t="s">
        <v>305</v>
      </c>
      <c r="B45" s="12" t="s">
        <v>306</v>
      </c>
      <c r="C45" s="12" t="s">
        <v>307</v>
      </c>
      <c r="D45" s="12" t="s">
        <v>308</v>
      </c>
      <c r="E45" s="12" t="s">
        <v>309</v>
      </c>
      <c r="F45" s="12" t="s">
        <v>20</v>
      </c>
      <c r="K45" s="12" t="s">
        <v>21</v>
      </c>
      <c r="L45" s="12" t="s">
        <v>21</v>
      </c>
      <c r="M45" s="12" t="s">
        <v>22</v>
      </c>
      <c r="N45" s="12" t="s">
        <v>23</v>
      </c>
      <c r="O45" s="12" t="s">
        <v>21</v>
      </c>
      <c r="P45" s="12" t="s">
        <v>21</v>
      </c>
      <c r="Q45" s="12" t="s">
        <v>310</v>
      </c>
    </row>
    <row r="46" s="12" customFormat="1" customHeight="1" spans="1:17">
      <c r="A46" s="12" t="s">
        <v>311</v>
      </c>
      <c r="B46" s="12" t="s">
        <v>306</v>
      </c>
      <c r="C46" s="12" t="s">
        <v>312</v>
      </c>
      <c r="D46" s="12" t="s">
        <v>313</v>
      </c>
      <c r="E46" s="12" t="s">
        <v>314</v>
      </c>
      <c r="F46" s="12" t="s">
        <v>20</v>
      </c>
      <c r="K46" s="12" t="s">
        <v>21</v>
      </c>
      <c r="L46" s="12" t="s">
        <v>21</v>
      </c>
      <c r="M46" s="12" t="s">
        <v>29</v>
      </c>
      <c r="N46" s="12" t="s">
        <v>23</v>
      </c>
      <c r="O46" s="12" t="s">
        <v>21</v>
      </c>
      <c r="P46" s="12" t="s">
        <v>21</v>
      </c>
      <c r="Q46" s="12" t="s">
        <v>315</v>
      </c>
    </row>
    <row r="47" s="12" customFormat="1" customHeight="1" spans="1:17">
      <c r="A47" s="12" t="s">
        <v>316</v>
      </c>
      <c r="B47" s="12" t="s">
        <v>317</v>
      </c>
      <c r="C47" s="12" t="s">
        <v>318</v>
      </c>
      <c r="D47" s="12" t="s">
        <v>319</v>
      </c>
      <c r="E47" s="12" t="s">
        <v>320</v>
      </c>
      <c r="F47" s="12" t="s">
        <v>36</v>
      </c>
      <c r="K47" s="12" t="s">
        <v>321</v>
      </c>
      <c r="L47" s="12" t="s">
        <v>21</v>
      </c>
      <c r="M47" s="12" t="s">
        <v>322</v>
      </c>
      <c r="N47" s="12" t="s">
        <v>323</v>
      </c>
      <c r="O47" s="12" t="s">
        <v>21</v>
      </c>
      <c r="P47" s="12" t="s">
        <v>324</v>
      </c>
      <c r="Q47" s="12" t="s">
        <v>21</v>
      </c>
    </row>
    <row r="48" s="12" customFormat="1" customHeight="1" spans="1:17">
      <c r="A48" s="12" t="s">
        <v>325</v>
      </c>
      <c r="B48" s="12" t="s">
        <v>326</v>
      </c>
      <c r="C48" s="12" t="s">
        <v>327</v>
      </c>
      <c r="D48" s="12" t="s">
        <v>328</v>
      </c>
      <c r="E48" s="12" t="s">
        <v>329</v>
      </c>
      <c r="F48" s="12" t="s">
        <v>20</v>
      </c>
      <c r="K48" s="12" t="s">
        <v>21</v>
      </c>
      <c r="L48" s="12" t="s">
        <v>21</v>
      </c>
      <c r="M48" s="12" t="s">
        <v>22</v>
      </c>
      <c r="N48" s="12" t="s">
        <v>23</v>
      </c>
      <c r="O48" s="12" t="s">
        <v>21</v>
      </c>
      <c r="P48" s="12" t="s">
        <v>21</v>
      </c>
      <c r="Q48" s="12" t="s">
        <v>330</v>
      </c>
    </row>
    <row r="49" s="12" customFormat="1" customHeight="1" spans="1:17">
      <c r="A49" s="12" t="s">
        <v>331</v>
      </c>
      <c r="B49" s="12" t="s">
        <v>326</v>
      </c>
      <c r="C49" s="12" t="s">
        <v>332</v>
      </c>
      <c r="D49" s="12" t="s">
        <v>333</v>
      </c>
      <c r="E49" s="12" t="s">
        <v>334</v>
      </c>
      <c r="F49" s="12" t="s">
        <v>20</v>
      </c>
      <c r="K49" s="12" t="s">
        <v>21</v>
      </c>
      <c r="L49" s="12" t="s">
        <v>21</v>
      </c>
      <c r="M49" s="12" t="s">
        <v>29</v>
      </c>
      <c r="N49" s="12" t="s">
        <v>23</v>
      </c>
      <c r="O49" s="12" t="s">
        <v>21</v>
      </c>
      <c r="P49" s="12" t="s">
        <v>21</v>
      </c>
      <c r="Q49" s="12" t="s">
        <v>335</v>
      </c>
    </row>
    <row r="50" s="12" customFormat="1" customHeight="1" spans="1:17">
      <c r="A50" s="12" t="s">
        <v>336</v>
      </c>
      <c r="B50" s="12" t="s">
        <v>337</v>
      </c>
      <c r="C50" s="12" t="s">
        <v>338</v>
      </c>
      <c r="D50" s="12" t="s">
        <v>339</v>
      </c>
      <c r="E50" s="12" t="s">
        <v>340</v>
      </c>
      <c r="F50" s="12" t="s">
        <v>36</v>
      </c>
      <c r="K50" s="12" t="s">
        <v>121</v>
      </c>
      <c r="L50" s="12" t="s">
        <v>21</v>
      </c>
      <c r="M50" s="12" t="s">
        <v>341</v>
      </c>
      <c r="N50" s="12" t="s">
        <v>342</v>
      </c>
      <c r="O50" s="12" t="s">
        <v>343</v>
      </c>
      <c r="P50" s="12" t="s">
        <v>344</v>
      </c>
      <c r="Q50" s="12" t="s">
        <v>21</v>
      </c>
    </row>
    <row r="51" s="12" customFormat="1" customHeight="1" spans="1:17">
      <c r="A51" s="12" t="s">
        <v>345</v>
      </c>
      <c r="B51" s="12" t="s">
        <v>346</v>
      </c>
      <c r="C51" s="12" t="s">
        <v>347</v>
      </c>
      <c r="D51" s="12" t="s">
        <v>348</v>
      </c>
      <c r="E51" s="12" t="s">
        <v>349</v>
      </c>
      <c r="F51" s="12" t="s">
        <v>20</v>
      </c>
      <c r="K51" s="12" t="s">
        <v>21</v>
      </c>
      <c r="L51" s="12" t="s">
        <v>21</v>
      </c>
      <c r="M51" s="12" t="s">
        <v>22</v>
      </c>
      <c r="N51" s="12" t="s">
        <v>23</v>
      </c>
      <c r="O51" s="12" t="s">
        <v>21</v>
      </c>
      <c r="P51" s="12" t="s">
        <v>21</v>
      </c>
      <c r="Q51" s="12" t="s">
        <v>350</v>
      </c>
    </row>
    <row r="52" s="12" customFormat="1" customHeight="1" spans="1:17">
      <c r="A52" s="12" t="s">
        <v>351</v>
      </c>
      <c r="B52" s="12" t="s">
        <v>346</v>
      </c>
      <c r="C52" s="12" t="s">
        <v>352</v>
      </c>
      <c r="D52" s="12" t="s">
        <v>353</v>
      </c>
      <c r="E52" s="12" t="s">
        <v>354</v>
      </c>
      <c r="F52" s="12" t="s">
        <v>20</v>
      </c>
      <c r="K52" s="12" t="s">
        <v>21</v>
      </c>
      <c r="L52" s="12" t="s">
        <v>21</v>
      </c>
      <c r="M52" s="12" t="s">
        <v>29</v>
      </c>
      <c r="N52" s="12" t="s">
        <v>23</v>
      </c>
      <c r="O52" s="12" t="s">
        <v>21</v>
      </c>
      <c r="P52" s="12" t="s">
        <v>21</v>
      </c>
      <c r="Q52" s="12" t="s">
        <v>355</v>
      </c>
    </row>
    <row r="53" s="12" customFormat="1" customHeight="1" spans="1:17">
      <c r="A53" s="12" t="s">
        <v>356</v>
      </c>
      <c r="B53" s="12" t="s">
        <v>357</v>
      </c>
      <c r="C53" s="12" t="s">
        <v>358</v>
      </c>
      <c r="D53" s="12" t="s">
        <v>359</v>
      </c>
      <c r="E53" s="12" t="s">
        <v>360</v>
      </c>
      <c r="F53" s="12" t="s">
        <v>36</v>
      </c>
      <c r="K53" s="12" t="s">
        <v>121</v>
      </c>
      <c r="L53" s="12" t="s">
        <v>21</v>
      </c>
      <c r="M53" s="12" t="s">
        <v>361</v>
      </c>
      <c r="N53" s="12" t="s">
        <v>362</v>
      </c>
      <c r="O53" s="12" t="s">
        <v>363</v>
      </c>
      <c r="P53" s="12" t="s">
        <v>364</v>
      </c>
      <c r="Q53" s="12" t="s">
        <v>21</v>
      </c>
    </row>
    <row r="54" s="12" customFormat="1" customHeight="1" spans="1:17">
      <c r="A54" s="12" t="s">
        <v>365</v>
      </c>
      <c r="B54" s="12" t="s">
        <v>366</v>
      </c>
      <c r="C54" s="12" t="s">
        <v>367</v>
      </c>
      <c r="D54" s="12" t="s">
        <v>368</v>
      </c>
      <c r="E54" s="12" t="s">
        <v>369</v>
      </c>
      <c r="F54" s="12" t="s">
        <v>20</v>
      </c>
      <c r="K54" s="12" t="s">
        <v>21</v>
      </c>
      <c r="L54" s="12" t="s">
        <v>21</v>
      </c>
      <c r="M54" s="12" t="s">
        <v>22</v>
      </c>
      <c r="N54" s="12" t="s">
        <v>23</v>
      </c>
      <c r="O54" s="12" t="s">
        <v>21</v>
      </c>
      <c r="P54" s="12" t="s">
        <v>21</v>
      </c>
      <c r="Q54" s="12" t="s">
        <v>370</v>
      </c>
    </row>
    <row r="55" s="12" customFormat="1" customHeight="1" spans="1:17">
      <c r="A55" s="12" t="s">
        <v>371</v>
      </c>
      <c r="B55" s="12" t="s">
        <v>366</v>
      </c>
      <c r="C55" s="12" t="s">
        <v>372</v>
      </c>
      <c r="D55" s="12" t="s">
        <v>373</v>
      </c>
      <c r="E55" s="12" t="s">
        <v>374</v>
      </c>
      <c r="F55" s="12" t="s">
        <v>20</v>
      </c>
      <c r="K55" s="12" t="s">
        <v>21</v>
      </c>
      <c r="L55" s="12" t="s">
        <v>21</v>
      </c>
      <c r="M55" s="12" t="s">
        <v>29</v>
      </c>
      <c r="N55" s="12" t="s">
        <v>23</v>
      </c>
      <c r="O55" s="12" t="s">
        <v>21</v>
      </c>
      <c r="P55" s="12" t="s">
        <v>21</v>
      </c>
      <c r="Q55" s="12" t="s">
        <v>375</v>
      </c>
    </row>
    <row r="56" s="12" customFormat="1" customHeight="1" spans="1:17">
      <c r="A56" s="12" t="s">
        <v>376</v>
      </c>
      <c r="B56" s="12" t="s">
        <v>377</v>
      </c>
      <c r="C56" s="12" t="s">
        <v>378</v>
      </c>
      <c r="D56" s="12" t="s">
        <v>379</v>
      </c>
      <c r="E56" s="12" t="s">
        <v>380</v>
      </c>
      <c r="F56" s="12" t="s">
        <v>36</v>
      </c>
      <c r="K56" s="12" t="s">
        <v>37</v>
      </c>
      <c r="L56" s="12" t="s">
        <v>21</v>
      </c>
      <c r="M56" s="12" t="s">
        <v>381</v>
      </c>
      <c r="N56" s="12" t="s">
        <v>382</v>
      </c>
      <c r="O56" s="12" t="s">
        <v>383</v>
      </c>
      <c r="P56" s="12" t="s">
        <v>384</v>
      </c>
      <c r="Q56" s="12" t="s">
        <v>21</v>
      </c>
    </row>
    <row r="57" s="12" customFormat="1" customHeight="1" spans="1:17">
      <c r="A57" s="12" t="s">
        <v>385</v>
      </c>
      <c r="B57" s="12" t="s">
        <v>386</v>
      </c>
      <c r="C57" s="12" t="s">
        <v>387</v>
      </c>
      <c r="D57" s="12" t="s">
        <v>388</v>
      </c>
      <c r="E57" s="12" t="s">
        <v>389</v>
      </c>
      <c r="F57" s="12" t="s">
        <v>20</v>
      </c>
      <c r="K57" s="12" t="s">
        <v>21</v>
      </c>
      <c r="L57" s="12" t="s">
        <v>21</v>
      </c>
      <c r="M57" s="12" t="s">
        <v>22</v>
      </c>
      <c r="N57" s="12" t="s">
        <v>23</v>
      </c>
      <c r="O57" s="12" t="s">
        <v>21</v>
      </c>
      <c r="P57" s="12" t="s">
        <v>21</v>
      </c>
      <c r="Q57" s="12" t="s">
        <v>390</v>
      </c>
    </row>
    <row r="58" s="12" customFormat="1" customHeight="1" spans="1:17">
      <c r="A58" s="12" t="s">
        <v>391</v>
      </c>
      <c r="B58" s="12" t="s">
        <v>392</v>
      </c>
      <c r="C58" s="12" t="s">
        <v>393</v>
      </c>
      <c r="D58" s="12" t="s">
        <v>394</v>
      </c>
      <c r="E58" s="12" t="s">
        <v>395</v>
      </c>
      <c r="F58" s="12" t="s">
        <v>20</v>
      </c>
      <c r="K58" s="12" t="s">
        <v>21</v>
      </c>
      <c r="L58" s="12" t="s">
        <v>21</v>
      </c>
      <c r="M58" s="12" t="s">
        <v>29</v>
      </c>
      <c r="N58" s="12" t="s">
        <v>23</v>
      </c>
      <c r="O58" s="12" t="s">
        <v>21</v>
      </c>
      <c r="P58" s="12" t="s">
        <v>21</v>
      </c>
      <c r="Q58" s="12" t="s">
        <v>396</v>
      </c>
    </row>
    <row r="59" s="12" customFormat="1" customHeight="1" spans="1:17">
      <c r="A59" s="12" t="s">
        <v>397</v>
      </c>
      <c r="B59" s="12" t="s">
        <v>398</v>
      </c>
      <c r="C59" s="12" t="s">
        <v>399</v>
      </c>
      <c r="D59" s="12" t="s">
        <v>400</v>
      </c>
      <c r="E59" s="12" t="s">
        <v>401</v>
      </c>
      <c r="F59" s="12" t="s">
        <v>36</v>
      </c>
      <c r="K59" s="12" t="s">
        <v>121</v>
      </c>
      <c r="L59" s="12" t="s">
        <v>21</v>
      </c>
      <c r="M59" s="12" t="s">
        <v>402</v>
      </c>
      <c r="N59" s="12" t="s">
        <v>403</v>
      </c>
      <c r="O59" s="12" t="s">
        <v>404</v>
      </c>
      <c r="P59" s="12" t="s">
        <v>405</v>
      </c>
      <c r="Q59" s="12" t="s">
        <v>21</v>
      </c>
    </row>
    <row r="60" s="12" customFormat="1" customHeight="1" spans="1:17">
      <c r="A60" s="12" t="s">
        <v>406</v>
      </c>
      <c r="B60" s="12" t="s">
        <v>407</v>
      </c>
      <c r="C60" s="12" t="s">
        <v>408</v>
      </c>
      <c r="D60" s="12" t="s">
        <v>409</v>
      </c>
      <c r="E60" s="12" t="s">
        <v>410</v>
      </c>
      <c r="F60" s="12" t="s">
        <v>20</v>
      </c>
      <c r="K60" s="12" t="s">
        <v>21</v>
      </c>
      <c r="L60" s="12" t="s">
        <v>21</v>
      </c>
      <c r="M60" s="12" t="s">
        <v>22</v>
      </c>
      <c r="N60" s="12" t="s">
        <v>23</v>
      </c>
      <c r="O60" s="12" t="s">
        <v>21</v>
      </c>
      <c r="P60" s="12" t="s">
        <v>21</v>
      </c>
      <c r="Q60" s="12" t="s">
        <v>411</v>
      </c>
    </row>
    <row r="61" s="12" customFormat="1" customHeight="1" spans="1:17">
      <c r="A61" s="12" t="s">
        <v>412</v>
      </c>
      <c r="B61" s="12" t="s">
        <v>407</v>
      </c>
      <c r="C61" s="12" t="s">
        <v>413</v>
      </c>
      <c r="D61" s="12" t="s">
        <v>414</v>
      </c>
      <c r="E61" s="12" t="s">
        <v>415</v>
      </c>
      <c r="F61" s="12" t="s">
        <v>20</v>
      </c>
      <c r="K61" s="12" t="s">
        <v>21</v>
      </c>
      <c r="L61" s="12" t="s">
        <v>21</v>
      </c>
      <c r="M61" s="12" t="s">
        <v>29</v>
      </c>
      <c r="N61" s="12" t="s">
        <v>23</v>
      </c>
      <c r="O61" s="12" t="s">
        <v>21</v>
      </c>
      <c r="P61" s="12" t="s">
        <v>21</v>
      </c>
      <c r="Q61" s="12" t="s">
        <v>416</v>
      </c>
    </row>
    <row r="62" s="12" customFormat="1" customHeight="1" spans="1:17">
      <c r="A62" s="12" t="s">
        <v>417</v>
      </c>
      <c r="B62" s="12" t="s">
        <v>418</v>
      </c>
      <c r="C62" s="12" t="s">
        <v>419</v>
      </c>
      <c r="D62" s="12" t="s">
        <v>420</v>
      </c>
      <c r="E62" s="12" t="s">
        <v>421</v>
      </c>
      <c r="F62" s="12" t="s">
        <v>36</v>
      </c>
      <c r="K62" s="12" t="s">
        <v>422</v>
      </c>
      <c r="L62" s="12" t="s">
        <v>21</v>
      </c>
      <c r="M62" s="12" t="s">
        <v>423</v>
      </c>
      <c r="N62" s="12" t="s">
        <v>424</v>
      </c>
      <c r="O62" s="12" t="s">
        <v>425</v>
      </c>
      <c r="P62" s="12" t="s">
        <v>426</v>
      </c>
      <c r="Q62" s="12" t="s">
        <v>21</v>
      </c>
    </row>
    <row r="63" s="12" customFormat="1" customHeight="1" spans="1:17">
      <c r="A63" s="12" t="s">
        <v>427</v>
      </c>
      <c r="B63" s="12" t="s">
        <v>428</v>
      </c>
      <c r="C63" s="12" t="s">
        <v>429</v>
      </c>
      <c r="D63" s="12" t="s">
        <v>430</v>
      </c>
      <c r="E63" s="12" t="s">
        <v>431</v>
      </c>
      <c r="F63" s="12" t="s">
        <v>20</v>
      </c>
      <c r="K63" s="12" t="s">
        <v>21</v>
      </c>
      <c r="L63" s="12" t="s">
        <v>21</v>
      </c>
      <c r="M63" s="12" t="s">
        <v>22</v>
      </c>
      <c r="N63" s="12" t="s">
        <v>23</v>
      </c>
      <c r="O63" s="12" t="s">
        <v>21</v>
      </c>
      <c r="P63" s="12" t="s">
        <v>21</v>
      </c>
      <c r="Q63" s="12" t="s">
        <v>432</v>
      </c>
    </row>
    <row r="64" s="12" customFormat="1" customHeight="1" spans="1:17">
      <c r="A64" s="12" t="s">
        <v>433</v>
      </c>
      <c r="B64" s="12" t="s">
        <v>434</v>
      </c>
      <c r="C64" s="12" t="s">
        <v>435</v>
      </c>
      <c r="D64" s="12" t="s">
        <v>436</v>
      </c>
      <c r="E64" s="12" t="s">
        <v>437</v>
      </c>
      <c r="F64" s="12" t="s">
        <v>20</v>
      </c>
      <c r="K64" s="12" t="s">
        <v>21</v>
      </c>
      <c r="L64" s="12" t="s">
        <v>21</v>
      </c>
      <c r="M64" s="12" t="s">
        <v>29</v>
      </c>
      <c r="N64" s="12" t="s">
        <v>23</v>
      </c>
      <c r="O64" s="12" t="s">
        <v>21</v>
      </c>
      <c r="P64" s="12" t="s">
        <v>21</v>
      </c>
      <c r="Q64" s="12" t="s">
        <v>438</v>
      </c>
    </row>
    <row r="65" s="12" customFormat="1" customHeight="1" spans="1:17">
      <c r="A65" s="12" t="s">
        <v>439</v>
      </c>
      <c r="B65" s="12" t="s">
        <v>440</v>
      </c>
      <c r="C65" s="12" t="s">
        <v>441</v>
      </c>
      <c r="D65" s="12" t="s">
        <v>442</v>
      </c>
      <c r="E65" s="12" t="s">
        <v>443</v>
      </c>
      <c r="F65" s="12" t="s">
        <v>36</v>
      </c>
      <c r="K65" s="12" t="s">
        <v>37</v>
      </c>
      <c r="L65" s="12" t="s">
        <v>21</v>
      </c>
      <c r="M65" s="12" t="s">
        <v>444</v>
      </c>
      <c r="N65" s="12" t="s">
        <v>445</v>
      </c>
      <c r="O65" s="12" t="s">
        <v>446</v>
      </c>
      <c r="P65" s="12" t="s">
        <v>187</v>
      </c>
      <c r="Q65" s="12" t="s">
        <v>21</v>
      </c>
    </row>
    <row r="66" s="12" customFormat="1" customHeight="1" spans="1:17">
      <c r="A66" s="12" t="s">
        <v>447</v>
      </c>
      <c r="B66" s="12" t="s">
        <v>448</v>
      </c>
      <c r="C66" s="12" t="s">
        <v>449</v>
      </c>
      <c r="D66" s="12" t="s">
        <v>450</v>
      </c>
      <c r="E66" s="12" t="s">
        <v>451</v>
      </c>
      <c r="F66" s="12" t="s">
        <v>20</v>
      </c>
      <c r="K66" s="12" t="s">
        <v>21</v>
      </c>
      <c r="L66" s="12" t="s">
        <v>21</v>
      </c>
      <c r="M66" s="12" t="s">
        <v>22</v>
      </c>
      <c r="N66" s="12" t="s">
        <v>23</v>
      </c>
      <c r="O66" s="12" t="s">
        <v>21</v>
      </c>
      <c r="P66" s="12" t="s">
        <v>21</v>
      </c>
      <c r="Q66" s="12" t="s">
        <v>452</v>
      </c>
    </row>
    <row r="67" s="12" customFormat="1" customHeight="1" spans="1:17">
      <c r="A67" s="12" t="s">
        <v>453</v>
      </c>
      <c r="B67" s="12" t="s">
        <v>448</v>
      </c>
      <c r="C67" s="12" t="s">
        <v>454</v>
      </c>
      <c r="D67" s="12" t="s">
        <v>455</v>
      </c>
      <c r="E67" s="12" t="s">
        <v>456</v>
      </c>
      <c r="F67" s="12" t="s">
        <v>20</v>
      </c>
      <c r="K67" s="12" t="s">
        <v>21</v>
      </c>
      <c r="L67" s="12" t="s">
        <v>21</v>
      </c>
      <c r="M67" s="12" t="s">
        <v>29</v>
      </c>
      <c r="N67" s="12" t="s">
        <v>23</v>
      </c>
      <c r="O67" s="12" t="s">
        <v>21</v>
      </c>
      <c r="P67" s="12" t="s">
        <v>21</v>
      </c>
      <c r="Q67" s="12" t="s">
        <v>457</v>
      </c>
    </row>
    <row r="68" s="12" customFormat="1" customHeight="1" spans="1:17">
      <c r="A68" s="12" t="s">
        <v>458</v>
      </c>
      <c r="B68" s="12" t="s">
        <v>459</v>
      </c>
      <c r="C68" s="12" t="s">
        <v>460</v>
      </c>
      <c r="D68" s="12" t="s">
        <v>461</v>
      </c>
      <c r="E68" s="12" t="s">
        <v>462</v>
      </c>
      <c r="F68" s="12" t="s">
        <v>36</v>
      </c>
      <c r="K68" s="12" t="s">
        <v>37</v>
      </c>
      <c r="L68" s="12" t="s">
        <v>21</v>
      </c>
      <c r="M68" s="12" t="s">
        <v>444</v>
      </c>
      <c r="N68" s="12" t="s">
        <v>445</v>
      </c>
      <c r="O68" s="12" t="s">
        <v>463</v>
      </c>
      <c r="P68" s="12" t="s">
        <v>187</v>
      </c>
      <c r="Q68" s="12" t="s">
        <v>21</v>
      </c>
    </row>
    <row r="69" s="12" customFormat="1" customHeight="1" spans="1:17">
      <c r="A69" s="12" t="s">
        <v>464</v>
      </c>
      <c r="B69" s="12" t="s">
        <v>465</v>
      </c>
      <c r="C69" s="12" t="s">
        <v>466</v>
      </c>
      <c r="D69" s="12" t="s">
        <v>467</v>
      </c>
      <c r="E69" s="12" t="s">
        <v>468</v>
      </c>
      <c r="F69" s="12" t="s">
        <v>20</v>
      </c>
      <c r="K69" s="12" t="s">
        <v>21</v>
      </c>
      <c r="L69" s="12" t="s">
        <v>21</v>
      </c>
      <c r="M69" s="12" t="s">
        <v>22</v>
      </c>
      <c r="N69" s="12" t="s">
        <v>23</v>
      </c>
      <c r="O69" s="12" t="s">
        <v>21</v>
      </c>
      <c r="P69" s="12" t="s">
        <v>21</v>
      </c>
      <c r="Q69" s="12" t="s">
        <v>469</v>
      </c>
    </row>
    <row r="70" s="12" customFormat="1" customHeight="1" spans="1:17">
      <c r="A70" s="12" t="s">
        <v>470</v>
      </c>
      <c r="B70" s="12" t="s">
        <v>465</v>
      </c>
      <c r="C70" s="12" t="s">
        <v>471</v>
      </c>
      <c r="D70" s="12" t="s">
        <v>472</v>
      </c>
      <c r="E70" s="12" t="s">
        <v>473</v>
      </c>
      <c r="F70" s="12" t="s">
        <v>20</v>
      </c>
      <c r="K70" s="12" t="s">
        <v>21</v>
      </c>
      <c r="L70" s="12" t="s">
        <v>21</v>
      </c>
      <c r="M70" s="12" t="s">
        <v>29</v>
      </c>
      <c r="N70" s="12" t="s">
        <v>23</v>
      </c>
      <c r="O70" s="12" t="s">
        <v>21</v>
      </c>
      <c r="P70" s="12" t="s">
        <v>21</v>
      </c>
      <c r="Q70" s="12" t="s">
        <v>474</v>
      </c>
    </row>
    <row r="71" s="12" customFormat="1" customHeight="1" spans="1:17">
      <c r="A71" s="12" t="s">
        <v>475</v>
      </c>
      <c r="B71" s="12" t="s">
        <v>476</v>
      </c>
      <c r="C71" s="12" t="s">
        <v>477</v>
      </c>
      <c r="D71" s="12" t="s">
        <v>478</v>
      </c>
      <c r="E71" s="12" t="s">
        <v>479</v>
      </c>
      <c r="F71" s="12" t="s">
        <v>36</v>
      </c>
      <c r="K71" s="12" t="s">
        <v>121</v>
      </c>
      <c r="L71" s="12" t="s">
        <v>21</v>
      </c>
      <c r="M71" s="12" t="s">
        <v>480</v>
      </c>
      <c r="N71" s="12" t="s">
        <v>481</v>
      </c>
      <c r="O71" s="12" t="s">
        <v>482</v>
      </c>
      <c r="P71" s="12" t="s">
        <v>483</v>
      </c>
      <c r="Q71" s="12" t="s">
        <v>21</v>
      </c>
    </row>
    <row r="72" s="12" customFormat="1" customHeight="1" spans="1:17">
      <c r="A72" s="12" t="s">
        <v>484</v>
      </c>
      <c r="B72" s="12" t="s">
        <v>485</v>
      </c>
      <c r="C72" s="12" t="s">
        <v>486</v>
      </c>
      <c r="D72" s="12" t="s">
        <v>487</v>
      </c>
      <c r="E72" s="12" t="s">
        <v>488</v>
      </c>
      <c r="F72" s="12" t="s">
        <v>20</v>
      </c>
      <c r="K72" s="12" t="s">
        <v>21</v>
      </c>
      <c r="L72" s="12" t="s">
        <v>21</v>
      </c>
      <c r="M72" s="12" t="s">
        <v>22</v>
      </c>
      <c r="N72" s="12" t="s">
        <v>23</v>
      </c>
      <c r="O72" s="12" t="s">
        <v>21</v>
      </c>
      <c r="P72" s="12" t="s">
        <v>21</v>
      </c>
      <c r="Q72" s="12" t="s">
        <v>489</v>
      </c>
    </row>
    <row r="73" s="12" customFormat="1" customHeight="1" spans="1:17">
      <c r="A73" s="12" t="s">
        <v>490</v>
      </c>
      <c r="B73" s="12" t="s">
        <v>491</v>
      </c>
      <c r="C73" s="12" t="s">
        <v>492</v>
      </c>
      <c r="D73" s="12" t="s">
        <v>493</v>
      </c>
      <c r="E73" s="12" t="s">
        <v>494</v>
      </c>
      <c r="F73" s="12" t="s">
        <v>20</v>
      </c>
      <c r="K73" s="12" t="s">
        <v>21</v>
      </c>
      <c r="L73" s="12" t="s">
        <v>21</v>
      </c>
      <c r="M73" s="12" t="s">
        <v>29</v>
      </c>
      <c r="N73" s="12" t="s">
        <v>23</v>
      </c>
      <c r="O73" s="12" t="s">
        <v>21</v>
      </c>
      <c r="P73" s="12" t="s">
        <v>21</v>
      </c>
      <c r="Q73" s="12" t="s">
        <v>495</v>
      </c>
    </row>
    <row r="74" s="12" customFormat="1" customHeight="1" spans="1:17">
      <c r="A74" s="12" t="s">
        <v>496</v>
      </c>
      <c r="B74" s="12" t="s">
        <v>497</v>
      </c>
      <c r="C74" s="12" t="s">
        <v>498</v>
      </c>
      <c r="D74" s="12" t="s">
        <v>499</v>
      </c>
      <c r="E74" s="12" t="s">
        <v>500</v>
      </c>
      <c r="F74" s="12" t="s">
        <v>36</v>
      </c>
      <c r="K74" s="12" t="s">
        <v>79</v>
      </c>
      <c r="L74" s="12" t="s">
        <v>21</v>
      </c>
      <c r="M74" s="12" t="s">
        <v>501</v>
      </c>
      <c r="N74" s="12" t="s">
        <v>502</v>
      </c>
      <c r="O74" s="12" t="s">
        <v>21</v>
      </c>
      <c r="P74" s="12" t="s">
        <v>503</v>
      </c>
      <c r="Q74" s="12" t="s">
        <v>21</v>
      </c>
    </row>
    <row r="75" s="12" customFormat="1" customHeight="1" spans="1:17">
      <c r="A75" s="12" t="s">
        <v>504</v>
      </c>
      <c r="B75" s="12" t="s">
        <v>505</v>
      </c>
      <c r="C75" s="12" t="s">
        <v>506</v>
      </c>
      <c r="D75" s="12" t="s">
        <v>507</v>
      </c>
      <c r="E75" s="12" t="s">
        <v>508</v>
      </c>
      <c r="F75" s="12" t="s">
        <v>20</v>
      </c>
      <c r="K75" s="12" t="s">
        <v>21</v>
      </c>
      <c r="L75" s="12" t="s">
        <v>21</v>
      </c>
      <c r="M75" s="12" t="s">
        <v>22</v>
      </c>
      <c r="N75" s="12" t="s">
        <v>23</v>
      </c>
      <c r="O75" s="12" t="s">
        <v>21</v>
      </c>
      <c r="P75" s="12" t="s">
        <v>21</v>
      </c>
      <c r="Q75" s="12" t="s">
        <v>509</v>
      </c>
    </row>
    <row r="76" s="12" customFormat="1" customHeight="1" spans="1:17">
      <c r="A76" s="12" t="s">
        <v>510</v>
      </c>
      <c r="B76" s="12" t="s">
        <v>505</v>
      </c>
      <c r="C76" s="12" t="s">
        <v>511</v>
      </c>
      <c r="D76" s="12" t="s">
        <v>512</v>
      </c>
      <c r="E76" s="12" t="s">
        <v>513</v>
      </c>
      <c r="F76" s="12" t="s">
        <v>20</v>
      </c>
      <c r="K76" s="12" t="s">
        <v>21</v>
      </c>
      <c r="L76" s="12" t="s">
        <v>21</v>
      </c>
      <c r="M76" s="12" t="s">
        <v>29</v>
      </c>
      <c r="N76" s="12" t="s">
        <v>23</v>
      </c>
      <c r="O76" s="12" t="s">
        <v>21</v>
      </c>
      <c r="P76" s="12" t="s">
        <v>21</v>
      </c>
      <c r="Q76" s="12" t="s">
        <v>514</v>
      </c>
    </row>
    <row r="77" s="12" customFormat="1" customHeight="1" spans="1:17">
      <c r="A77" s="12" t="s">
        <v>515</v>
      </c>
      <c r="B77" s="12" t="s">
        <v>516</v>
      </c>
      <c r="C77" s="12" t="s">
        <v>517</v>
      </c>
      <c r="D77" s="12" t="s">
        <v>518</v>
      </c>
      <c r="E77" s="12" t="s">
        <v>519</v>
      </c>
      <c r="F77" s="12" t="s">
        <v>36</v>
      </c>
      <c r="K77" s="12" t="s">
        <v>37</v>
      </c>
      <c r="L77" s="12" t="s">
        <v>21</v>
      </c>
      <c r="M77" s="12" t="s">
        <v>520</v>
      </c>
      <c r="N77" s="12" t="s">
        <v>521</v>
      </c>
      <c r="O77" s="12" t="s">
        <v>522</v>
      </c>
      <c r="P77" s="12" t="s">
        <v>523</v>
      </c>
      <c r="Q77" s="12" t="s">
        <v>21</v>
      </c>
    </row>
    <row r="78" s="12" customFormat="1" customHeight="1" spans="1:17">
      <c r="A78" s="12" t="s">
        <v>524</v>
      </c>
      <c r="B78" s="12" t="s">
        <v>525</v>
      </c>
      <c r="C78" s="12" t="s">
        <v>526</v>
      </c>
      <c r="D78" s="12" t="s">
        <v>527</v>
      </c>
      <c r="E78" s="12" t="s">
        <v>528</v>
      </c>
      <c r="F78" s="12" t="s">
        <v>20</v>
      </c>
      <c r="K78" s="12" t="s">
        <v>21</v>
      </c>
      <c r="L78" s="12" t="s">
        <v>21</v>
      </c>
      <c r="M78" s="12" t="s">
        <v>22</v>
      </c>
      <c r="N78" s="12" t="s">
        <v>23</v>
      </c>
      <c r="O78" s="12" t="s">
        <v>21</v>
      </c>
      <c r="P78" s="12" t="s">
        <v>21</v>
      </c>
      <c r="Q78" s="12" t="s">
        <v>529</v>
      </c>
    </row>
    <row r="79" s="12" customFormat="1" customHeight="1" spans="1:17">
      <c r="A79" s="12" t="s">
        <v>530</v>
      </c>
      <c r="B79" s="12" t="s">
        <v>531</v>
      </c>
      <c r="C79" s="12" t="s">
        <v>532</v>
      </c>
      <c r="D79" s="12" t="s">
        <v>533</v>
      </c>
      <c r="E79" s="12" t="s">
        <v>534</v>
      </c>
      <c r="F79" s="12" t="s">
        <v>20</v>
      </c>
      <c r="K79" s="12" t="s">
        <v>21</v>
      </c>
      <c r="L79" s="12" t="s">
        <v>21</v>
      </c>
      <c r="M79" s="12" t="s">
        <v>29</v>
      </c>
      <c r="N79" s="12" t="s">
        <v>23</v>
      </c>
      <c r="O79" s="12" t="s">
        <v>21</v>
      </c>
      <c r="P79" s="12" t="s">
        <v>21</v>
      </c>
      <c r="Q79" s="12" t="s">
        <v>535</v>
      </c>
    </row>
    <row r="80" s="12" customFormat="1" customHeight="1" spans="1:17">
      <c r="A80" s="12" t="s">
        <v>536</v>
      </c>
      <c r="B80" s="12" t="s">
        <v>537</v>
      </c>
      <c r="C80" s="12" t="s">
        <v>538</v>
      </c>
      <c r="D80" s="12" t="s">
        <v>539</v>
      </c>
      <c r="E80" s="12" t="s">
        <v>540</v>
      </c>
      <c r="F80" s="12" t="s">
        <v>36</v>
      </c>
      <c r="K80" s="12" t="s">
        <v>321</v>
      </c>
      <c r="L80" s="12" t="s">
        <v>21</v>
      </c>
      <c r="M80" s="12" t="s">
        <v>541</v>
      </c>
      <c r="N80" s="12" t="s">
        <v>542</v>
      </c>
      <c r="O80" s="12" t="s">
        <v>21</v>
      </c>
      <c r="P80" s="12" t="s">
        <v>543</v>
      </c>
      <c r="Q80" s="12" t="s">
        <v>21</v>
      </c>
    </row>
    <row r="81" s="12" customFormat="1" customHeight="1" spans="1:17">
      <c r="A81" s="12" t="s">
        <v>544</v>
      </c>
      <c r="B81" s="12" t="s">
        <v>545</v>
      </c>
      <c r="C81" s="12" t="s">
        <v>546</v>
      </c>
      <c r="D81" s="12" t="s">
        <v>547</v>
      </c>
      <c r="E81" s="12" t="s">
        <v>548</v>
      </c>
      <c r="F81" s="12" t="s">
        <v>20</v>
      </c>
      <c r="K81" s="12" t="s">
        <v>21</v>
      </c>
      <c r="L81" s="12" t="s">
        <v>21</v>
      </c>
      <c r="M81" s="12" t="s">
        <v>22</v>
      </c>
      <c r="N81" s="12" t="s">
        <v>23</v>
      </c>
      <c r="O81" s="12" t="s">
        <v>21</v>
      </c>
      <c r="P81" s="12" t="s">
        <v>21</v>
      </c>
      <c r="Q81" s="12" t="s">
        <v>549</v>
      </c>
    </row>
    <row r="82" s="12" customFormat="1" customHeight="1" spans="1:17">
      <c r="A82" s="12" t="s">
        <v>550</v>
      </c>
      <c r="B82" s="12" t="s">
        <v>551</v>
      </c>
      <c r="C82" s="12" t="s">
        <v>552</v>
      </c>
      <c r="D82" s="12" t="s">
        <v>553</v>
      </c>
      <c r="E82" s="12" t="s">
        <v>554</v>
      </c>
      <c r="F82" s="12" t="s">
        <v>20</v>
      </c>
      <c r="K82" s="12" t="s">
        <v>21</v>
      </c>
      <c r="L82" s="12" t="s">
        <v>21</v>
      </c>
      <c r="M82" s="12" t="s">
        <v>29</v>
      </c>
      <c r="N82" s="12" t="s">
        <v>23</v>
      </c>
      <c r="O82" s="12" t="s">
        <v>21</v>
      </c>
      <c r="P82" s="12" t="s">
        <v>21</v>
      </c>
      <c r="Q82" s="12" t="s">
        <v>555</v>
      </c>
    </row>
    <row r="83" s="12" customFormat="1" customHeight="1" spans="1:17">
      <c r="A83" s="12" t="s">
        <v>556</v>
      </c>
      <c r="B83" s="12" t="s">
        <v>557</v>
      </c>
      <c r="C83" s="12" t="s">
        <v>558</v>
      </c>
      <c r="D83" s="12" t="s">
        <v>559</v>
      </c>
      <c r="E83" s="12" t="s">
        <v>560</v>
      </c>
      <c r="F83" s="12" t="s">
        <v>36</v>
      </c>
      <c r="K83" s="12" t="s">
        <v>37</v>
      </c>
      <c r="L83" s="12" t="s">
        <v>21</v>
      </c>
      <c r="M83" s="12" t="s">
        <v>561</v>
      </c>
      <c r="N83" s="12" t="s">
        <v>562</v>
      </c>
      <c r="O83" s="12" t="s">
        <v>563</v>
      </c>
      <c r="P83" s="12" t="s">
        <v>564</v>
      </c>
      <c r="Q83" s="12" t="s">
        <v>21</v>
      </c>
    </row>
    <row r="84" s="12" customFormat="1" customHeight="1" spans="1:17">
      <c r="A84" s="12" t="s">
        <v>565</v>
      </c>
      <c r="B84" s="12" t="s">
        <v>566</v>
      </c>
      <c r="C84" s="12" t="s">
        <v>567</v>
      </c>
      <c r="D84" s="12" t="s">
        <v>568</v>
      </c>
      <c r="E84" s="12" t="s">
        <v>569</v>
      </c>
      <c r="F84" s="12" t="s">
        <v>20</v>
      </c>
      <c r="K84" s="12" t="s">
        <v>21</v>
      </c>
      <c r="L84" s="12" t="s">
        <v>21</v>
      </c>
      <c r="M84" s="12" t="s">
        <v>22</v>
      </c>
      <c r="N84" s="12" t="s">
        <v>23</v>
      </c>
      <c r="O84" s="12" t="s">
        <v>21</v>
      </c>
      <c r="P84" s="12" t="s">
        <v>21</v>
      </c>
      <c r="Q84" s="12" t="s">
        <v>570</v>
      </c>
    </row>
    <row r="85" s="12" customFormat="1" customHeight="1" spans="1:17">
      <c r="A85" s="12" t="s">
        <v>571</v>
      </c>
      <c r="B85" s="12" t="s">
        <v>572</v>
      </c>
      <c r="C85" s="12" t="s">
        <v>573</v>
      </c>
      <c r="D85" s="12" t="s">
        <v>574</v>
      </c>
      <c r="E85" s="12" t="s">
        <v>575</v>
      </c>
      <c r="F85" s="12" t="s">
        <v>20</v>
      </c>
      <c r="K85" s="12" t="s">
        <v>21</v>
      </c>
      <c r="L85" s="12" t="s">
        <v>21</v>
      </c>
      <c r="M85" s="12" t="s">
        <v>29</v>
      </c>
      <c r="N85" s="12" t="s">
        <v>23</v>
      </c>
      <c r="O85" s="12" t="s">
        <v>21</v>
      </c>
      <c r="P85" s="12" t="s">
        <v>21</v>
      </c>
      <c r="Q85" s="12" t="s">
        <v>576</v>
      </c>
    </row>
    <row r="86" s="12" customFormat="1" customHeight="1" spans="1:17">
      <c r="A86" s="12" t="s">
        <v>577</v>
      </c>
      <c r="B86" s="12" t="s">
        <v>578</v>
      </c>
      <c r="C86" s="12" t="s">
        <v>579</v>
      </c>
      <c r="D86" s="12" t="s">
        <v>580</v>
      </c>
      <c r="E86" s="12" t="s">
        <v>581</v>
      </c>
      <c r="F86" s="12" t="s">
        <v>36</v>
      </c>
      <c r="K86" s="12" t="s">
        <v>37</v>
      </c>
      <c r="L86" s="12" t="s">
        <v>21</v>
      </c>
      <c r="M86" s="12" t="s">
        <v>520</v>
      </c>
      <c r="N86" s="12" t="s">
        <v>521</v>
      </c>
      <c r="O86" s="12" t="s">
        <v>582</v>
      </c>
      <c r="P86" s="12" t="s">
        <v>583</v>
      </c>
      <c r="Q86" s="12" t="s">
        <v>21</v>
      </c>
    </row>
    <row r="87" s="12" customFormat="1" customHeight="1" spans="1:17">
      <c r="A87" s="12" t="s">
        <v>584</v>
      </c>
      <c r="B87" s="12" t="s">
        <v>585</v>
      </c>
      <c r="C87" s="12" t="s">
        <v>586</v>
      </c>
      <c r="D87" s="12" t="s">
        <v>587</v>
      </c>
      <c r="E87" s="12" t="s">
        <v>588</v>
      </c>
      <c r="F87" s="12" t="s">
        <v>20</v>
      </c>
      <c r="K87" s="12" t="s">
        <v>21</v>
      </c>
      <c r="L87" s="12" t="s">
        <v>21</v>
      </c>
      <c r="M87" s="12" t="s">
        <v>22</v>
      </c>
      <c r="N87" s="12" t="s">
        <v>23</v>
      </c>
      <c r="O87" s="12" t="s">
        <v>21</v>
      </c>
      <c r="P87" s="12" t="s">
        <v>21</v>
      </c>
      <c r="Q87" s="12" t="s">
        <v>589</v>
      </c>
    </row>
    <row r="88" s="12" customFormat="1" customHeight="1" spans="1:17">
      <c r="A88" s="12" t="s">
        <v>590</v>
      </c>
      <c r="B88" s="12" t="s">
        <v>585</v>
      </c>
      <c r="C88" s="12" t="s">
        <v>591</v>
      </c>
      <c r="D88" s="12" t="s">
        <v>592</v>
      </c>
      <c r="E88" s="12" t="s">
        <v>593</v>
      </c>
      <c r="F88" s="12" t="s">
        <v>20</v>
      </c>
      <c r="K88" s="12" t="s">
        <v>21</v>
      </c>
      <c r="L88" s="12" t="s">
        <v>21</v>
      </c>
      <c r="M88" s="12" t="s">
        <v>29</v>
      </c>
      <c r="N88" s="12" t="s">
        <v>23</v>
      </c>
      <c r="O88" s="12" t="s">
        <v>21</v>
      </c>
      <c r="P88" s="12" t="s">
        <v>21</v>
      </c>
      <c r="Q88" s="12" t="s">
        <v>594</v>
      </c>
    </row>
    <row r="89" s="12" customFormat="1" customHeight="1" spans="1:17">
      <c r="A89" s="12" t="s">
        <v>595</v>
      </c>
      <c r="B89" s="12" t="s">
        <v>596</v>
      </c>
      <c r="C89" s="12" t="s">
        <v>597</v>
      </c>
      <c r="D89" s="12" t="s">
        <v>598</v>
      </c>
      <c r="E89" s="12" t="s">
        <v>599</v>
      </c>
      <c r="F89" s="12" t="s">
        <v>36</v>
      </c>
      <c r="K89" s="12" t="s">
        <v>37</v>
      </c>
      <c r="L89" s="12" t="s">
        <v>21</v>
      </c>
      <c r="M89" s="12" t="s">
        <v>600</v>
      </c>
      <c r="N89" s="12" t="s">
        <v>601</v>
      </c>
      <c r="O89" s="12" t="s">
        <v>602</v>
      </c>
      <c r="P89" s="12" t="s">
        <v>603</v>
      </c>
      <c r="Q89" s="12" t="s">
        <v>21</v>
      </c>
    </row>
    <row r="90" s="12" customFormat="1" customHeight="1" spans="1:17">
      <c r="A90" s="12" t="s">
        <v>604</v>
      </c>
      <c r="B90" s="12" t="s">
        <v>605</v>
      </c>
      <c r="C90" s="12" t="s">
        <v>606</v>
      </c>
      <c r="D90" s="12" t="s">
        <v>607</v>
      </c>
      <c r="E90" s="12" t="s">
        <v>608</v>
      </c>
      <c r="F90" s="12" t="s">
        <v>20</v>
      </c>
      <c r="K90" s="12" t="s">
        <v>21</v>
      </c>
      <c r="L90" s="12" t="s">
        <v>21</v>
      </c>
      <c r="M90" s="12" t="s">
        <v>22</v>
      </c>
      <c r="N90" s="12" t="s">
        <v>23</v>
      </c>
      <c r="O90" s="12" t="s">
        <v>21</v>
      </c>
      <c r="P90" s="12" t="s">
        <v>21</v>
      </c>
      <c r="Q90" s="12" t="s">
        <v>609</v>
      </c>
    </row>
    <row r="91" s="12" customFormat="1" customHeight="1" spans="1:17">
      <c r="A91" s="12" t="s">
        <v>610</v>
      </c>
      <c r="B91" s="12" t="s">
        <v>605</v>
      </c>
      <c r="C91" s="12" t="s">
        <v>611</v>
      </c>
      <c r="D91" s="12" t="s">
        <v>612</v>
      </c>
      <c r="E91" s="12" t="s">
        <v>613</v>
      </c>
      <c r="F91" s="12" t="s">
        <v>20</v>
      </c>
      <c r="K91" s="12" t="s">
        <v>21</v>
      </c>
      <c r="L91" s="12" t="s">
        <v>21</v>
      </c>
      <c r="M91" s="12" t="s">
        <v>29</v>
      </c>
      <c r="N91" s="12" t="s">
        <v>23</v>
      </c>
      <c r="O91" s="12" t="s">
        <v>21</v>
      </c>
      <c r="P91" s="12" t="s">
        <v>21</v>
      </c>
      <c r="Q91" s="12" t="s">
        <v>614</v>
      </c>
    </row>
    <row r="92" s="12" customFormat="1" customHeight="1" spans="1:17">
      <c r="A92" s="12" t="s">
        <v>615</v>
      </c>
      <c r="B92" s="12" t="s">
        <v>616</v>
      </c>
      <c r="C92" s="12" t="s">
        <v>617</v>
      </c>
      <c r="D92" s="12" t="s">
        <v>618</v>
      </c>
      <c r="E92" s="12" t="s">
        <v>619</v>
      </c>
      <c r="F92" s="12" t="s">
        <v>36</v>
      </c>
      <c r="K92" s="12" t="s">
        <v>37</v>
      </c>
      <c r="L92" s="12" t="s">
        <v>21</v>
      </c>
      <c r="M92" s="12" t="s">
        <v>620</v>
      </c>
      <c r="N92" s="12" t="s">
        <v>621</v>
      </c>
      <c r="O92" s="12" t="s">
        <v>622</v>
      </c>
      <c r="P92" s="12" t="s">
        <v>623</v>
      </c>
      <c r="Q92" s="12" t="s">
        <v>21</v>
      </c>
    </row>
    <row r="93" s="12" customFormat="1" customHeight="1" spans="1:17">
      <c r="A93" s="12" t="s">
        <v>624</v>
      </c>
      <c r="B93" s="12" t="s">
        <v>625</v>
      </c>
      <c r="C93" s="12" t="s">
        <v>626</v>
      </c>
      <c r="D93" s="12" t="s">
        <v>627</v>
      </c>
      <c r="E93" s="12" t="s">
        <v>628</v>
      </c>
      <c r="F93" s="12" t="s">
        <v>20</v>
      </c>
      <c r="K93" s="12" t="s">
        <v>21</v>
      </c>
      <c r="L93" s="12" t="s">
        <v>21</v>
      </c>
      <c r="M93" s="12" t="s">
        <v>22</v>
      </c>
      <c r="N93" s="12" t="s">
        <v>23</v>
      </c>
      <c r="O93" s="12" t="s">
        <v>21</v>
      </c>
      <c r="P93" s="12" t="s">
        <v>21</v>
      </c>
      <c r="Q93" s="12" t="s">
        <v>629</v>
      </c>
    </row>
    <row r="94" s="12" customFormat="1" customHeight="1" spans="1:17">
      <c r="A94" s="12" t="s">
        <v>630</v>
      </c>
      <c r="B94" s="12" t="s">
        <v>631</v>
      </c>
      <c r="C94" s="12" t="s">
        <v>632</v>
      </c>
      <c r="D94" s="12" t="s">
        <v>633</v>
      </c>
      <c r="E94" s="12" t="s">
        <v>634</v>
      </c>
      <c r="F94" s="12" t="s">
        <v>20</v>
      </c>
      <c r="K94" s="12" t="s">
        <v>21</v>
      </c>
      <c r="L94" s="12" t="s">
        <v>21</v>
      </c>
      <c r="M94" s="12" t="s">
        <v>29</v>
      </c>
      <c r="N94" s="12" t="s">
        <v>23</v>
      </c>
      <c r="O94" s="12" t="s">
        <v>21</v>
      </c>
      <c r="P94" s="12" t="s">
        <v>21</v>
      </c>
      <c r="Q94" s="12" t="s">
        <v>635</v>
      </c>
    </row>
    <row r="95" s="12" customFormat="1" customHeight="1" spans="1:17">
      <c r="A95" s="12" t="s">
        <v>636</v>
      </c>
      <c r="B95" s="12" t="s">
        <v>637</v>
      </c>
      <c r="C95" s="12" t="s">
        <v>638</v>
      </c>
      <c r="D95" s="12" t="s">
        <v>639</v>
      </c>
      <c r="E95" s="12" t="s">
        <v>640</v>
      </c>
      <c r="F95" s="12" t="s">
        <v>36</v>
      </c>
      <c r="K95" s="12" t="s">
        <v>37</v>
      </c>
      <c r="L95" s="12" t="s">
        <v>21</v>
      </c>
      <c r="M95" s="12" t="s">
        <v>641</v>
      </c>
      <c r="N95" s="12" t="s">
        <v>642</v>
      </c>
      <c r="O95" s="12" t="s">
        <v>643</v>
      </c>
      <c r="P95" s="12" t="s">
        <v>644</v>
      </c>
      <c r="Q95" s="12" t="s">
        <v>21</v>
      </c>
    </row>
    <row r="96" s="12" customFormat="1" customHeight="1" spans="1:17">
      <c r="A96" s="12" t="s">
        <v>645</v>
      </c>
      <c r="B96" s="12" t="s">
        <v>646</v>
      </c>
      <c r="C96" s="12" t="s">
        <v>647</v>
      </c>
      <c r="D96" s="12" t="s">
        <v>648</v>
      </c>
      <c r="E96" s="12" t="s">
        <v>649</v>
      </c>
      <c r="F96" s="12" t="s">
        <v>20</v>
      </c>
      <c r="K96" s="12" t="s">
        <v>21</v>
      </c>
      <c r="L96" s="12" t="s">
        <v>21</v>
      </c>
      <c r="M96" s="12" t="s">
        <v>22</v>
      </c>
      <c r="N96" s="12" t="s">
        <v>23</v>
      </c>
      <c r="O96" s="12" t="s">
        <v>21</v>
      </c>
      <c r="P96" s="12" t="s">
        <v>21</v>
      </c>
      <c r="Q96" s="12" t="s">
        <v>650</v>
      </c>
    </row>
    <row r="97" s="12" customFormat="1" customHeight="1" spans="1:17">
      <c r="A97" s="12" t="s">
        <v>651</v>
      </c>
      <c r="B97" s="12" t="s">
        <v>652</v>
      </c>
      <c r="C97" s="12" t="s">
        <v>653</v>
      </c>
      <c r="D97" s="12" t="s">
        <v>654</v>
      </c>
      <c r="E97" s="12" t="s">
        <v>655</v>
      </c>
      <c r="F97" s="12" t="s">
        <v>20</v>
      </c>
      <c r="K97" s="12" t="s">
        <v>21</v>
      </c>
      <c r="L97" s="12" t="s">
        <v>21</v>
      </c>
      <c r="M97" s="12" t="s">
        <v>29</v>
      </c>
      <c r="N97" s="12" t="s">
        <v>23</v>
      </c>
      <c r="O97" s="12" t="s">
        <v>21</v>
      </c>
      <c r="P97" s="12" t="s">
        <v>21</v>
      </c>
      <c r="Q97" s="12" t="s">
        <v>656</v>
      </c>
    </row>
    <row r="98" s="12" customFormat="1" customHeight="1" spans="1:17">
      <c r="A98" s="12" t="s">
        <v>657</v>
      </c>
      <c r="B98" s="12" t="s">
        <v>658</v>
      </c>
      <c r="C98" s="12" t="s">
        <v>659</v>
      </c>
      <c r="D98" s="12" t="s">
        <v>660</v>
      </c>
      <c r="E98" s="12" t="s">
        <v>661</v>
      </c>
      <c r="F98" s="12" t="s">
        <v>36</v>
      </c>
      <c r="K98" s="12" t="s">
        <v>37</v>
      </c>
      <c r="L98" s="12" t="s">
        <v>21</v>
      </c>
      <c r="M98" s="12" t="s">
        <v>662</v>
      </c>
      <c r="N98" s="12" t="s">
        <v>663</v>
      </c>
      <c r="O98" s="12" t="s">
        <v>664</v>
      </c>
      <c r="P98" s="12" t="s">
        <v>405</v>
      </c>
      <c r="Q98" s="12" t="s">
        <v>21</v>
      </c>
    </row>
    <row r="99" s="12" customFormat="1" customHeight="1" spans="1:17">
      <c r="A99" s="12" t="s">
        <v>665</v>
      </c>
      <c r="B99" s="12" t="s">
        <v>666</v>
      </c>
      <c r="C99" s="12" t="s">
        <v>667</v>
      </c>
      <c r="D99" s="12" t="s">
        <v>668</v>
      </c>
      <c r="E99" s="12" t="s">
        <v>669</v>
      </c>
      <c r="F99" s="12" t="s">
        <v>20</v>
      </c>
      <c r="K99" s="12" t="s">
        <v>21</v>
      </c>
      <c r="L99" s="12" t="s">
        <v>21</v>
      </c>
      <c r="M99" s="12" t="s">
        <v>22</v>
      </c>
      <c r="N99" s="12" t="s">
        <v>23</v>
      </c>
      <c r="O99" s="12" t="s">
        <v>21</v>
      </c>
      <c r="P99" s="12" t="s">
        <v>21</v>
      </c>
      <c r="Q99" s="12" t="s">
        <v>670</v>
      </c>
    </row>
    <row r="100" s="12" customFormat="1" customHeight="1" spans="1:17">
      <c r="A100" s="12" t="s">
        <v>671</v>
      </c>
      <c r="B100" s="12" t="s">
        <v>666</v>
      </c>
      <c r="C100" s="12" t="s">
        <v>672</v>
      </c>
      <c r="D100" s="12" t="s">
        <v>673</v>
      </c>
      <c r="E100" s="12" t="s">
        <v>674</v>
      </c>
      <c r="F100" s="12" t="s">
        <v>20</v>
      </c>
      <c r="K100" s="12" t="s">
        <v>21</v>
      </c>
      <c r="L100" s="12" t="s">
        <v>21</v>
      </c>
      <c r="M100" s="12" t="s">
        <v>29</v>
      </c>
      <c r="N100" s="12" t="s">
        <v>23</v>
      </c>
      <c r="O100" s="12" t="s">
        <v>21</v>
      </c>
      <c r="P100" s="12" t="s">
        <v>21</v>
      </c>
      <c r="Q100" s="12" t="s">
        <v>675</v>
      </c>
    </row>
    <row r="101" s="12" customFormat="1" customHeight="1" spans="1:17">
      <c r="A101" s="12" t="s">
        <v>676</v>
      </c>
      <c r="B101" s="12" t="s">
        <v>677</v>
      </c>
      <c r="C101" s="12" t="s">
        <v>678</v>
      </c>
      <c r="D101" s="12" t="s">
        <v>679</v>
      </c>
      <c r="E101" s="12" t="s">
        <v>680</v>
      </c>
      <c r="F101" s="12" t="s">
        <v>36</v>
      </c>
      <c r="K101" s="12" t="s">
        <v>79</v>
      </c>
      <c r="L101" s="12" t="s">
        <v>21</v>
      </c>
      <c r="M101" s="12" t="s">
        <v>681</v>
      </c>
      <c r="N101" s="12" t="s">
        <v>682</v>
      </c>
      <c r="O101" s="12" t="s">
        <v>21</v>
      </c>
      <c r="P101" s="12" t="s">
        <v>683</v>
      </c>
      <c r="Q101" s="12" t="s">
        <v>21</v>
      </c>
    </row>
    <row r="102" s="12" customFormat="1" customHeight="1" spans="1:17">
      <c r="A102" s="12" t="s">
        <v>684</v>
      </c>
      <c r="B102" s="12" t="s">
        <v>685</v>
      </c>
      <c r="C102" s="12" t="s">
        <v>686</v>
      </c>
      <c r="D102" s="12" t="s">
        <v>687</v>
      </c>
      <c r="E102" s="12" t="s">
        <v>688</v>
      </c>
      <c r="F102" s="12" t="s">
        <v>20</v>
      </c>
      <c r="K102" s="12" t="s">
        <v>21</v>
      </c>
      <c r="L102" s="12" t="s">
        <v>21</v>
      </c>
      <c r="M102" s="12" t="s">
        <v>22</v>
      </c>
      <c r="N102" s="12" t="s">
        <v>23</v>
      </c>
      <c r="O102" s="12" t="s">
        <v>21</v>
      </c>
      <c r="P102" s="12" t="s">
        <v>21</v>
      </c>
      <c r="Q102" s="12" t="s">
        <v>689</v>
      </c>
    </row>
    <row r="103" s="12" customFormat="1" customHeight="1" spans="1:17">
      <c r="A103" s="12" t="s">
        <v>690</v>
      </c>
      <c r="B103" s="12" t="s">
        <v>691</v>
      </c>
      <c r="C103" s="12" t="s">
        <v>692</v>
      </c>
      <c r="D103" s="12" t="s">
        <v>693</v>
      </c>
      <c r="E103" s="12" t="s">
        <v>694</v>
      </c>
      <c r="F103" s="12" t="s">
        <v>20</v>
      </c>
      <c r="K103" s="12" t="s">
        <v>21</v>
      </c>
      <c r="L103" s="12" t="s">
        <v>21</v>
      </c>
      <c r="M103" s="12" t="s">
        <v>29</v>
      </c>
      <c r="N103" s="12" t="s">
        <v>23</v>
      </c>
      <c r="O103" s="12" t="s">
        <v>21</v>
      </c>
      <c r="P103" s="12" t="s">
        <v>21</v>
      </c>
      <c r="Q103" s="12" t="s">
        <v>695</v>
      </c>
    </row>
    <row r="104" s="12" customFormat="1" customHeight="1" spans="1:17">
      <c r="A104" s="12" t="s">
        <v>696</v>
      </c>
      <c r="B104" s="12" t="s">
        <v>697</v>
      </c>
      <c r="C104" s="12" t="s">
        <v>698</v>
      </c>
      <c r="D104" s="12" t="s">
        <v>699</v>
      </c>
      <c r="E104" s="12" t="s">
        <v>700</v>
      </c>
      <c r="F104" s="12" t="s">
        <v>36</v>
      </c>
      <c r="K104" s="12" t="s">
        <v>121</v>
      </c>
      <c r="L104" s="12" t="s">
        <v>21</v>
      </c>
      <c r="M104" s="12" t="s">
        <v>701</v>
      </c>
      <c r="N104" s="12" t="s">
        <v>702</v>
      </c>
      <c r="O104" s="12" t="s">
        <v>703</v>
      </c>
      <c r="P104" s="12" t="s">
        <v>704</v>
      </c>
      <c r="Q104" s="12" t="s">
        <v>21</v>
      </c>
    </row>
    <row r="105" s="12" customFormat="1" customHeight="1" spans="1:17">
      <c r="A105" s="12" t="s">
        <v>705</v>
      </c>
      <c r="B105" s="12" t="s">
        <v>706</v>
      </c>
      <c r="C105" s="12" t="s">
        <v>707</v>
      </c>
      <c r="D105" s="12" t="s">
        <v>708</v>
      </c>
      <c r="E105" s="12" t="s">
        <v>709</v>
      </c>
      <c r="F105" s="12" t="s">
        <v>20</v>
      </c>
      <c r="K105" s="12" t="s">
        <v>21</v>
      </c>
      <c r="L105" s="12" t="s">
        <v>21</v>
      </c>
      <c r="M105" s="12" t="s">
        <v>22</v>
      </c>
      <c r="N105" s="12" t="s">
        <v>23</v>
      </c>
      <c r="O105" s="12" t="s">
        <v>21</v>
      </c>
      <c r="P105" s="12" t="s">
        <v>21</v>
      </c>
      <c r="Q105" s="12" t="s">
        <v>710</v>
      </c>
    </row>
    <row r="106" s="12" customFormat="1" customHeight="1" spans="1:17">
      <c r="A106" s="12" t="s">
        <v>711</v>
      </c>
      <c r="B106" s="12" t="s">
        <v>706</v>
      </c>
      <c r="C106" s="12" t="s">
        <v>712</v>
      </c>
      <c r="D106" s="12" t="s">
        <v>713</v>
      </c>
      <c r="E106" s="12" t="s">
        <v>714</v>
      </c>
      <c r="F106" s="12" t="s">
        <v>20</v>
      </c>
      <c r="K106" s="12" t="s">
        <v>21</v>
      </c>
      <c r="L106" s="12" t="s">
        <v>21</v>
      </c>
      <c r="M106" s="12" t="s">
        <v>29</v>
      </c>
      <c r="N106" s="12" t="s">
        <v>23</v>
      </c>
      <c r="O106" s="12" t="s">
        <v>21</v>
      </c>
      <c r="P106" s="12" t="s">
        <v>21</v>
      </c>
      <c r="Q106" s="12" t="s">
        <v>715</v>
      </c>
    </row>
    <row r="107" s="12" customFormat="1" customHeight="1" spans="1:17">
      <c r="A107" s="12" t="s">
        <v>716</v>
      </c>
      <c r="B107" s="12" t="s">
        <v>717</v>
      </c>
      <c r="C107" s="12" t="s">
        <v>718</v>
      </c>
      <c r="D107" s="12" t="s">
        <v>719</v>
      </c>
      <c r="E107" s="12" t="s">
        <v>720</v>
      </c>
      <c r="F107" s="12" t="s">
        <v>36</v>
      </c>
      <c r="K107" s="12" t="s">
        <v>79</v>
      </c>
      <c r="L107" s="12" t="s">
        <v>21</v>
      </c>
      <c r="M107" s="12" t="s">
        <v>721</v>
      </c>
      <c r="N107" s="12" t="s">
        <v>722</v>
      </c>
      <c r="O107" s="12" t="s">
        <v>21</v>
      </c>
      <c r="P107" s="12" t="s">
        <v>723</v>
      </c>
      <c r="Q107" s="12" t="s">
        <v>21</v>
      </c>
    </row>
    <row r="108" s="12" customFormat="1" customHeight="1" spans="1:17">
      <c r="A108" s="12" t="s">
        <v>724</v>
      </c>
      <c r="B108" s="12" t="s">
        <v>725</v>
      </c>
      <c r="C108" s="12" t="s">
        <v>726</v>
      </c>
      <c r="D108" s="12" t="s">
        <v>727</v>
      </c>
      <c r="E108" s="12" t="s">
        <v>728</v>
      </c>
      <c r="F108" s="12" t="s">
        <v>20</v>
      </c>
      <c r="K108" s="12" t="s">
        <v>21</v>
      </c>
      <c r="L108" s="12" t="s">
        <v>21</v>
      </c>
      <c r="M108" s="12" t="s">
        <v>22</v>
      </c>
      <c r="N108" s="12" t="s">
        <v>23</v>
      </c>
      <c r="O108" s="12" t="s">
        <v>21</v>
      </c>
      <c r="P108" s="12" t="s">
        <v>21</v>
      </c>
      <c r="Q108" s="12" t="s">
        <v>729</v>
      </c>
    </row>
    <row r="109" s="12" customFormat="1" customHeight="1" spans="1:17">
      <c r="A109" s="12" t="s">
        <v>730</v>
      </c>
      <c r="B109" s="12" t="s">
        <v>725</v>
      </c>
      <c r="C109" s="12" t="s">
        <v>731</v>
      </c>
      <c r="D109" s="12" t="s">
        <v>732</v>
      </c>
      <c r="E109" s="12" t="s">
        <v>733</v>
      </c>
      <c r="F109" s="12" t="s">
        <v>20</v>
      </c>
      <c r="K109" s="12" t="s">
        <v>21</v>
      </c>
      <c r="L109" s="12" t="s">
        <v>21</v>
      </c>
      <c r="M109" s="12" t="s">
        <v>29</v>
      </c>
      <c r="N109" s="12" t="s">
        <v>23</v>
      </c>
      <c r="O109" s="12" t="s">
        <v>21</v>
      </c>
      <c r="P109" s="12" t="s">
        <v>21</v>
      </c>
      <c r="Q109" s="12" t="s">
        <v>734</v>
      </c>
    </row>
    <row r="110" s="12" customFormat="1" customHeight="1" spans="1:17">
      <c r="A110" s="12" t="s">
        <v>735</v>
      </c>
      <c r="B110" s="12" t="s">
        <v>736</v>
      </c>
      <c r="C110" s="12" t="s">
        <v>737</v>
      </c>
      <c r="D110" s="12" t="s">
        <v>738</v>
      </c>
      <c r="E110" s="12" t="s">
        <v>739</v>
      </c>
      <c r="F110" s="12" t="s">
        <v>36</v>
      </c>
      <c r="K110" s="12" t="s">
        <v>37</v>
      </c>
      <c r="L110" s="12" t="s">
        <v>21</v>
      </c>
      <c r="M110" s="12" t="s">
        <v>740</v>
      </c>
      <c r="N110" s="12" t="s">
        <v>741</v>
      </c>
      <c r="O110" s="12" t="s">
        <v>742</v>
      </c>
      <c r="P110" s="12" t="s">
        <v>743</v>
      </c>
      <c r="Q110" s="12" t="s">
        <v>21</v>
      </c>
    </row>
    <row r="111" s="12" customFormat="1" customHeight="1" spans="1:17">
      <c r="A111" s="12" t="s">
        <v>744</v>
      </c>
      <c r="B111" s="12" t="s">
        <v>745</v>
      </c>
      <c r="C111" s="12" t="s">
        <v>746</v>
      </c>
      <c r="D111" s="12" t="s">
        <v>747</v>
      </c>
      <c r="E111" s="12" t="s">
        <v>748</v>
      </c>
      <c r="F111" s="12" t="s">
        <v>20</v>
      </c>
      <c r="K111" s="12" t="s">
        <v>21</v>
      </c>
      <c r="L111" s="12" t="s">
        <v>21</v>
      </c>
      <c r="M111" s="12" t="s">
        <v>22</v>
      </c>
      <c r="N111" s="12" t="s">
        <v>23</v>
      </c>
      <c r="O111" s="12" t="s">
        <v>21</v>
      </c>
      <c r="P111" s="12" t="s">
        <v>21</v>
      </c>
      <c r="Q111" s="12" t="s">
        <v>749</v>
      </c>
    </row>
    <row r="112" s="12" customFormat="1" customHeight="1" spans="1:17">
      <c r="A112" s="12" t="s">
        <v>750</v>
      </c>
      <c r="B112" s="12" t="s">
        <v>751</v>
      </c>
      <c r="C112" s="12" t="s">
        <v>752</v>
      </c>
      <c r="D112" s="12" t="s">
        <v>753</v>
      </c>
      <c r="E112" s="12" t="s">
        <v>754</v>
      </c>
      <c r="F112" s="12" t="s">
        <v>20</v>
      </c>
      <c r="K112" s="12" t="s">
        <v>21</v>
      </c>
      <c r="L112" s="12" t="s">
        <v>21</v>
      </c>
      <c r="M112" s="12" t="s">
        <v>29</v>
      </c>
      <c r="N112" s="12" t="s">
        <v>23</v>
      </c>
      <c r="O112" s="12" t="s">
        <v>21</v>
      </c>
      <c r="P112" s="12" t="s">
        <v>21</v>
      </c>
      <c r="Q112" s="12" t="s">
        <v>755</v>
      </c>
    </row>
    <row r="113" s="12" customFormat="1" customHeight="1" spans="1:17">
      <c r="A113" s="12" t="s">
        <v>756</v>
      </c>
      <c r="B113" s="12" t="s">
        <v>757</v>
      </c>
      <c r="C113" s="12" t="s">
        <v>758</v>
      </c>
      <c r="D113" s="12" t="s">
        <v>759</v>
      </c>
      <c r="E113" s="12" t="s">
        <v>760</v>
      </c>
      <c r="F113" s="12" t="s">
        <v>36</v>
      </c>
      <c r="K113" s="12" t="s">
        <v>37</v>
      </c>
      <c r="L113" s="12" t="s">
        <v>21</v>
      </c>
      <c r="M113" s="12" t="s">
        <v>761</v>
      </c>
      <c r="N113" s="12" t="s">
        <v>762</v>
      </c>
      <c r="O113" s="12" t="s">
        <v>763</v>
      </c>
      <c r="P113" s="12" t="s">
        <v>764</v>
      </c>
      <c r="Q113" s="12" t="s">
        <v>21</v>
      </c>
    </row>
    <row r="114" s="12" customFormat="1" customHeight="1" spans="1:17">
      <c r="A114" s="12" t="s">
        <v>765</v>
      </c>
      <c r="B114" s="12" t="s">
        <v>766</v>
      </c>
      <c r="C114" s="12" t="s">
        <v>767</v>
      </c>
      <c r="D114" s="12" t="s">
        <v>768</v>
      </c>
      <c r="E114" s="12" t="s">
        <v>769</v>
      </c>
      <c r="F114" s="12" t="s">
        <v>20</v>
      </c>
      <c r="K114" s="12" t="s">
        <v>21</v>
      </c>
      <c r="L114" s="12" t="s">
        <v>21</v>
      </c>
      <c r="M114" s="12" t="s">
        <v>22</v>
      </c>
      <c r="N114" s="12" t="s">
        <v>23</v>
      </c>
      <c r="O114" s="12" t="s">
        <v>21</v>
      </c>
      <c r="P114" s="12" t="s">
        <v>21</v>
      </c>
      <c r="Q114" s="12" t="s">
        <v>770</v>
      </c>
    </row>
    <row r="115" s="12" customFormat="1" customHeight="1" spans="1:17">
      <c r="A115" s="12" t="s">
        <v>771</v>
      </c>
      <c r="B115" s="12" t="s">
        <v>772</v>
      </c>
      <c r="C115" s="12" t="s">
        <v>773</v>
      </c>
      <c r="D115" s="12" t="s">
        <v>774</v>
      </c>
      <c r="E115" s="12" t="s">
        <v>775</v>
      </c>
      <c r="F115" s="12" t="s">
        <v>20</v>
      </c>
      <c r="K115" s="12" t="s">
        <v>21</v>
      </c>
      <c r="L115" s="12" t="s">
        <v>21</v>
      </c>
      <c r="M115" s="12" t="s">
        <v>29</v>
      </c>
      <c r="N115" s="12" t="s">
        <v>23</v>
      </c>
      <c r="O115" s="12" t="s">
        <v>21</v>
      </c>
      <c r="P115" s="12" t="s">
        <v>21</v>
      </c>
      <c r="Q115" s="12" t="s">
        <v>776</v>
      </c>
    </row>
    <row r="116" s="12" customFormat="1" customHeight="1" spans="1:17">
      <c r="A116" s="12" t="s">
        <v>777</v>
      </c>
      <c r="B116" s="12" t="s">
        <v>778</v>
      </c>
      <c r="C116" s="12" t="s">
        <v>779</v>
      </c>
      <c r="D116" s="12" t="s">
        <v>780</v>
      </c>
      <c r="E116" s="12" t="s">
        <v>781</v>
      </c>
      <c r="F116" s="12" t="s">
        <v>36</v>
      </c>
      <c r="K116" s="12" t="s">
        <v>121</v>
      </c>
      <c r="L116" s="12" t="s">
        <v>21</v>
      </c>
      <c r="M116" s="12" t="s">
        <v>782</v>
      </c>
      <c r="N116" s="12" t="s">
        <v>783</v>
      </c>
      <c r="O116" s="12" t="s">
        <v>784</v>
      </c>
      <c r="P116" s="12" t="s">
        <v>785</v>
      </c>
      <c r="Q116" s="12" t="s">
        <v>21</v>
      </c>
    </row>
    <row r="117" s="12" customFormat="1" customHeight="1" spans="1:17">
      <c r="A117" s="12" t="s">
        <v>786</v>
      </c>
      <c r="B117" s="12" t="s">
        <v>787</v>
      </c>
      <c r="C117" s="12" t="s">
        <v>788</v>
      </c>
      <c r="D117" s="12" t="s">
        <v>789</v>
      </c>
      <c r="E117" s="12" t="s">
        <v>790</v>
      </c>
      <c r="F117" s="12" t="s">
        <v>20</v>
      </c>
      <c r="K117" s="12" t="s">
        <v>21</v>
      </c>
      <c r="L117" s="12" t="s">
        <v>21</v>
      </c>
      <c r="M117" s="12" t="s">
        <v>22</v>
      </c>
      <c r="N117" s="12" t="s">
        <v>23</v>
      </c>
      <c r="O117" s="12" t="s">
        <v>21</v>
      </c>
      <c r="P117" s="12" t="s">
        <v>21</v>
      </c>
      <c r="Q117" s="12" t="s">
        <v>791</v>
      </c>
    </row>
    <row r="118" s="12" customFormat="1" customHeight="1" spans="1:17">
      <c r="A118" s="12" t="s">
        <v>792</v>
      </c>
      <c r="B118" s="12" t="s">
        <v>793</v>
      </c>
      <c r="C118" s="12" t="s">
        <v>794</v>
      </c>
      <c r="D118" s="12" t="s">
        <v>795</v>
      </c>
      <c r="E118" s="12" t="s">
        <v>796</v>
      </c>
      <c r="F118" s="12" t="s">
        <v>20</v>
      </c>
      <c r="K118" s="12" t="s">
        <v>21</v>
      </c>
      <c r="L118" s="12" t="s">
        <v>21</v>
      </c>
      <c r="M118" s="12" t="s">
        <v>29</v>
      </c>
      <c r="N118" s="12" t="s">
        <v>23</v>
      </c>
      <c r="O118" s="12" t="s">
        <v>21</v>
      </c>
      <c r="P118" s="12" t="s">
        <v>21</v>
      </c>
      <c r="Q118" s="12" t="s">
        <v>797</v>
      </c>
    </row>
    <row r="119" s="12" customFormat="1" customHeight="1" spans="1:17">
      <c r="A119" s="12" t="s">
        <v>798</v>
      </c>
      <c r="B119" s="12" t="s">
        <v>799</v>
      </c>
      <c r="C119" s="12" t="s">
        <v>800</v>
      </c>
      <c r="D119" s="12" t="s">
        <v>801</v>
      </c>
      <c r="E119" s="12" t="s">
        <v>802</v>
      </c>
      <c r="F119" s="12" t="s">
        <v>36</v>
      </c>
      <c r="K119" s="12" t="s">
        <v>121</v>
      </c>
      <c r="L119" s="12" t="s">
        <v>21</v>
      </c>
      <c r="M119" s="12" t="s">
        <v>803</v>
      </c>
      <c r="N119" s="12" t="s">
        <v>804</v>
      </c>
      <c r="O119" s="12" t="s">
        <v>805</v>
      </c>
      <c r="P119" s="12" t="s">
        <v>806</v>
      </c>
      <c r="Q119" s="12" t="s">
        <v>21</v>
      </c>
    </row>
    <row r="120" s="12" customFormat="1" customHeight="1" spans="1:17">
      <c r="A120" s="12" t="s">
        <v>807</v>
      </c>
      <c r="B120" s="12" t="s">
        <v>808</v>
      </c>
      <c r="C120" s="12" t="s">
        <v>809</v>
      </c>
      <c r="D120" s="12" t="s">
        <v>810</v>
      </c>
      <c r="E120" s="12" t="s">
        <v>811</v>
      </c>
      <c r="F120" s="12" t="s">
        <v>20</v>
      </c>
      <c r="K120" s="12" t="s">
        <v>21</v>
      </c>
      <c r="L120" s="12" t="s">
        <v>21</v>
      </c>
      <c r="M120" s="12" t="s">
        <v>22</v>
      </c>
      <c r="N120" s="12" t="s">
        <v>23</v>
      </c>
      <c r="O120" s="12" t="s">
        <v>21</v>
      </c>
      <c r="P120" s="12" t="s">
        <v>21</v>
      </c>
      <c r="Q120" s="12" t="s">
        <v>812</v>
      </c>
    </row>
    <row r="121" s="12" customFormat="1" customHeight="1" spans="1:17">
      <c r="A121" s="12" t="s">
        <v>813</v>
      </c>
      <c r="B121" s="12" t="s">
        <v>808</v>
      </c>
      <c r="C121" s="12" t="s">
        <v>814</v>
      </c>
      <c r="D121" s="12" t="s">
        <v>815</v>
      </c>
      <c r="E121" s="12" t="s">
        <v>816</v>
      </c>
      <c r="F121" s="12" t="s">
        <v>20</v>
      </c>
      <c r="K121" s="12" t="s">
        <v>21</v>
      </c>
      <c r="L121" s="12" t="s">
        <v>21</v>
      </c>
      <c r="M121" s="12" t="s">
        <v>29</v>
      </c>
      <c r="N121" s="12" t="s">
        <v>23</v>
      </c>
      <c r="O121" s="12" t="s">
        <v>21</v>
      </c>
      <c r="P121" s="12" t="s">
        <v>21</v>
      </c>
      <c r="Q121" s="12" t="s">
        <v>817</v>
      </c>
    </row>
    <row r="122" s="12" customFormat="1" customHeight="1" spans="1:17">
      <c r="A122" s="12" t="s">
        <v>818</v>
      </c>
      <c r="B122" s="12" t="s">
        <v>819</v>
      </c>
      <c r="C122" s="12" t="s">
        <v>820</v>
      </c>
      <c r="D122" s="12" t="s">
        <v>821</v>
      </c>
      <c r="E122" s="12" t="s">
        <v>822</v>
      </c>
      <c r="F122" s="12" t="s">
        <v>36</v>
      </c>
      <c r="K122" s="12" t="s">
        <v>37</v>
      </c>
      <c r="L122" s="12" t="s">
        <v>21</v>
      </c>
      <c r="M122" s="12" t="s">
        <v>823</v>
      </c>
      <c r="N122" s="12" t="s">
        <v>824</v>
      </c>
      <c r="O122" s="12" t="s">
        <v>825</v>
      </c>
      <c r="P122" s="12" t="s">
        <v>644</v>
      </c>
      <c r="Q122" s="12" t="s">
        <v>21</v>
      </c>
    </row>
    <row r="123" s="12" customFormat="1" customHeight="1" spans="1:17">
      <c r="A123" s="12" t="s">
        <v>826</v>
      </c>
      <c r="B123" s="12" t="s">
        <v>827</v>
      </c>
      <c r="C123" s="12" t="s">
        <v>828</v>
      </c>
      <c r="D123" s="12" t="s">
        <v>829</v>
      </c>
      <c r="E123" s="12" t="s">
        <v>830</v>
      </c>
      <c r="F123" s="12" t="s">
        <v>20</v>
      </c>
      <c r="K123" s="12" t="s">
        <v>21</v>
      </c>
      <c r="L123" s="12" t="s">
        <v>21</v>
      </c>
      <c r="M123" s="12" t="s">
        <v>22</v>
      </c>
      <c r="N123" s="12" t="s">
        <v>23</v>
      </c>
      <c r="O123" s="12" t="s">
        <v>21</v>
      </c>
      <c r="P123" s="12" t="s">
        <v>21</v>
      </c>
      <c r="Q123" s="12" t="s">
        <v>831</v>
      </c>
    </row>
    <row r="124" s="12" customFormat="1" customHeight="1" spans="1:17">
      <c r="A124" s="12" t="s">
        <v>832</v>
      </c>
      <c r="B124" s="12" t="s">
        <v>827</v>
      </c>
      <c r="C124" s="12" t="s">
        <v>833</v>
      </c>
      <c r="D124" s="12" t="s">
        <v>834</v>
      </c>
      <c r="E124" s="12" t="s">
        <v>835</v>
      </c>
      <c r="F124" s="12" t="s">
        <v>20</v>
      </c>
      <c r="K124" s="12" t="s">
        <v>21</v>
      </c>
      <c r="L124" s="12" t="s">
        <v>21</v>
      </c>
      <c r="M124" s="12" t="s">
        <v>29</v>
      </c>
      <c r="N124" s="12" t="s">
        <v>23</v>
      </c>
      <c r="O124" s="12" t="s">
        <v>21</v>
      </c>
      <c r="P124" s="12" t="s">
        <v>21</v>
      </c>
      <c r="Q124" s="12" t="s">
        <v>836</v>
      </c>
    </row>
    <row r="125" s="12" customFormat="1" customHeight="1" spans="1:17">
      <c r="A125" s="12" t="s">
        <v>837</v>
      </c>
      <c r="B125" s="12" t="s">
        <v>838</v>
      </c>
      <c r="C125" s="12" t="s">
        <v>839</v>
      </c>
      <c r="D125" s="12" t="s">
        <v>840</v>
      </c>
      <c r="E125" s="12" t="s">
        <v>841</v>
      </c>
      <c r="F125" s="12" t="s">
        <v>36</v>
      </c>
      <c r="K125" s="12" t="s">
        <v>79</v>
      </c>
      <c r="L125" s="12" t="s">
        <v>21</v>
      </c>
      <c r="M125" s="12" t="s">
        <v>842</v>
      </c>
      <c r="N125" s="12" t="s">
        <v>843</v>
      </c>
      <c r="O125" s="12" t="s">
        <v>21</v>
      </c>
      <c r="P125" s="12" t="s">
        <v>844</v>
      </c>
      <c r="Q125" s="12" t="s">
        <v>21</v>
      </c>
    </row>
    <row r="126" s="12" customFormat="1" customHeight="1" spans="1:17">
      <c r="A126" s="12" t="s">
        <v>845</v>
      </c>
      <c r="B126" s="12" t="s">
        <v>846</v>
      </c>
      <c r="C126" s="12" t="s">
        <v>847</v>
      </c>
      <c r="D126" s="12" t="s">
        <v>848</v>
      </c>
      <c r="E126" s="12" t="s">
        <v>849</v>
      </c>
      <c r="F126" s="12" t="s">
        <v>20</v>
      </c>
      <c r="K126" s="12" t="s">
        <v>21</v>
      </c>
      <c r="L126" s="12" t="s">
        <v>21</v>
      </c>
      <c r="M126" s="12" t="s">
        <v>22</v>
      </c>
      <c r="N126" s="12" t="s">
        <v>23</v>
      </c>
      <c r="O126" s="12" t="s">
        <v>21</v>
      </c>
      <c r="P126" s="12" t="s">
        <v>21</v>
      </c>
      <c r="Q126" s="12" t="s">
        <v>850</v>
      </c>
    </row>
    <row r="127" s="12" customFormat="1" customHeight="1" spans="1:17">
      <c r="A127" s="12" t="s">
        <v>851</v>
      </c>
      <c r="B127" s="12" t="s">
        <v>852</v>
      </c>
      <c r="C127" s="12" t="s">
        <v>853</v>
      </c>
      <c r="D127" s="12" t="s">
        <v>854</v>
      </c>
      <c r="E127" s="12" t="s">
        <v>855</v>
      </c>
      <c r="F127" s="12" t="s">
        <v>20</v>
      </c>
      <c r="K127" s="12" t="s">
        <v>21</v>
      </c>
      <c r="L127" s="12" t="s">
        <v>21</v>
      </c>
      <c r="M127" s="12" t="s">
        <v>29</v>
      </c>
      <c r="N127" s="12" t="s">
        <v>23</v>
      </c>
      <c r="O127" s="12" t="s">
        <v>21</v>
      </c>
      <c r="P127" s="12" t="s">
        <v>21</v>
      </c>
      <c r="Q127" s="12" t="s">
        <v>856</v>
      </c>
    </row>
    <row r="128" s="12" customFormat="1" customHeight="1" spans="1:17">
      <c r="A128" s="12" t="s">
        <v>857</v>
      </c>
      <c r="B128" s="12" t="s">
        <v>858</v>
      </c>
      <c r="C128" s="12" t="s">
        <v>859</v>
      </c>
      <c r="D128" s="12" t="s">
        <v>860</v>
      </c>
      <c r="E128" s="12" t="s">
        <v>861</v>
      </c>
      <c r="F128" s="12" t="s">
        <v>36</v>
      </c>
      <c r="K128" s="12" t="s">
        <v>121</v>
      </c>
      <c r="L128" s="12" t="s">
        <v>21</v>
      </c>
      <c r="M128" s="12" t="s">
        <v>862</v>
      </c>
      <c r="N128" s="12" t="s">
        <v>863</v>
      </c>
      <c r="O128" s="12" t="s">
        <v>864</v>
      </c>
      <c r="P128" s="12" t="s">
        <v>865</v>
      </c>
      <c r="Q128" s="12" t="s">
        <v>21</v>
      </c>
    </row>
    <row r="129" s="12" customFormat="1" customHeight="1" spans="1:17">
      <c r="A129" s="12" t="s">
        <v>866</v>
      </c>
      <c r="B129" s="12" t="s">
        <v>867</v>
      </c>
      <c r="C129" s="12" t="s">
        <v>868</v>
      </c>
      <c r="D129" s="12" t="s">
        <v>869</v>
      </c>
      <c r="E129" s="12" t="s">
        <v>870</v>
      </c>
      <c r="F129" s="12" t="s">
        <v>20</v>
      </c>
      <c r="K129" s="12" t="s">
        <v>21</v>
      </c>
      <c r="L129" s="12" t="s">
        <v>21</v>
      </c>
      <c r="M129" s="12" t="s">
        <v>22</v>
      </c>
      <c r="N129" s="12" t="s">
        <v>23</v>
      </c>
      <c r="O129" s="12" t="s">
        <v>21</v>
      </c>
      <c r="P129" s="12" t="s">
        <v>21</v>
      </c>
      <c r="Q129" s="12" t="s">
        <v>871</v>
      </c>
    </row>
    <row r="130" s="12" customFormat="1" customHeight="1" spans="1:17">
      <c r="A130" s="12" t="s">
        <v>872</v>
      </c>
      <c r="B130" s="12" t="s">
        <v>867</v>
      </c>
      <c r="C130" s="12" t="s">
        <v>873</v>
      </c>
      <c r="D130" s="12" t="s">
        <v>874</v>
      </c>
      <c r="E130" s="12" t="s">
        <v>875</v>
      </c>
      <c r="F130" s="12" t="s">
        <v>20</v>
      </c>
      <c r="K130" s="12" t="s">
        <v>21</v>
      </c>
      <c r="L130" s="12" t="s">
        <v>21</v>
      </c>
      <c r="M130" s="12" t="s">
        <v>29</v>
      </c>
      <c r="N130" s="12" t="s">
        <v>23</v>
      </c>
      <c r="O130" s="12" t="s">
        <v>21</v>
      </c>
      <c r="P130" s="12" t="s">
        <v>21</v>
      </c>
      <c r="Q130" s="12" t="s">
        <v>876</v>
      </c>
    </row>
    <row r="131" s="12" customFormat="1" customHeight="1" spans="1:17">
      <c r="A131" s="12" t="s">
        <v>877</v>
      </c>
      <c r="B131" s="12" t="s">
        <v>878</v>
      </c>
      <c r="C131" s="12" t="s">
        <v>879</v>
      </c>
      <c r="D131" s="12" t="s">
        <v>880</v>
      </c>
      <c r="E131" s="12" t="s">
        <v>881</v>
      </c>
      <c r="F131" s="12" t="s">
        <v>36</v>
      </c>
      <c r="K131" s="12" t="s">
        <v>79</v>
      </c>
      <c r="L131" s="12" t="s">
        <v>21</v>
      </c>
      <c r="M131" s="12" t="s">
        <v>882</v>
      </c>
      <c r="N131" s="12" t="s">
        <v>883</v>
      </c>
      <c r="O131" s="12" t="s">
        <v>21</v>
      </c>
      <c r="P131" s="12" t="s">
        <v>405</v>
      </c>
      <c r="Q131" s="12" t="s">
        <v>21</v>
      </c>
    </row>
    <row r="132" s="12" customFormat="1" customHeight="1" spans="1:17">
      <c r="A132" s="12" t="s">
        <v>884</v>
      </c>
      <c r="B132" s="12" t="s">
        <v>885</v>
      </c>
      <c r="C132" s="12" t="s">
        <v>886</v>
      </c>
      <c r="D132" s="12" t="s">
        <v>887</v>
      </c>
      <c r="E132" s="12" t="s">
        <v>888</v>
      </c>
      <c r="F132" s="12" t="s">
        <v>20</v>
      </c>
      <c r="K132" s="12" t="s">
        <v>21</v>
      </c>
      <c r="L132" s="12" t="s">
        <v>21</v>
      </c>
      <c r="M132" s="12" t="s">
        <v>22</v>
      </c>
      <c r="N132" s="12" t="s">
        <v>23</v>
      </c>
      <c r="O132" s="12" t="s">
        <v>21</v>
      </c>
      <c r="P132" s="12" t="s">
        <v>21</v>
      </c>
      <c r="Q132" s="12" t="s">
        <v>889</v>
      </c>
    </row>
    <row r="133" s="12" customFormat="1" customHeight="1" spans="1:17">
      <c r="A133" s="12" t="s">
        <v>890</v>
      </c>
      <c r="B133" s="12" t="s">
        <v>885</v>
      </c>
      <c r="C133" s="12" t="s">
        <v>891</v>
      </c>
      <c r="D133" s="12" t="s">
        <v>892</v>
      </c>
      <c r="E133" s="12" t="s">
        <v>893</v>
      </c>
      <c r="F133" s="12" t="s">
        <v>20</v>
      </c>
      <c r="K133" s="12" t="s">
        <v>21</v>
      </c>
      <c r="L133" s="12" t="s">
        <v>21</v>
      </c>
      <c r="M133" s="12" t="s">
        <v>29</v>
      </c>
      <c r="N133" s="12" t="s">
        <v>23</v>
      </c>
      <c r="O133" s="12" t="s">
        <v>21</v>
      </c>
      <c r="P133" s="12" t="s">
        <v>21</v>
      </c>
      <c r="Q133" s="12" t="s">
        <v>894</v>
      </c>
    </row>
    <row r="134" s="12" customFormat="1" customHeight="1" spans="1:17">
      <c r="A134" s="12" t="s">
        <v>895</v>
      </c>
      <c r="B134" s="12" t="s">
        <v>896</v>
      </c>
      <c r="C134" s="12" t="s">
        <v>897</v>
      </c>
      <c r="D134" s="12" t="s">
        <v>898</v>
      </c>
      <c r="E134" s="12" t="s">
        <v>899</v>
      </c>
      <c r="F134" s="12" t="s">
        <v>36</v>
      </c>
      <c r="K134" s="12" t="s">
        <v>79</v>
      </c>
      <c r="L134" s="12" t="s">
        <v>21</v>
      </c>
      <c r="M134" s="12" t="s">
        <v>900</v>
      </c>
      <c r="N134" s="12" t="s">
        <v>901</v>
      </c>
      <c r="O134" s="12" t="s">
        <v>21</v>
      </c>
      <c r="P134" s="12" t="s">
        <v>902</v>
      </c>
      <c r="Q134" s="12" t="s">
        <v>21</v>
      </c>
    </row>
    <row r="135" s="12" customFormat="1" customHeight="1" spans="1:17">
      <c r="A135" s="12" t="s">
        <v>903</v>
      </c>
      <c r="B135" s="12" t="s">
        <v>904</v>
      </c>
      <c r="C135" s="12" t="s">
        <v>905</v>
      </c>
      <c r="D135" s="12" t="s">
        <v>906</v>
      </c>
      <c r="E135" s="12" t="s">
        <v>907</v>
      </c>
      <c r="F135" s="12" t="s">
        <v>20</v>
      </c>
      <c r="K135" s="12" t="s">
        <v>21</v>
      </c>
      <c r="L135" s="12" t="s">
        <v>21</v>
      </c>
      <c r="M135" s="12" t="s">
        <v>22</v>
      </c>
      <c r="N135" s="12" t="s">
        <v>23</v>
      </c>
      <c r="O135" s="12" t="s">
        <v>21</v>
      </c>
      <c r="P135" s="12" t="s">
        <v>21</v>
      </c>
      <c r="Q135" s="12" t="s">
        <v>908</v>
      </c>
    </row>
    <row r="136" s="12" customFormat="1" customHeight="1" spans="1:17">
      <c r="A136" s="12" t="s">
        <v>909</v>
      </c>
      <c r="B136" s="12" t="s">
        <v>904</v>
      </c>
      <c r="C136" s="12" t="s">
        <v>910</v>
      </c>
      <c r="D136" s="12" t="s">
        <v>911</v>
      </c>
      <c r="E136" s="12" t="s">
        <v>912</v>
      </c>
      <c r="F136" s="12" t="s">
        <v>20</v>
      </c>
      <c r="K136" s="12" t="s">
        <v>21</v>
      </c>
      <c r="L136" s="12" t="s">
        <v>21</v>
      </c>
      <c r="M136" s="12" t="s">
        <v>29</v>
      </c>
      <c r="N136" s="12" t="s">
        <v>23</v>
      </c>
      <c r="O136" s="12" t="s">
        <v>21</v>
      </c>
      <c r="P136" s="12" t="s">
        <v>21</v>
      </c>
      <c r="Q136" s="12" t="s">
        <v>913</v>
      </c>
    </row>
    <row r="137" s="12" customFormat="1" customHeight="1" spans="1:17">
      <c r="A137" s="12" t="s">
        <v>914</v>
      </c>
      <c r="B137" s="12" t="s">
        <v>915</v>
      </c>
      <c r="C137" s="12" t="s">
        <v>916</v>
      </c>
      <c r="D137" s="12" t="s">
        <v>917</v>
      </c>
      <c r="E137" s="12" t="s">
        <v>918</v>
      </c>
      <c r="F137" s="12" t="s">
        <v>36</v>
      </c>
      <c r="K137" s="12" t="s">
        <v>37</v>
      </c>
      <c r="L137" s="12" t="s">
        <v>21</v>
      </c>
      <c r="M137" s="12" t="s">
        <v>919</v>
      </c>
      <c r="N137" s="12" t="s">
        <v>920</v>
      </c>
      <c r="O137" s="12" t="s">
        <v>921</v>
      </c>
      <c r="P137" s="12" t="s">
        <v>922</v>
      </c>
      <c r="Q137" s="12" t="s">
        <v>21</v>
      </c>
    </row>
    <row r="138" s="12" customFormat="1" customHeight="1" spans="1:17">
      <c r="A138" s="12" t="s">
        <v>923</v>
      </c>
      <c r="B138" s="12" t="s">
        <v>924</v>
      </c>
      <c r="C138" s="12" t="s">
        <v>925</v>
      </c>
      <c r="D138" s="12" t="s">
        <v>926</v>
      </c>
      <c r="E138" s="12" t="s">
        <v>927</v>
      </c>
      <c r="F138" s="12" t="s">
        <v>20</v>
      </c>
      <c r="K138" s="12" t="s">
        <v>21</v>
      </c>
      <c r="L138" s="12" t="s">
        <v>21</v>
      </c>
      <c r="M138" s="12" t="s">
        <v>22</v>
      </c>
      <c r="N138" s="12" t="s">
        <v>23</v>
      </c>
      <c r="O138" s="12" t="s">
        <v>21</v>
      </c>
      <c r="P138" s="12" t="s">
        <v>21</v>
      </c>
      <c r="Q138" s="12" t="s">
        <v>928</v>
      </c>
    </row>
    <row r="139" s="12" customFormat="1" customHeight="1" spans="1:17">
      <c r="A139" s="12" t="s">
        <v>929</v>
      </c>
      <c r="B139" s="12" t="s">
        <v>930</v>
      </c>
      <c r="C139" s="12" t="s">
        <v>931</v>
      </c>
      <c r="D139" s="12" t="s">
        <v>932</v>
      </c>
      <c r="E139" s="12" t="s">
        <v>933</v>
      </c>
      <c r="F139" s="12" t="s">
        <v>20</v>
      </c>
      <c r="K139" s="12" t="s">
        <v>21</v>
      </c>
      <c r="L139" s="12" t="s">
        <v>21</v>
      </c>
      <c r="M139" s="12" t="s">
        <v>29</v>
      </c>
      <c r="N139" s="12" t="s">
        <v>23</v>
      </c>
      <c r="O139" s="12" t="s">
        <v>21</v>
      </c>
      <c r="P139" s="12" t="s">
        <v>21</v>
      </c>
      <c r="Q139" s="12" t="s">
        <v>934</v>
      </c>
    </row>
    <row r="140" s="12" customFormat="1" customHeight="1" spans="1:17">
      <c r="A140" s="12" t="s">
        <v>935</v>
      </c>
      <c r="B140" s="12" t="s">
        <v>936</v>
      </c>
      <c r="C140" s="12" t="s">
        <v>937</v>
      </c>
      <c r="D140" s="12" t="s">
        <v>938</v>
      </c>
      <c r="E140" s="12" t="s">
        <v>939</v>
      </c>
      <c r="F140" s="12" t="s">
        <v>36</v>
      </c>
      <c r="K140" s="12" t="s">
        <v>321</v>
      </c>
      <c r="L140" s="12" t="s">
        <v>21</v>
      </c>
      <c r="M140" s="12" t="s">
        <v>940</v>
      </c>
      <c r="N140" s="12" t="s">
        <v>941</v>
      </c>
      <c r="O140" s="12" t="s">
        <v>21</v>
      </c>
      <c r="P140" s="12" t="s">
        <v>405</v>
      </c>
      <c r="Q140" s="12" t="s">
        <v>21</v>
      </c>
    </row>
    <row r="141" s="12" customFormat="1" customHeight="1" spans="1:17">
      <c r="A141" s="12" t="s">
        <v>942</v>
      </c>
      <c r="B141" s="12" t="s">
        <v>943</v>
      </c>
      <c r="C141" s="12" t="s">
        <v>944</v>
      </c>
      <c r="D141" s="12" t="s">
        <v>945</v>
      </c>
      <c r="E141" s="12" t="s">
        <v>946</v>
      </c>
      <c r="F141" s="12" t="s">
        <v>20</v>
      </c>
      <c r="K141" s="12" t="s">
        <v>21</v>
      </c>
      <c r="L141" s="12" t="s">
        <v>21</v>
      </c>
      <c r="M141" s="12" t="s">
        <v>22</v>
      </c>
      <c r="N141" s="12" t="s">
        <v>23</v>
      </c>
      <c r="O141" s="12" t="s">
        <v>21</v>
      </c>
      <c r="P141" s="12" t="s">
        <v>21</v>
      </c>
      <c r="Q141" s="12" t="s">
        <v>947</v>
      </c>
    </row>
    <row r="142" s="12" customFormat="1" customHeight="1" spans="1:17">
      <c r="A142" s="12" t="s">
        <v>948</v>
      </c>
      <c r="B142" s="12" t="s">
        <v>943</v>
      </c>
      <c r="C142" s="12" t="s">
        <v>949</v>
      </c>
      <c r="D142" s="12" t="s">
        <v>950</v>
      </c>
      <c r="E142" s="12" t="s">
        <v>951</v>
      </c>
      <c r="F142" s="12" t="s">
        <v>20</v>
      </c>
      <c r="K142" s="12" t="s">
        <v>21</v>
      </c>
      <c r="L142" s="12" t="s">
        <v>21</v>
      </c>
      <c r="M142" s="12" t="s">
        <v>29</v>
      </c>
      <c r="N142" s="12" t="s">
        <v>23</v>
      </c>
      <c r="O142" s="12" t="s">
        <v>21</v>
      </c>
      <c r="P142" s="12" t="s">
        <v>21</v>
      </c>
      <c r="Q142" s="12" t="s">
        <v>952</v>
      </c>
    </row>
    <row r="143" s="12" customFormat="1" customHeight="1" spans="1:17">
      <c r="A143" s="12" t="s">
        <v>953</v>
      </c>
      <c r="B143" s="12" t="s">
        <v>954</v>
      </c>
      <c r="C143" s="12" t="s">
        <v>955</v>
      </c>
      <c r="D143" s="12" t="s">
        <v>956</v>
      </c>
      <c r="E143" s="12" t="s">
        <v>957</v>
      </c>
      <c r="F143" s="12" t="s">
        <v>36</v>
      </c>
      <c r="K143" s="12" t="s">
        <v>37</v>
      </c>
      <c r="L143" s="12" t="s">
        <v>21</v>
      </c>
      <c r="M143" s="12" t="s">
        <v>958</v>
      </c>
      <c r="N143" s="12" t="s">
        <v>959</v>
      </c>
      <c r="O143" s="12" t="s">
        <v>960</v>
      </c>
      <c r="P143" s="12" t="s">
        <v>961</v>
      </c>
      <c r="Q143" s="12" t="s">
        <v>21</v>
      </c>
    </row>
    <row r="144" s="12" customFormat="1" customHeight="1" spans="1:17">
      <c r="A144" s="12" t="s">
        <v>962</v>
      </c>
      <c r="B144" s="12" t="s">
        <v>963</v>
      </c>
      <c r="C144" s="12" t="s">
        <v>964</v>
      </c>
      <c r="D144" s="12" t="s">
        <v>965</v>
      </c>
      <c r="E144" s="12" t="s">
        <v>966</v>
      </c>
      <c r="F144" s="12" t="s">
        <v>20</v>
      </c>
      <c r="K144" s="12" t="s">
        <v>21</v>
      </c>
      <c r="L144" s="12" t="s">
        <v>21</v>
      </c>
      <c r="M144" s="12" t="s">
        <v>22</v>
      </c>
      <c r="N144" s="12" t="s">
        <v>23</v>
      </c>
      <c r="O144" s="12" t="s">
        <v>21</v>
      </c>
      <c r="P144" s="12" t="s">
        <v>21</v>
      </c>
      <c r="Q144" s="12" t="s">
        <v>967</v>
      </c>
    </row>
    <row r="145" s="12" customFormat="1" customHeight="1" spans="1:17">
      <c r="A145" s="12" t="s">
        <v>968</v>
      </c>
      <c r="B145" s="12" t="s">
        <v>963</v>
      </c>
      <c r="C145" s="12" t="s">
        <v>969</v>
      </c>
      <c r="D145" s="12" t="s">
        <v>970</v>
      </c>
      <c r="E145" s="12" t="s">
        <v>971</v>
      </c>
      <c r="F145" s="12" t="s">
        <v>20</v>
      </c>
      <c r="K145" s="12" t="s">
        <v>21</v>
      </c>
      <c r="L145" s="12" t="s">
        <v>21</v>
      </c>
      <c r="M145" s="12" t="s">
        <v>29</v>
      </c>
      <c r="N145" s="12" t="s">
        <v>23</v>
      </c>
      <c r="O145" s="12" t="s">
        <v>21</v>
      </c>
      <c r="P145" s="12" t="s">
        <v>21</v>
      </c>
      <c r="Q145" s="12" t="s">
        <v>972</v>
      </c>
    </row>
    <row r="146" s="12" customFormat="1" customHeight="1" spans="1:17">
      <c r="A146" s="12" t="s">
        <v>973</v>
      </c>
      <c r="B146" s="12" t="s">
        <v>974</v>
      </c>
      <c r="C146" s="12" t="s">
        <v>975</v>
      </c>
      <c r="D146" s="12" t="s">
        <v>976</v>
      </c>
      <c r="E146" s="12" t="s">
        <v>977</v>
      </c>
      <c r="F146" s="12" t="s">
        <v>36</v>
      </c>
      <c r="K146" s="12" t="s">
        <v>121</v>
      </c>
      <c r="L146" s="12" t="s">
        <v>21</v>
      </c>
      <c r="M146" s="12" t="s">
        <v>662</v>
      </c>
      <c r="N146" s="12" t="s">
        <v>663</v>
      </c>
      <c r="O146" s="12" t="s">
        <v>978</v>
      </c>
      <c r="P146" s="12" t="s">
        <v>405</v>
      </c>
      <c r="Q146" s="12" t="s">
        <v>21</v>
      </c>
    </row>
    <row r="147" s="12" customFormat="1" customHeight="1" spans="1:17">
      <c r="A147" s="12" t="s">
        <v>979</v>
      </c>
      <c r="B147" s="12" t="s">
        <v>980</v>
      </c>
      <c r="C147" s="12" t="s">
        <v>981</v>
      </c>
      <c r="D147" s="12" t="s">
        <v>982</v>
      </c>
      <c r="E147" s="12" t="s">
        <v>983</v>
      </c>
      <c r="F147" s="12" t="s">
        <v>20</v>
      </c>
      <c r="K147" s="12" t="s">
        <v>21</v>
      </c>
      <c r="L147" s="12" t="s">
        <v>21</v>
      </c>
      <c r="M147" s="12" t="s">
        <v>22</v>
      </c>
      <c r="N147" s="12" t="s">
        <v>23</v>
      </c>
      <c r="O147" s="12" t="s">
        <v>21</v>
      </c>
      <c r="P147" s="12" t="s">
        <v>21</v>
      </c>
      <c r="Q147" s="12" t="s">
        <v>984</v>
      </c>
    </row>
    <row r="148" s="12" customFormat="1" customHeight="1" spans="1:17">
      <c r="A148" s="12" t="s">
        <v>985</v>
      </c>
      <c r="B148" s="12" t="s">
        <v>986</v>
      </c>
      <c r="C148" s="12" t="s">
        <v>987</v>
      </c>
      <c r="D148" s="12" t="s">
        <v>988</v>
      </c>
      <c r="E148" s="12" t="s">
        <v>989</v>
      </c>
      <c r="F148" s="12" t="s">
        <v>20</v>
      </c>
      <c r="K148" s="12" t="s">
        <v>21</v>
      </c>
      <c r="L148" s="12" t="s">
        <v>21</v>
      </c>
      <c r="M148" s="12" t="s">
        <v>29</v>
      </c>
      <c r="N148" s="12" t="s">
        <v>23</v>
      </c>
      <c r="O148" s="12" t="s">
        <v>21</v>
      </c>
      <c r="P148" s="12" t="s">
        <v>21</v>
      </c>
      <c r="Q148" s="12" t="s">
        <v>990</v>
      </c>
    </row>
    <row r="149" s="12" customFormat="1" customHeight="1" spans="1:17">
      <c r="A149" s="12" t="s">
        <v>991</v>
      </c>
      <c r="B149" s="12" t="s">
        <v>992</v>
      </c>
      <c r="C149" s="12" t="s">
        <v>993</v>
      </c>
      <c r="D149" s="12" t="s">
        <v>994</v>
      </c>
      <c r="E149" s="12" t="s">
        <v>995</v>
      </c>
      <c r="F149" s="12" t="s">
        <v>36</v>
      </c>
      <c r="K149" s="12" t="s">
        <v>121</v>
      </c>
      <c r="L149" s="12" t="s">
        <v>21</v>
      </c>
      <c r="M149" s="12" t="s">
        <v>996</v>
      </c>
      <c r="N149" s="12" t="s">
        <v>997</v>
      </c>
      <c r="O149" s="12" t="s">
        <v>998</v>
      </c>
      <c r="P149" s="12" t="s">
        <v>405</v>
      </c>
      <c r="Q149" s="12" t="s">
        <v>21</v>
      </c>
    </row>
    <row r="150" s="12" customFormat="1" customHeight="1" spans="1:17">
      <c r="A150" s="12" t="s">
        <v>999</v>
      </c>
      <c r="B150" s="12" t="s">
        <v>1000</v>
      </c>
      <c r="C150" s="12" t="s">
        <v>1001</v>
      </c>
      <c r="D150" s="12" t="s">
        <v>1002</v>
      </c>
      <c r="E150" s="12" t="s">
        <v>1003</v>
      </c>
      <c r="F150" s="12" t="s">
        <v>20</v>
      </c>
      <c r="K150" s="12" t="s">
        <v>21</v>
      </c>
      <c r="L150" s="12" t="s">
        <v>21</v>
      </c>
      <c r="M150" s="12" t="s">
        <v>22</v>
      </c>
      <c r="N150" s="12" t="s">
        <v>23</v>
      </c>
      <c r="O150" s="12" t="s">
        <v>21</v>
      </c>
      <c r="P150" s="12" t="s">
        <v>21</v>
      </c>
      <c r="Q150" s="12" t="s">
        <v>1004</v>
      </c>
    </row>
    <row r="151" s="12" customFormat="1" customHeight="1" spans="1:17">
      <c r="A151" s="12" t="s">
        <v>1005</v>
      </c>
      <c r="B151" s="12" t="s">
        <v>1000</v>
      </c>
      <c r="C151" s="12" t="s">
        <v>1006</v>
      </c>
      <c r="D151" s="12" t="s">
        <v>1007</v>
      </c>
      <c r="E151" s="12" t="s">
        <v>1008</v>
      </c>
      <c r="F151" s="12" t="s">
        <v>20</v>
      </c>
      <c r="K151" s="12" t="s">
        <v>21</v>
      </c>
      <c r="L151" s="12" t="s">
        <v>21</v>
      </c>
      <c r="M151" s="12" t="s">
        <v>29</v>
      </c>
      <c r="N151" s="12" t="s">
        <v>23</v>
      </c>
      <c r="O151" s="12" t="s">
        <v>21</v>
      </c>
      <c r="P151" s="12" t="s">
        <v>21</v>
      </c>
      <c r="Q151" s="12" t="s">
        <v>1009</v>
      </c>
    </row>
    <row r="152" s="12" customFormat="1" customHeight="1" spans="1:17">
      <c r="A152" s="12" t="s">
        <v>1010</v>
      </c>
      <c r="B152" s="12" t="s">
        <v>1011</v>
      </c>
      <c r="C152" s="12" t="s">
        <v>1012</v>
      </c>
      <c r="D152" s="12" t="s">
        <v>1013</v>
      </c>
      <c r="E152" s="12" t="s">
        <v>1014</v>
      </c>
      <c r="F152" s="12" t="s">
        <v>36</v>
      </c>
      <c r="K152" s="12" t="s">
        <v>321</v>
      </c>
      <c r="L152" s="12" t="s">
        <v>21</v>
      </c>
      <c r="M152" s="12" t="s">
        <v>940</v>
      </c>
      <c r="N152" s="12" t="s">
        <v>941</v>
      </c>
      <c r="O152" s="12" t="s">
        <v>21</v>
      </c>
      <c r="P152" s="12" t="s">
        <v>405</v>
      </c>
      <c r="Q152" s="12" t="s">
        <v>21</v>
      </c>
    </row>
    <row r="153" s="12" customFormat="1" customHeight="1" spans="1:17">
      <c r="A153" s="12" t="s">
        <v>1015</v>
      </c>
      <c r="B153" s="12" t="s">
        <v>1016</v>
      </c>
      <c r="C153" s="12" t="s">
        <v>1017</v>
      </c>
      <c r="D153" s="12" t="s">
        <v>1018</v>
      </c>
      <c r="E153" s="12" t="s">
        <v>1019</v>
      </c>
      <c r="F153" s="12" t="s">
        <v>20</v>
      </c>
      <c r="K153" s="12" t="s">
        <v>21</v>
      </c>
      <c r="L153" s="12" t="s">
        <v>21</v>
      </c>
      <c r="M153" s="12" t="s">
        <v>22</v>
      </c>
      <c r="N153" s="12" t="s">
        <v>23</v>
      </c>
      <c r="O153" s="12" t="s">
        <v>21</v>
      </c>
      <c r="P153" s="12" t="s">
        <v>21</v>
      </c>
      <c r="Q153" s="12" t="s">
        <v>1020</v>
      </c>
    </row>
    <row r="154" s="12" customFormat="1" customHeight="1" spans="1:17">
      <c r="A154" s="12" t="s">
        <v>1021</v>
      </c>
      <c r="B154" s="12" t="s">
        <v>1016</v>
      </c>
      <c r="C154" s="12" t="s">
        <v>1022</v>
      </c>
      <c r="D154" s="12" t="s">
        <v>1023</v>
      </c>
      <c r="E154" s="12" t="s">
        <v>1024</v>
      </c>
      <c r="F154" s="12" t="s">
        <v>20</v>
      </c>
      <c r="K154" s="12" t="s">
        <v>21</v>
      </c>
      <c r="L154" s="12" t="s">
        <v>21</v>
      </c>
      <c r="M154" s="12" t="s">
        <v>29</v>
      </c>
      <c r="N154" s="12" t="s">
        <v>23</v>
      </c>
      <c r="O154" s="12" t="s">
        <v>21</v>
      </c>
      <c r="P154" s="12" t="s">
        <v>21</v>
      </c>
      <c r="Q154" s="12" t="s">
        <v>1025</v>
      </c>
    </row>
    <row r="155" s="12" customFormat="1" customHeight="1" spans="1:17">
      <c r="A155" s="12" t="s">
        <v>1026</v>
      </c>
      <c r="B155" s="12" t="s">
        <v>1027</v>
      </c>
      <c r="C155" s="12" t="s">
        <v>1028</v>
      </c>
      <c r="D155" s="12" t="s">
        <v>1029</v>
      </c>
      <c r="E155" s="12" t="s">
        <v>1030</v>
      </c>
      <c r="F155" s="12" t="s">
        <v>36</v>
      </c>
      <c r="K155" s="12" t="s">
        <v>121</v>
      </c>
      <c r="L155" s="12" t="s">
        <v>21</v>
      </c>
      <c r="M155" s="12" t="s">
        <v>1031</v>
      </c>
      <c r="N155" s="12" t="s">
        <v>1032</v>
      </c>
      <c r="O155" s="12" t="s">
        <v>1033</v>
      </c>
      <c r="P155" s="12" t="s">
        <v>1034</v>
      </c>
      <c r="Q155" s="12" t="s">
        <v>21</v>
      </c>
    </row>
    <row r="156" s="12" customFormat="1" customHeight="1" spans="1:17">
      <c r="A156" s="12" t="s">
        <v>1035</v>
      </c>
      <c r="B156" s="12" t="s">
        <v>1036</v>
      </c>
      <c r="C156" s="12" t="s">
        <v>1037</v>
      </c>
      <c r="D156" s="12" t="s">
        <v>1038</v>
      </c>
      <c r="E156" s="12" t="s">
        <v>1039</v>
      </c>
      <c r="F156" s="12" t="s">
        <v>20</v>
      </c>
      <c r="K156" s="12" t="s">
        <v>21</v>
      </c>
      <c r="L156" s="12" t="s">
        <v>21</v>
      </c>
      <c r="M156" s="12" t="s">
        <v>22</v>
      </c>
      <c r="N156" s="12" t="s">
        <v>23</v>
      </c>
      <c r="O156" s="12" t="s">
        <v>21</v>
      </c>
      <c r="P156" s="12" t="s">
        <v>21</v>
      </c>
      <c r="Q156" s="12" t="s">
        <v>1040</v>
      </c>
    </row>
    <row r="157" s="12" customFormat="1" customHeight="1" spans="1:17">
      <c r="A157" s="12" t="s">
        <v>1041</v>
      </c>
      <c r="B157" s="12" t="s">
        <v>1036</v>
      </c>
      <c r="C157" s="12" t="s">
        <v>1042</v>
      </c>
      <c r="D157" s="12" t="s">
        <v>1043</v>
      </c>
      <c r="E157" s="12" t="s">
        <v>1044</v>
      </c>
      <c r="F157" s="12" t="s">
        <v>20</v>
      </c>
      <c r="K157" s="12" t="s">
        <v>21</v>
      </c>
      <c r="L157" s="12" t="s">
        <v>21</v>
      </c>
      <c r="M157" s="12" t="s">
        <v>29</v>
      </c>
      <c r="N157" s="12" t="s">
        <v>23</v>
      </c>
      <c r="O157" s="12" t="s">
        <v>21</v>
      </c>
      <c r="P157" s="12" t="s">
        <v>21</v>
      </c>
      <c r="Q157" s="12" t="s">
        <v>1045</v>
      </c>
    </row>
    <row r="158" s="12" customFormat="1" customHeight="1" spans="1:17">
      <c r="A158" s="12" t="s">
        <v>1046</v>
      </c>
      <c r="B158" s="12" t="s">
        <v>1047</v>
      </c>
      <c r="C158" s="12" t="s">
        <v>1048</v>
      </c>
      <c r="D158" s="12" t="s">
        <v>1049</v>
      </c>
      <c r="E158" s="12" t="s">
        <v>1050</v>
      </c>
      <c r="F158" s="12" t="s">
        <v>36</v>
      </c>
      <c r="K158" s="12" t="s">
        <v>79</v>
      </c>
      <c r="L158" s="12" t="s">
        <v>21</v>
      </c>
      <c r="M158" s="12" t="s">
        <v>1051</v>
      </c>
      <c r="N158" s="12" t="s">
        <v>1052</v>
      </c>
      <c r="O158" s="12" t="s">
        <v>21</v>
      </c>
      <c r="P158" s="12" t="s">
        <v>1053</v>
      </c>
      <c r="Q158" s="12" t="s">
        <v>21</v>
      </c>
    </row>
    <row r="159" s="12" customFormat="1" customHeight="1" spans="1:17">
      <c r="A159" s="12" t="s">
        <v>1054</v>
      </c>
      <c r="B159" s="12" t="s">
        <v>1055</v>
      </c>
      <c r="C159" s="12" t="s">
        <v>1056</v>
      </c>
      <c r="D159" s="12" t="s">
        <v>1057</v>
      </c>
      <c r="E159" s="12" t="s">
        <v>1058</v>
      </c>
      <c r="F159" s="12" t="s">
        <v>20</v>
      </c>
      <c r="K159" s="12" t="s">
        <v>21</v>
      </c>
      <c r="L159" s="12" t="s">
        <v>21</v>
      </c>
      <c r="M159" s="12" t="s">
        <v>22</v>
      </c>
      <c r="N159" s="12" t="s">
        <v>23</v>
      </c>
      <c r="O159" s="12" t="s">
        <v>21</v>
      </c>
      <c r="P159" s="12" t="s">
        <v>21</v>
      </c>
      <c r="Q159" s="12" t="s">
        <v>1059</v>
      </c>
    </row>
    <row r="160" s="12" customFormat="1" customHeight="1" spans="1:17">
      <c r="A160" s="12" t="s">
        <v>1060</v>
      </c>
      <c r="B160" s="12" t="s">
        <v>1055</v>
      </c>
      <c r="C160" s="12" t="s">
        <v>1061</v>
      </c>
      <c r="D160" s="12" t="s">
        <v>1062</v>
      </c>
      <c r="E160" s="12" t="s">
        <v>1063</v>
      </c>
      <c r="F160" s="12" t="s">
        <v>20</v>
      </c>
      <c r="K160" s="12" t="s">
        <v>21</v>
      </c>
      <c r="L160" s="12" t="s">
        <v>21</v>
      </c>
      <c r="M160" s="12" t="s">
        <v>29</v>
      </c>
      <c r="N160" s="12" t="s">
        <v>23</v>
      </c>
      <c r="O160" s="12" t="s">
        <v>21</v>
      </c>
      <c r="P160" s="12" t="s">
        <v>21</v>
      </c>
      <c r="Q160" s="12" t="s">
        <v>1064</v>
      </c>
    </row>
    <row r="161" s="12" customFormat="1" customHeight="1" spans="1:17">
      <c r="A161" s="12" t="s">
        <v>1065</v>
      </c>
      <c r="B161" s="12" t="s">
        <v>1066</v>
      </c>
      <c r="C161" s="12" t="s">
        <v>1067</v>
      </c>
      <c r="D161" s="12" t="s">
        <v>1068</v>
      </c>
      <c r="E161" s="12" t="s">
        <v>1069</v>
      </c>
      <c r="F161" s="12" t="s">
        <v>36</v>
      </c>
      <c r="K161" s="12" t="s">
        <v>37</v>
      </c>
      <c r="L161" s="12" t="s">
        <v>21</v>
      </c>
      <c r="M161" s="12" t="s">
        <v>1070</v>
      </c>
      <c r="N161" s="12" t="s">
        <v>1071</v>
      </c>
      <c r="O161" s="12" t="s">
        <v>1072</v>
      </c>
      <c r="P161" s="12" t="s">
        <v>1073</v>
      </c>
      <c r="Q161" s="12" t="s">
        <v>21</v>
      </c>
    </row>
    <row r="162" s="12" customFormat="1" customHeight="1" spans="1:17">
      <c r="A162" s="12" t="s">
        <v>1074</v>
      </c>
      <c r="B162" s="12" t="s">
        <v>1075</v>
      </c>
      <c r="C162" s="12" t="s">
        <v>1076</v>
      </c>
      <c r="D162" s="12" t="s">
        <v>1077</v>
      </c>
      <c r="E162" s="12" t="s">
        <v>1078</v>
      </c>
      <c r="F162" s="12" t="s">
        <v>20</v>
      </c>
      <c r="K162" s="12" t="s">
        <v>21</v>
      </c>
      <c r="L162" s="12" t="s">
        <v>21</v>
      </c>
      <c r="M162" s="12" t="s">
        <v>22</v>
      </c>
      <c r="N162" s="12" t="s">
        <v>23</v>
      </c>
      <c r="O162" s="12" t="s">
        <v>21</v>
      </c>
      <c r="P162" s="12" t="s">
        <v>21</v>
      </c>
      <c r="Q162" s="12" t="s">
        <v>1079</v>
      </c>
    </row>
    <row r="163" s="12" customFormat="1" customHeight="1" spans="1:17">
      <c r="A163" s="12" t="s">
        <v>1080</v>
      </c>
      <c r="B163" s="12" t="s">
        <v>1081</v>
      </c>
      <c r="C163" s="12" t="s">
        <v>1082</v>
      </c>
      <c r="D163" s="12" t="s">
        <v>1083</v>
      </c>
      <c r="E163" s="12" t="s">
        <v>1084</v>
      </c>
      <c r="F163" s="12" t="s">
        <v>20</v>
      </c>
      <c r="K163" s="12" t="s">
        <v>21</v>
      </c>
      <c r="L163" s="12" t="s">
        <v>21</v>
      </c>
      <c r="M163" s="12" t="s">
        <v>29</v>
      </c>
      <c r="N163" s="12" t="s">
        <v>23</v>
      </c>
      <c r="O163" s="12" t="s">
        <v>21</v>
      </c>
      <c r="P163" s="12" t="s">
        <v>21</v>
      </c>
      <c r="Q163" s="12" t="s">
        <v>1085</v>
      </c>
    </row>
    <row r="164" s="12" customFormat="1" customHeight="1" spans="1:17">
      <c r="A164" s="12" t="s">
        <v>1086</v>
      </c>
      <c r="B164" s="12" t="s">
        <v>1087</v>
      </c>
      <c r="C164" s="12" t="s">
        <v>1088</v>
      </c>
      <c r="D164" s="12" t="s">
        <v>1089</v>
      </c>
      <c r="E164" s="12" t="s">
        <v>1090</v>
      </c>
      <c r="F164" s="12" t="s">
        <v>36</v>
      </c>
      <c r="K164" s="12" t="s">
        <v>79</v>
      </c>
      <c r="L164" s="12" t="s">
        <v>21</v>
      </c>
      <c r="M164" s="12" t="s">
        <v>1091</v>
      </c>
      <c r="N164" s="12" t="s">
        <v>1092</v>
      </c>
      <c r="O164" s="12" t="s">
        <v>21</v>
      </c>
      <c r="P164" s="12" t="s">
        <v>1093</v>
      </c>
      <c r="Q164" s="12" t="s">
        <v>21</v>
      </c>
    </row>
    <row r="165" s="12" customFormat="1" customHeight="1" spans="1:17">
      <c r="A165" s="12" t="s">
        <v>1094</v>
      </c>
      <c r="B165" s="12" t="s">
        <v>1095</v>
      </c>
      <c r="C165" s="12" t="s">
        <v>1096</v>
      </c>
      <c r="D165" s="12" t="s">
        <v>1097</v>
      </c>
      <c r="E165" s="12" t="s">
        <v>1098</v>
      </c>
      <c r="F165" s="12" t="s">
        <v>20</v>
      </c>
      <c r="K165" s="12" t="s">
        <v>21</v>
      </c>
      <c r="L165" s="12" t="s">
        <v>21</v>
      </c>
      <c r="M165" s="12" t="s">
        <v>22</v>
      </c>
      <c r="N165" s="12" t="s">
        <v>23</v>
      </c>
      <c r="O165" s="12" t="s">
        <v>21</v>
      </c>
      <c r="P165" s="12" t="s">
        <v>21</v>
      </c>
      <c r="Q165" s="12" t="s">
        <v>1099</v>
      </c>
    </row>
    <row r="166" s="12" customFormat="1" customHeight="1" spans="1:17">
      <c r="A166" s="12" t="s">
        <v>1100</v>
      </c>
      <c r="B166" s="12" t="s">
        <v>1101</v>
      </c>
      <c r="C166" s="12" t="s">
        <v>1102</v>
      </c>
      <c r="D166" s="12" t="s">
        <v>1103</v>
      </c>
      <c r="E166" s="12" t="s">
        <v>1104</v>
      </c>
      <c r="F166" s="12" t="s">
        <v>20</v>
      </c>
      <c r="K166" s="12" t="s">
        <v>21</v>
      </c>
      <c r="L166" s="12" t="s">
        <v>21</v>
      </c>
      <c r="M166" s="12" t="s">
        <v>29</v>
      </c>
      <c r="N166" s="12" t="s">
        <v>23</v>
      </c>
      <c r="O166" s="12" t="s">
        <v>21</v>
      </c>
      <c r="P166" s="12" t="s">
        <v>21</v>
      </c>
      <c r="Q166" s="12" t="s">
        <v>1105</v>
      </c>
    </row>
    <row r="167" s="12" customFormat="1" customHeight="1" spans="1:17">
      <c r="A167" s="12" t="s">
        <v>1106</v>
      </c>
      <c r="B167" s="12" t="s">
        <v>1107</v>
      </c>
      <c r="C167" s="12" t="s">
        <v>1108</v>
      </c>
      <c r="D167" s="12" t="s">
        <v>1109</v>
      </c>
      <c r="E167" s="12" t="s">
        <v>1110</v>
      </c>
      <c r="F167" s="12" t="s">
        <v>36</v>
      </c>
      <c r="K167" s="12" t="s">
        <v>37</v>
      </c>
      <c r="L167" s="12" t="s">
        <v>21</v>
      </c>
      <c r="M167" s="12" t="s">
        <v>1111</v>
      </c>
      <c r="N167" s="12" t="s">
        <v>1112</v>
      </c>
      <c r="O167" s="12" t="s">
        <v>1113</v>
      </c>
      <c r="P167" s="12" t="s">
        <v>1114</v>
      </c>
      <c r="Q167" s="12" t="s">
        <v>21</v>
      </c>
    </row>
    <row r="168" s="12" customFormat="1" customHeight="1" spans="1:17">
      <c r="A168" s="12" t="s">
        <v>1115</v>
      </c>
      <c r="B168" s="12" t="s">
        <v>1116</v>
      </c>
      <c r="C168" s="12" t="s">
        <v>1117</v>
      </c>
      <c r="D168" s="12" t="s">
        <v>1118</v>
      </c>
      <c r="E168" s="12" t="s">
        <v>1119</v>
      </c>
      <c r="F168" s="12" t="s">
        <v>20</v>
      </c>
      <c r="K168" s="12" t="s">
        <v>21</v>
      </c>
      <c r="L168" s="12" t="s">
        <v>21</v>
      </c>
      <c r="M168" s="12" t="s">
        <v>22</v>
      </c>
      <c r="N168" s="12" t="s">
        <v>23</v>
      </c>
      <c r="O168" s="12" t="s">
        <v>21</v>
      </c>
      <c r="P168" s="12" t="s">
        <v>21</v>
      </c>
      <c r="Q168" s="12" t="s">
        <v>1120</v>
      </c>
    </row>
    <row r="169" s="12" customFormat="1" customHeight="1" spans="1:17">
      <c r="A169" s="12" t="s">
        <v>1121</v>
      </c>
      <c r="B169" s="12" t="s">
        <v>1122</v>
      </c>
      <c r="C169" s="12" t="s">
        <v>1123</v>
      </c>
      <c r="D169" s="12" t="s">
        <v>1124</v>
      </c>
      <c r="E169" s="12" t="s">
        <v>1125</v>
      </c>
      <c r="F169" s="12" t="s">
        <v>20</v>
      </c>
      <c r="K169" s="12" t="s">
        <v>21</v>
      </c>
      <c r="L169" s="12" t="s">
        <v>21</v>
      </c>
      <c r="M169" s="12" t="s">
        <v>29</v>
      </c>
      <c r="N169" s="12" t="s">
        <v>23</v>
      </c>
      <c r="O169" s="12" t="s">
        <v>21</v>
      </c>
      <c r="P169" s="12" t="s">
        <v>21</v>
      </c>
      <c r="Q169" s="12" t="s">
        <v>1126</v>
      </c>
    </row>
    <row r="170" s="12" customFormat="1" customHeight="1" spans="1:17">
      <c r="A170" s="12" t="s">
        <v>1127</v>
      </c>
      <c r="B170" s="12" t="s">
        <v>1128</v>
      </c>
      <c r="C170" s="12" t="s">
        <v>1129</v>
      </c>
      <c r="D170" s="12" t="s">
        <v>1130</v>
      </c>
      <c r="E170" s="12" t="s">
        <v>1131</v>
      </c>
      <c r="F170" s="12" t="s">
        <v>36</v>
      </c>
      <c r="K170" s="12" t="s">
        <v>321</v>
      </c>
      <c r="L170" s="12" t="s">
        <v>21</v>
      </c>
      <c r="M170" s="12" t="s">
        <v>1132</v>
      </c>
      <c r="N170" s="12" t="s">
        <v>1133</v>
      </c>
      <c r="O170" s="12" t="s">
        <v>21</v>
      </c>
      <c r="P170" s="12" t="s">
        <v>1134</v>
      </c>
      <c r="Q170" s="12" t="s">
        <v>21</v>
      </c>
    </row>
    <row r="171" s="12" customFormat="1" customHeight="1" spans="1:17">
      <c r="A171" s="12" t="s">
        <v>1135</v>
      </c>
      <c r="B171" s="12" t="s">
        <v>1136</v>
      </c>
      <c r="C171" s="12" t="s">
        <v>1137</v>
      </c>
      <c r="D171" s="12" t="s">
        <v>1138</v>
      </c>
      <c r="E171" s="12" t="s">
        <v>1139</v>
      </c>
      <c r="F171" s="12" t="s">
        <v>20</v>
      </c>
      <c r="K171" s="12" t="s">
        <v>21</v>
      </c>
      <c r="L171" s="12" t="s">
        <v>21</v>
      </c>
      <c r="M171" s="12" t="s">
        <v>22</v>
      </c>
      <c r="N171" s="12" t="s">
        <v>23</v>
      </c>
      <c r="O171" s="12" t="s">
        <v>21</v>
      </c>
      <c r="P171" s="12" t="s">
        <v>21</v>
      </c>
      <c r="Q171" s="12" t="s">
        <v>1140</v>
      </c>
    </row>
    <row r="172" s="12" customFormat="1" customHeight="1" spans="1:17">
      <c r="A172" s="12" t="s">
        <v>1141</v>
      </c>
      <c r="B172" s="12" t="s">
        <v>1142</v>
      </c>
      <c r="C172" s="12" t="s">
        <v>1143</v>
      </c>
      <c r="D172" s="12" t="s">
        <v>1144</v>
      </c>
      <c r="E172" s="12" t="s">
        <v>1145</v>
      </c>
      <c r="F172" s="12" t="s">
        <v>20</v>
      </c>
      <c r="K172" s="12" t="s">
        <v>21</v>
      </c>
      <c r="L172" s="12" t="s">
        <v>21</v>
      </c>
      <c r="M172" s="12" t="s">
        <v>29</v>
      </c>
      <c r="N172" s="12" t="s">
        <v>23</v>
      </c>
      <c r="O172" s="12" t="s">
        <v>21</v>
      </c>
      <c r="P172" s="12" t="s">
        <v>21</v>
      </c>
      <c r="Q172" s="12" t="s">
        <v>1146</v>
      </c>
    </row>
    <row r="173" s="12" customFormat="1" customHeight="1" spans="1:17">
      <c r="A173" s="12" t="s">
        <v>1147</v>
      </c>
      <c r="B173" s="12" t="s">
        <v>1148</v>
      </c>
      <c r="C173" s="12" t="s">
        <v>1149</v>
      </c>
      <c r="D173" s="12" t="s">
        <v>1150</v>
      </c>
      <c r="E173" s="12" t="s">
        <v>1151</v>
      </c>
      <c r="F173" s="12" t="s">
        <v>36</v>
      </c>
      <c r="K173" s="12" t="s">
        <v>321</v>
      </c>
      <c r="L173" s="12" t="s">
        <v>21</v>
      </c>
      <c r="M173" s="12" t="s">
        <v>1132</v>
      </c>
      <c r="N173" s="12" t="s">
        <v>1133</v>
      </c>
      <c r="O173" s="12" t="s">
        <v>21</v>
      </c>
      <c r="P173" s="12" t="s">
        <v>1134</v>
      </c>
      <c r="Q173" s="12" t="s">
        <v>21</v>
      </c>
    </row>
    <row r="174" s="12" customFormat="1" customHeight="1" spans="1:17">
      <c r="A174" s="12" t="s">
        <v>1152</v>
      </c>
      <c r="B174" s="12" t="s">
        <v>1153</v>
      </c>
      <c r="C174" s="12" t="s">
        <v>1154</v>
      </c>
      <c r="D174" s="12" t="s">
        <v>1155</v>
      </c>
      <c r="E174" s="12" t="s">
        <v>1156</v>
      </c>
      <c r="F174" s="12" t="s">
        <v>20</v>
      </c>
      <c r="K174" s="12" t="s">
        <v>21</v>
      </c>
      <c r="L174" s="12" t="s">
        <v>21</v>
      </c>
      <c r="M174" s="12" t="s">
        <v>22</v>
      </c>
      <c r="N174" s="12" t="s">
        <v>23</v>
      </c>
      <c r="O174" s="12" t="s">
        <v>21</v>
      </c>
      <c r="P174" s="12" t="s">
        <v>21</v>
      </c>
      <c r="Q174" s="12" t="s">
        <v>1157</v>
      </c>
    </row>
    <row r="175" s="12" customFormat="1" customHeight="1" spans="1:17">
      <c r="A175" s="12" t="s">
        <v>1158</v>
      </c>
      <c r="B175" s="12" t="s">
        <v>1159</v>
      </c>
      <c r="C175" s="12" t="s">
        <v>1160</v>
      </c>
      <c r="D175" s="12" t="s">
        <v>1161</v>
      </c>
      <c r="E175" s="12" t="s">
        <v>1162</v>
      </c>
      <c r="F175" s="12" t="s">
        <v>20</v>
      </c>
      <c r="K175" s="12" t="s">
        <v>21</v>
      </c>
      <c r="L175" s="12" t="s">
        <v>21</v>
      </c>
      <c r="M175" s="12" t="s">
        <v>29</v>
      </c>
      <c r="N175" s="12" t="s">
        <v>23</v>
      </c>
      <c r="O175" s="12" t="s">
        <v>21</v>
      </c>
      <c r="P175" s="12" t="s">
        <v>21</v>
      </c>
      <c r="Q175" s="12" t="s">
        <v>1163</v>
      </c>
    </row>
    <row r="176" s="12" customFormat="1" customHeight="1" spans="1:17">
      <c r="A176" s="12" t="s">
        <v>1164</v>
      </c>
      <c r="B176" s="12" t="s">
        <v>1165</v>
      </c>
      <c r="C176" s="12" t="s">
        <v>1166</v>
      </c>
      <c r="D176" s="12" t="s">
        <v>1167</v>
      </c>
      <c r="E176" s="12" t="s">
        <v>1168</v>
      </c>
      <c r="F176" s="12" t="s">
        <v>36</v>
      </c>
      <c r="K176" s="12" t="s">
        <v>79</v>
      </c>
      <c r="L176" s="12" t="s">
        <v>21</v>
      </c>
      <c r="M176" s="12" t="s">
        <v>1169</v>
      </c>
      <c r="N176" s="12" t="s">
        <v>1170</v>
      </c>
      <c r="O176" s="12" t="s">
        <v>21</v>
      </c>
      <c r="P176" s="12" t="s">
        <v>1171</v>
      </c>
      <c r="Q176" s="12" t="s">
        <v>21</v>
      </c>
    </row>
    <row r="177" s="12" customFormat="1" customHeight="1" spans="1:17">
      <c r="A177" s="12" t="s">
        <v>1172</v>
      </c>
      <c r="B177" s="12" t="s">
        <v>1173</v>
      </c>
      <c r="C177" s="12" t="s">
        <v>1174</v>
      </c>
      <c r="D177" s="12" t="s">
        <v>1175</v>
      </c>
      <c r="E177" s="12" t="s">
        <v>1176</v>
      </c>
      <c r="F177" s="12" t="s">
        <v>20</v>
      </c>
      <c r="K177" s="12" t="s">
        <v>21</v>
      </c>
      <c r="L177" s="12" t="s">
        <v>21</v>
      </c>
      <c r="M177" s="12" t="s">
        <v>22</v>
      </c>
      <c r="N177" s="12" t="s">
        <v>23</v>
      </c>
      <c r="O177" s="12" t="s">
        <v>21</v>
      </c>
      <c r="P177" s="12" t="s">
        <v>21</v>
      </c>
      <c r="Q177" s="12" t="s">
        <v>1177</v>
      </c>
    </row>
    <row r="178" s="12" customFormat="1" customHeight="1" spans="1:17">
      <c r="A178" s="12" t="s">
        <v>1178</v>
      </c>
      <c r="B178" s="12" t="s">
        <v>1179</v>
      </c>
      <c r="C178" s="12" t="s">
        <v>1180</v>
      </c>
      <c r="D178" s="12" t="s">
        <v>1181</v>
      </c>
      <c r="E178" s="12" t="s">
        <v>1182</v>
      </c>
      <c r="F178" s="12" t="s">
        <v>20</v>
      </c>
      <c r="K178" s="12" t="s">
        <v>21</v>
      </c>
      <c r="L178" s="12" t="s">
        <v>21</v>
      </c>
      <c r="M178" s="12" t="s">
        <v>29</v>
      </c>
      <c r="N178" s="12" t="s">
        <v>23</v>
      </c>
      <c r="O178" s="12" t="s">
        <v>21</v>
      </c>
      <c r="P178" s="12" t="s">
        <v>21</v>
      </c>
      <c r="Q178" s="12" t="s">
        <v>1183</v>
      </c>
    </row>
    <row r="179" s="12" customFormat="1" customHeight="1" spans="1:17">
      <c r="A179" s="12" t="s">
        <v>1184</v>
      </c>
      <c r="B179" s="12" t="s">
        <v>1185</v>
      </c>
      <c r="C179" s="12" t="s">
        <v>1186</v>
      </c>
      <c r="D179" s="12" t="s">
        <v>1187</v>
      </c>
      <c r="E179" s="12" t="s">
        <v>1188</v>
      </c>
      <c r="F179" s="12" t="s">
        <v>36</v>
      </c>
      <c r="K179" s="12" t="s">
        <v>37</v>
      </c>
      <c r="L179" s="12" t="s">
        <v>21</v>
      </c>
      <c r="M179" s="12" t="s">
        <v>1189</v>
      </c>
      <c r="N179" s="12" t="s">
        <v>1190</v>
      </c>
      <c r="O179" s="12" t="s">
        <v>1191</v>
      </c>
      <c r="P179" s="12" t="s">
        <v>1192</v>
      </c>
      <c r="Q179" s="12" t="s">
        <v>21</v>
      </c>
    </row>
    <row r="180" s="12" customFormat="1" customHeight="1" spans="1:17">
      <c r="A180" s="12" t="s">
        <v>1193</v>
      </c>
      <c r="B180" s="12" t="s">
        <v>1194</v>
      </c>
      <c r="C180" s="12" t="s">
        <v>1195</v>
      </c>
      <c r="D180" s="12" t="s">
        <v>1196</v>
      </c>
      <c r="E180" s="12" t="s">
        <v>1197</v>
      </c>
      <c r="F180" s="12" t="s">
        <v>20</v>
      </c>
      <c r="K180" s="12" t="s">
        <v>21</v>
      </c>
      <c r="L180" s="12" t="s">
        <v>21</v>
      </c>
      <c r="M180" s="12" t="s">
        <v>22</v>
      </c>
      <c r="N180" s="12" t="s">
        <v>23</v>
      </c>
      <c r="O180" s="12" t="s">
        <v>21</v>
      </c>
      <c r="P180" s="12" t="s">
        <v>21</v>
      </c>
      <c r="Q180" s="12" t="s">
        <v>1198</v>
      </c>
    </row>
    <row r="181" s="12" customFormat="1" customHeight="1" spans="1:17">
      <c r="A181" s="12" t="s">
        <v>1199</v>
      </c>
      <c r="B181" s="12" t="s">
        <v>1200</v>
      </c>
      <c r="C181" s="12" t="s">
        <v>1201</v>
      </c>
      <c r="D181" s="12" t="s">
        <v>1202</v>
      </c>
      <c r="E181" s="12" t="s">
        <v>1203</v>
      </c>
      <c r="F181" s="12" t="s">
        <v>20</v>
      </c>
      <c r="K181" s="12" t="s">
        <v>21</v>
      </c>
      <c r="L181" s="12" t="s">
        <v>21</v>
      </c>
      <c r="M181" s="12" t="s">
        <v>29</v>
      </c>
      <c r="N181" s="12" t="s">
        <v>23</v>
      </c>
      <c r="O181" s="12" t="s">
        <v>21</v>
      </c>
      <c r="P181" s="12" t="s">
        <v>21</v>
      </c>
      <c r="Q181" s="12" t="s">
        <v>1204</v>
      </c>
    </row>
    <row r="182" s="12" customFormat="1" customHeight="1" spans="1:17">
      <c r="A182" s="12" t="s">
        <v>1205</v>
      </c>
      <c r="B182" s="12" t="s">
        <v>1206</v>
      </c>
      <c r="C182" s="12" t="s">
        <v>1207</v>
      </c>
      <c r="D182" s="12" t="s">
        <v>1208</v>
      </c>
      <c r="E182" s="12" t="s">
        <v>1209</v>
      </c>
      <c r="F182" s="12" t="s">
        <v>36</v>
      </c>
      <c r="K182" s="12" t="s">
        <v>37</v>
      </c>
      <c r="L182" s="12" t="s">
        <v>21</v>
      </c>
      <c r="M182" s="12" t="s">
        <v>1210</v>
      </c>
      <c r="N182" s="12" t="s">
        <v>1211</v>
      </c>
      <c r="O182" s="12" t="s">
        <v>1212</v>
      </c>
      <c r="P182" s="12" t="s">
        <v>1213</v>
      </c>
      <c r="Q182" s="12" t="s">
        <v>21</v>
      </c>
    </row>
    <row r="183" s="12" customFormat="1" customHeight="1" spans="1:17">
      <c r="A183" s="12" t="s">
        <v>1214</v>
      </c>
      <c r="B183" s="12" t="s">
        <v>1215</v>
      </c>
      <c r="C183" s="12" t="s">
        <v>1216</v>
      </c>
      <c r="D183" s="12" t="s">
        <v>1217</v>
      </c>
      <c r="E183" s="12" t="s">
        <v>1218</v>
      </c>
      <c r="F183" s="12" t="s">
        <v>20</v>
      </c>
      <c r="K183" s="12" t="s">
        <v>21</v>
      </c>
      <c r="L183" s="12" t="s">
        <v>21</v>
      </c>
      <c r="M183" s="12" t="s">
        <v>22</v>
      </c>
      <c r="N183" s="12" t="s">
        <v>23</v>
      </c>
      <c r="O183" s="12" t="s">
        <v>21</v>
      </c>
      <c r="P183" s="12" t="s">
        <v>21</v>
      </c>
      <c r="Q183" s="12" t="s">
        <v>1219</v>
      </c>
    </row>
    <row r="184" s="12" customFormat="1" customHeight="1" spans="1:17">
      <c r="A184" s="12" t="s">
        <v>1220</v>
      </c>
      <c r="B184" s="12" t="s">
        <v>1215</v>
      </c>
      <c r="C184" s="12" t="s">
        <v>1221</v>
      </c>
      <c r="D184" s="12" t="s">
        <v>1222</v>
      </c>
      <c r="E184" s="12" t="s">
        <v>1223</v>
      </c>
      <c r="F184" s="12" t="s">
        <v>20</v>
      </c>
      <c r="K184" s="12" t="s">
        <v>21</v>
      </c>
      <c r="L184" s="12" t="s">
        <v>21</v>
      </c>
      <c r="M184" s="12" t="s">
        <v>29</v>
      </c>
      <c r="N184" s="12" t="s">
        <v>23</v>
      </c>
      <c r="O184" s="12" t="s">
        <v>21</v>
      </c>
      <c r="P184" s="12" t="s">
        <v>21</v>
      </c>
      <c r="Q184" s="12" t="s">
        <v>1224</v>
      </c>
    </row>
    <row r="185" s="12" customFormat="1" customHeight="1" spans="1:17">
      <c r="A185" s="12" t="s">
        <v>1225</v>
      </c>
      <c r="B185" s="12" t="s">
        <v>1226</v>
      </c>
      <c r="C185" s="12" t="s">
        <v>1227</v>
      </c>
      <c r="D185" s="12" t="s">
        <v>1228</v>
      </c>
      <c r="E185" s="12" t="s">
        <v>1229</v>
      </c>
      <c r="F185" s="12" t="s">
        <v>36</v>
      </c>
      <c r="K185" s="12" t="s">
        <v>121</v>
      </c>
      <c r="L185" s="12" t="s">
        <v>21</v>
      </c>
      <c r="M185" s="12" t="s">
        <v>1230</v>
      </c>
      <c r="N185" s="12" t="s">
        <v>1231</v>
      </c>
      <c r="O185" s="12" t="s">
        <v>1232</v>
      </c>
      <c r="P185" s="12" t="s">
        <v>1233</v>
      </c>
      <c r="Q185" s="12" t="s">
        <v>21</v>
      </c>
    </row>
    <row r="186" s="12" customFormat="1" customHeight="1" spans="1:17">
      <c r="A186" s="12" t="s">
        <v>1234</v>
      </c>
      <c r="B186" s="12" t="s">
        <v>1235</v>
      </c>
      <c r="C186" s="12" t="s">
        <v>1236</v>
      </c>
      <c r="D186" s="12" t="s">
        <v>1237</v>
      </c>
      <c r="E186" s="12" t="s">
        <v>1238</v>
      </c>
      <c r="F186" s="12" t="s">
        <v>20</v>
      </c>
      <c r="K186" s="12" t="s">
        <v>21</v>
      </c>
      <c r="L186" s="12" t="s">
        <v>21</v>
      </c>
      <c r="M186" s="12" t="s">
        <v>22</v>
      </c>
      <c r="N186" s="12" t="s">
        <v>23</v>
      </c>
      <c r="O186" s="12" t="s">
        <v>21</v>
      </c>
      <c r="P186" s="12" t="s">
        <v>21</v>
      </c>
      <c r="Q186" s="12" t="s">
        <v>1239</v>
      </c>
    </row>
    <row r="187" s="12" customFormat="1" customHeight="1" spans="1:17">
      <c r="A187" s="12" t="s">
        <v>1240</v>
      </c>
      <c r="B187" s="12" t="s">
        <v>1235</v>
      </c>
      <c r="C187" s="12" t="s">
        <v>1241</v>
      </c>
      <c r="D187" s="12" t="s">
        <v>1242</v>
      </c>
      <c r="E187" s="12" t="s">
        <v>1243</v>
      </c>
      <c r="F187" s="12" t="s">
        <v>20</v>
      </c>
      <c r="K187" s="12" t="s">
        <v>21</v>
      </c>
      <c r="L187" s="12" t="s">
        <v>21</v>
      </c>
      <c r="M187" s="12" t="s">
        <v>29</v>
      </c>
      <c r="N187" s="12" t="s">
        <v>23</v>
      </c>
      <c r="O187" s="12" t="s">
        <v>21</v>
      </c>
      <c r="P187" s="12" t="s">
        <v>21</v>
      </c>
      <c r="Q187" s="12" t="s">
        <v>1244</v>
      </c>
    </row>
    <row r="188" s="12" customFormat="1" customHeight="1" spans="1:17">
      <c r="A188" s="12" t="s">
        <v>1245</v>
      </c>
      <c r="B188" s="12" t="s">
        <v>1246</v>
      </c>
      <c r="C188" s="12" t="s">
        <v>1247</v>
      </c>
      <c r="D188" s="12" t="s">
        <v>1248</v>
      </c>
      <c r="E188" s="12" t="s">
        <v>1249</v>
      </c>
      <c r="F188" s="12" t="s">
        <v>36</v>
      </c>
      <c r="K188" s="12" t="s">
        <v>79</v>
      </c>
      <c r="L188" s="12" t="s">
        <v>21</v>
      </c>
      <c r="M188" s="12" t="s">
        <v>1250</v>
      </c>
      <c r="N188" s="12" t="s">
        <v>1251</v>
      </c>
      <c r="O188" s="12" t="s">
        <v>21</v>
      </c>
      <c r="P188" s="12" t="s">
        <v>1252</v>
      </c>
      <c r="Q188" s="12" t="s">
        <v>21</v>
      </c>
    </row>
    <row r="189" s="12" customFormat="1" customHeight="1" spans="1:17">
      <c r="A189" s="12" t="s">
        <v>1253</v>
      </c>
      <c r="B189" s="12" t="s">
        <v>1254</v>
      </c>
      <c r="C189" s="12" t="s">
        <v>1255</v>
      </c>
      <c r="D189" s="12" t="s">
        <v>1256</v>
      </c>
      <c r="E189" s="12" t="s">
        <v>1257</v>
      </c>
      <c r="F189" s="12" t="s">
        <v>20</v>
      </c>
      <c r="K189" s="12" t="s">
        <v>21</v>
      </c>
      <c r="L189" s="12" t="s">
        <v>21</v>
      </c>
      <c r="M189" s="12" t="s">
        <v>22</v>
      </c>
      <c r="N189" s="12" t="s">
        <v>23</v>
      </c>
      <c r="O189" s="12" t="s">
        <v>21</v>
      </c>
      <c r="P189" s="12" t="s">
        <v>21</v>
      </c>
      <c r="Q189" s="12" t="s">
        <v>1258</v>
      </c>
    </row>
    <row r="190" s="12" customFormat="1" customHeight="1" spans="1:17">
      <c r="A190" s="12" t="s">
        <v>1259</v>
      </c>
      <c r="B190" s="12" t="s">
        <v>1254</v>
      </c>
      <c r="C190" s="12" t="s">
        <v>1260</v>
      </c>
      <c r="D190" s="12" t="s">
        <v>1261</v>
      </c>
      <c r="E190" s="12" t="s">
        <v>1262</v>
      </c>
      <c r="F190" s="12" t="s">
        <v>20</v>
      </c>
      <c r="K190" s="12" t="s">
        <v>21</v>
      </c>
      <c r="L190" s="12" t="s">
        <v>21</v>
      </c>
      <c r="M190" s="12" t="s">
        <v>29</v>
      </c>
      <c r="N190" s="12" t="s">
        <v>23</v>
      </c>
      <c r="O190" s="12" t="s">
        <v>21</v>
      </c>
      <c r="P190" s="12" t="s">
        <v>21</v>
      </c>
      <c r="Q190" s="12" t="s">
        <v>1263</v>
      </c>
    </row>
    <row r="191" s="12" customFormat="1" customHeight="1" spans="1:17">
      <c r="A191" s="12" t="s">
        <v>1264</v>
      </c>
      <c r="B191" s="12" t="s">
        <v>1265</v>
      </c>
      <c r="C191" s="12" t="s">
        <v>1266</v>
      </c>
      <c r="D191" s="12" t="s">
        <v>1267</v>
      </c>
      <c r="E191" s="12" t="s">
        <v>1268</v>
      </c>
      <c r="F191" s="12" t="s">
        <v>36</v>
      </c>
      <c r="K191" s="12" t="s">
        <v>121</v>
      </c>
      <c r="L191" s="12" t="s">
        <v>21</v>
      </c>
      <c r="M191" s="12" t="s">
        <v>1269</v>
      </c>
      <c r="N191" s="12" t="s">
        <v>1270</v>
      </c>
      <c r="O191" s="12" t="s">
        <v>1271</v>
      </c>
      <c r="P191" s="12" t="s">
        <v>1272</v>
      </c>
      <c r="Q191" s="12" t="s">
        <v>21</v>
      </c>
    </row>
    <row r="192" s="12" customFormat="1" customHeight="1" spans="1:17">
      <c r="A192" s="12" t="s">
        <v>1273</v>
      </c>
      <c r="B192" s="12" t="s">
        <v>1274</v>
      </c>
      <c r="C192" s="12" t="s">
        <v>1275</v>
      </c>
      <c r="D192" s="12" t="s">
        <v>1276</v>
      </c>
      <c r="E192" s="12" t="s">
        <v>1277</v>
      </c>
      <c r="F192" s="12" t="s">
        <v>20</v>
      </c>
      <c r="K192" s="12" t="s">
        <v>21</v>
      </c>
      <c r="L192" s="12" t="s">
        <v>21</v>
      </c>
      <c r="M192" s="12" t="s">
        <v>22</v>
      </c>
      <c r="N192" s="12" t="s">
        <v>23</v>
      </c>
      <c r="O192" s="12" t="s">
        <v>21</v>
      </c>
      <c r="P192" s="12" t="s">
        <v>21</v>
      </c>
      <c r="Q192" s="12" t="s">
        <v>1278</v>
      </c>
    </row>
    <row r="193" s="12" customFormat="1" customHeight="1" spans="1:17">
      <c r="A193" s="12" t="s">
        <v>1279</v>
      </c>
      <c r="B193" s="12" t="s">
        <v>1274</v>
      </c>
      <c r="C193" s="12" t="s">
        <v>1280</v>
      </c>
      <c r="D193" s="12" t="s">
        <v>1281</v>
      </c>
      <c r="E193" s="12" t="s">
        <v>1282</v>
      </c>
      <c r="F193" s="12" t="s">
        <v>20</v>
      </c>
      <c r="K193" s="12" t="s">
        <v>21</v>
      </c>
      <c r="L193" s="12" t="s">
        <v>21</v>
      </c>
      <c r="M193" s="12" t="s">
        <v>29</v>
      </c>
      <c r="N193" s="12" t="s">
        <v>23</v>
      </c>
      <c r="O193" s="12" t="s">
        <v>21</v>
      </c>
      <c r="P193" s="12" t="s">
        <v>21</v>
      </c>
      <c r="Q193" s="12" t="s">
        <v>1283</v>
      </c>
    </row>
    <row r="194" s="12" customFormat="1" customHeight="1" spans="1:17">
      <c r="A194" s="12" t="s">
        <v>1284</v>
      </c>
      <c r="B194" s="12" t="s">
        <v>1285</v>
      </c>
      <c r="C194" s="12" t="s">
        <v>1286</v>
      </c>
      <c r="D194" s="12" t="s">
        <v>1287</v>
      </c>
      <c r="E194" s="12" t="s">
        <v>1288</v>
      </c>
      <c r="F194" s="12" t="s">
        <v>36</v>
      </c>
      <c r="K194" s="12" t="s">
        <v>37</v>
      </c>
      <c r="L194" s="12" t="s">
        <v>21</v>
      </c>
      <c r="M194" s="12" t="s">
        <v>1289</v>
      </c>
      <c r="N194" s="12" t="s">
        <v>1290</v>
      </c>
      <c r="O194" s="12" t="s">
        <v>1291</v>
      </c>
      <c r="P194" s="12" t="s">
        <v>1292</v>
      </c>
      <c r="Q194" s="12" t="s">
        <v>21</v>
      </c>
    </row>
    <row r="195" s="12" customFormat="1" customHeight="1" spans="1:17">
      <c r="A195" s="12" t="s">
        <v>1293</v>
      </c>
      <c r="B195" s="12" t="s">
        <v>1294</v>
      </c>
      <c r="C195" s="12" t="s">
        <v>1295</v>
      </c>
      <c r="D195" s="12" t="s">
        <v>1296</v>
      </c>
      <c r="E195" s="12" t="s">
        <v>1297</v>
      </c>
      <c r="F195" s="12" t="s">
        <v>20</v>
      </c>
      <c r="K195" s="12" t="s">
        <v>21</v>
      </c>
      <c r="L195" s="12" t="s">
        <v>21</v>
      </c>
      <c r="M195" s="12" t="s">
        <v>22</v>
      </c>
      <c r="N195" s="12" t="s">
        <v>23</v>
      </c>
      <c r="O195" s="12" t="s">
        <v>21</v>
      </c>
      <c r="P195" s="12" t="s">
        <v>21</v>
      </c>
      <c r="Q195" s="12" t="s">
        <v>1298</v>
      </c>
    </row>
    <row r="196" s="12" customFormat="1" customHeight="1" spans="1:17">
      <c r="A196" s="12" t="s">
        <v>1299</v>
      </c>
      <c r="B196" s="12" t="s">
        <v>1294</v>
      </c>
      <c r="C196" s="12" t="s">
        <v>1300</v>
      </c>
      <c r="D196" s="12" t="s">
        <v>1301</v>
      </c>
      <c r="E196" s="12" t="s">
        <v>1302</v>
      </c>
      <c r="F196" s="12" t="s">
        <v>20</v>
      </c>
      <c r="K196" s="12" t="s">
        <v>21</v>
      </c>
      <c r="L196" s="12" t="s">
        <v>21</v>
      </c>
      <c r="M196" s="12" t="s">
        <v>29</v>
      </c>
      <c r="N196" s="12" t="s">
        <v>23</v>
      </c>
      <c r="O196" s="12" t="s">
        <v>21</v>
      </c>
      <c r="P196" s="12" t="s">
        <v>21</v>
      </c>
      <c r="Q196" s="12" t="s">
        <v>1303</v>
      </c>
    </row>
    <row r="197" s="12" customFormat="1" customHeight="1" spans="1:17">
      <c r="A197" s="12" t="s">
        <v>1304</v>
      </c>
      <c r="B197" s="12" t="s">
        <v>1305</v>
      </c>
      <c r="C197" s="12" t="s">
        <v>1306</v>
      </c>
      <c r="D197" s="12" t="s">
        <v>1307</v>
      </c>
      <c r="E197" s="12" t="s">
        <v>1308</v>
      </c>
      <c r="F197" s="12" t="s">
        <v>36</v>
      </c>
      <c r="K197" s="12" t="s">
        <v>37</v>
      </c>
      <c r="L197" s="12" t="s">
        <v>21</v>
      </c>
      <c r="M197" s="12" t="s">
        <v>1309</v>
      </c>
      <c r="N197" s="12" t="s">
        <v>1310</v>
      </c>
      <c r="O197" s="12" t="s">
        <v>1311</v>
      </c>
      <c r="P197" s="12" t="s">
        <v>1312</v>
      </c>
      <c r="Q197" s="12" t="s">
        <v>21</v>
      </c>
    </row>
    <row r="198" s="12" customFormat="1" customHeight="1" spans="1:17">
      <c r="A198" s="12" t="s">
        <v>1313</v>
      </c>
      <c r="B198" s="12" t="s">
        <v>1314</v>
      </c>
      <c r="C198" s="12" t="s">
        <v>1315</v>
      </c>
      <c r="D198" s="12" t="s">
        <v>1316</v>
      </c>
      <c r="E198" s="12" t="s">
        <v>1317</v>
      </c>
      <c r="F198" s="12" t="s">
        <v>20</v>
      </c>
      <c r="K198" s="12" t="s">
        <v>21</v>
      </c>
      <c r="L198" s="12" t="s">
        <v>21</v>
      </c>
      <c r="M198" s="12" t="s">
        <v>22</v>
      </c>
      <c r="N198" s="12" t="s">
        <v>23</v>
      </c>
      <c r="O198" s="12" t="s">
        <v>21</v>
      </c>
      <c r="P198" s="12" t="s">
        <v>21</v>
      </c>
      <c r="Q198" s="12" t="s">
        <v>1318</v>
      </c>
    </row>
    <row r="199" s="12" customFormat="1" customHeight="1" spans="1:17">
      <c r="A199" s="12" t="s">
        <v>1319</v>
      </c>
      <c r="B199" s="12" t="s">
        <v>1320</v>
      </c>
      <c r="C199" s="12" t="s">
        <v>1321</v>
      </c>
      <c r="D199" s="12" t="s">
        <v>1322</v>
      </c>
      <c r="E199" s="12" t="s">
        <v>1323</v>
      </c>
      <c r="F199" s="12" t="s">
        <v>20</v>
      </c>
      <c r="K199" s="12" t="s">
        <v>21</v>
      </c>
      <c r="L199" s="12" t="s">
        <v>21</v>
      </c>
      <c r="M199" s="12" t="s">
        <v>29</v>
      </c>
      <c r="N199" s="12" t="s">
        <v>23</v>
      </c>
      <c r="O199" s="12" t="s">
        <v>21</v>
      </c>
      <c r="P199" s="12" t="s">
        <v>21</v>
      </c>
      <c r="Q199" s="12" t="s">
        <v>1324</v>
      </c>
    </row>
    <row r="200" s="12" customFormat="1" customHeight="1" spans="1:17">
      <c r="A200" s="12" t="s">
        <v>1325</v>
      </c>
      <c r="B200" s="12" t="s">
        <v>1326</v>
      </c>
      <c r="C200" s="12" t="s">
        <v>1327</v>
      </c>
      <c r="D200" s="12" t="s">
        <v>1328</v>
      </c>
      <c r="E200" s="12" t="s">
        <v>1329</v>
      </c>
      <c r="F200" s="12" t="s">
        <v>36</v>
      </c>
      <c r="K200" s="12" t="s">
        <v>321</v>
      </c>
      <c r="L200" s="12" t="s">
        <v>21</v>
      </c>
      <c r="M200" s="12" t="s">
        <v>1330</v>
      </c>
      <c r="N200" s="12" t="s">
        <v>1331</v>
      </c>
      <c r="O200" s="12" t="s">
        <v>21</v>
      </c>
      <c r="P200" s="12" t="s">
        <v>405</v>
      </c>
      <c r="Q200" s="12" t="s">
        <v>21</v>
      </c>
    </row>
    <row r="201" s="12" customFormat="1" customHeight="1" spans="1:17">
      <c r="A201" s="12" t="s">
        <v>1332</v>
      </c>
      <c r="B201" s="12" t="s">
        <v>1333</v>
      </c>
      <c r="C201" s="12" t="s">
        <v>1334</v>
      </c>
      <c r="D201" s="12" t="s">
        <v>1335</v>
      </c>
      <c r="E201" s="12" t="s">
        <v>1336</v>
      </c>
      <c r="F201" s="12" t="s">
        <v>20</v>
      </c>
      <c r="K201" s="12" t="s">
        <v>21</v>
      </c>
      <c r="L201" s="12" t="s">
        <v>21</v>
      </c>
      <c r="M201" s="12" t="s">
        <v>22</v>
      </c>
      <c r="N201" s="12" t="s">
        <v>23</v>
      </c>
      <c r="O201" s="12" t="s">
        <v>21</v>
      </c>
      <c r="P201" s="12" t="s">
        <v>21</v>
      </c>
      <c r="Q201" s="12" t="s">
        <v>1337</v>
      </c>
    </row>
    <row r="202" s="12" customFormat="1" customHeight="1" spans="1:17">
      <c r="A202" s="12" t="s">
        <v>1338</v>
      </c>
      <c r="B202" s="12" t="s">
        <v>1339</v>
      </c>
      <c r="C202" s="12" t="s">
        <v>1340</v>
      </c>
      <c r="D202" s="12" t="s">
        <v>1341</v>
      </c>
      <c r="E202" s="12" t="s">
        <v>1342</v>
      </c>
      <c r="F202" s="12" t="s">
        <v>20</v>
      </c>
      <c r="K202" s="12" t="s">
        <v>21</v>
      </c>
      <c r="L202" s="12" t="s">
        <v>21</v>
      </c>
      <c r="M202" s="12" t="s">
        <v>29</v>
      </c>
      <c r="N202" s="12" t="s">
        <v>23</v>
      </c>
      <c r="O202" s="12" t="s">
        <v>21</v>
      </c>
      <c r="P202" s="12" t="s">
        <v>21</v>
      </c>
      <c r="Q202" s="12" t="s">
        <v>1343</v>
      </c>
    </row>
    <row r="203" s="12" customFormat="1" customHeight="1" spans="1:17">
      <c r="A203" s="12" t="s">
        <v>1344</v>
      </c>
      <c r="B203" s="12" t="s">
        <v>1345</v>
      </c>
      <c r="C203" s="12" t="s">
        <v>1346</v>
      </c>
      <c r="D203" s="12" t="s">
        <v>1347</v>
      </c>
      <c r="E203" s="12" t="s">
        <v>1348</v>
      </c>
      <c r="F203" s="12" t="s">
        <v>36</v>
      </c>
      <c r="K203" s="12" t="s">
        <v>37</v>
      </c>
      <c r="L203" s="12" t="s">
        <v>21</v>
      </c>
      <c r="M203" s="12" t="s">
        <v>1349</v>
      </c>
      <c r="N203" s="12" t="s">
        <v>1350</v>
      </c>
      <c r="O203" s="12" t="s">
        <v>1351</v>
      </c>
      <c r="P203" s="12" t="s">
        <v>1352</v>
      </c>
      <c r="Q203" s="12" t="s">
        <v>21</v>
      </c>
    </row>
    <row r="204" s="12" customFormat="1" customHeight="1" spans="1:17">
      <c r="A204" s="12" t="s">
        <v>1353</v>
      </c>
      <c r="B204" s="12" t="s">
        <v>1354</v>
      </c>
      <c r="C204" s="12" t="s">
        <v>1355</v>
      </c>
      <c r="D204" s="12" t="s">
        <v>1356</v>
      </c>
      <c r="E204" s="12" t="s">
        <v>1357</v>
      </c>
      <c r="F204" s="12" t="s">
        <v>20</v>
      </c>
      <c r="K204" s="12" t="s">
        <v>21</v>
      </c>
      <c r="L204" s="12" t="s">
        <v>21</v>
      </c>
      <c r="M204" s="12" t="s">
        <v>22</v>
      </c>
      <c r="N204" s="12" t="s">
        <v>23</v>
      </c>
      <c r="O204" s="12" t="s">
        <v>21</v>
      </c>
      <c r="P204" s="12" t="s">
        <v>21</v>
      </c>
      <c r="Q204" s="12" t="s">
        <v>1358</v>
      </c>
    </row>
    <row r="205" s="12" customFormat="1" customHeight="1" spans="1:17">
      <c r="A205" s="12" t="s">
        <v>1359</v>
      </c>
      <c r="B205" s="12" t="s">
        <v>1354</v>
      </c>
      <c r="C205" s="12" t="s">
        <v>1360</v>
      </c>
      <c r="D205" s="12" t="s">
        <v>1361</v>
      </c>
      <c r="E205" s="12" t="s">
        <v>1362</v>
      </c>
      <c r="F205" s="12" t="s">
        <v>20</v>
      </c>
      <c r="K205" s="12" t="s">
        <v>21</v>
      </c>
      <c r="L205" s="12" t="s">
        <v>21</v>
      </c>
      <c r="M205" s="12" t="s">
        <v>29</v>
      </c>
      <c r="N205" s="12" t="s">
        <v>23</v>
      </c>
      <c r="O205" s="12" t="s">
        <v>21</v>
      </c>
      <c r="P205" s="12" t="s">
        <v>21</v>
      </c>
      <c r="Q205" s="12" t="s">
        <v>1363</v>
      </c>
    </row>
    <row r="206" s="12" customFormat="1" customHeight="1" spans="1:17">
      <c r="A206" s="12" t="s">
        <v>1364</v>
      </c>
      <c r="B206" s="12" t="s">
        <v>1365</v>
      </c>
      <c r="C206" s="12" t="s">
        <v>1366</v>
      </c>
      <c r="D206" s="12" t="s">
        <v>1367</v>
      </c>
      <c r="E206" s="12" t="s">
        <v>1368</v>
      </c>
      <c r="F206" s="12" t="s">
        <v>36</v>
      </c>
      <c r="K206" s="12" t="s">
        <v>321</v>
      </c>
      <c r="L206" s="12" t="s">
        <v>21</v>
      </c>
      <c r="M206" s="12" t="s">
        <v>1369</v>
      </c>
      <c r="N206" s="12" t="s">
        <v>1370</v>
      </c>
      <c r="O206" s="12" t="s">
        <v>21</v>
      </c>
      <c r="P206" s="12" t="s">
        <v>1371</v>
      </c>
      <c r="Q206" s="12" t="s">
        <v>21</v>
      </c>
    </row>
    <row r="207" s="12" customFormat="1" customHeight="1" spans="1:17">
      <c r="A207" s="12" t="s">
        <v>1372</v>
      </c>
      <c r="B207" s="12" t="s">
        <v>1373</v>
      </c>
      <c r="C207" s="12" t="s">
        <v>1374</v>
      </c>
      <c r="D207" s="12" t="s">
        <v>1375</v>
      </c>
      <c r="E207" s="12" t="s">
        <v>1376</v>
      </c>
      <c r="F207" s="12" t="s">
        <v>20</v>
      </c>
      <c r="K207" s="12" t="s">
        <v>21</v>
      </c>
      <c r="L207" s="12" t="s">
        <v>21</v>
      </c>
      <c r="M207" s="12" t="s">
        <v>22</v>
      </c>
      <c r="N207" s="12" t="s">
        <v>23</v>
      </c>
      <c r="O207" s="12" t="s">
        <v>21</v>
      </c>
      <c r="P207" s="12" t="s">
        <v>21</v>
      </c>
      <c r="Q207" s="12" t="s">
        <v>1377</v>
      </c>
    </row>
    <row r="208" s="12" customFormat="1" customHeight="1" spans="1:17">
      <c r="A208" s="12" t="s">
        <v>1378</v>
      </c>
      <c r="B208" s="12" t="s">
        <v>1373</v>
      </c>
      <c r="C208" s="12" t="s">
        <v>1379</v>
      </c>
      <c r="D208" s="12" t="s">
        <v>1380</v>
      </c>
      <c r="E208" s="12" t="s">
        <v>1381</v>
      </c>
      <c r="F208" s="12" t="s">
        <v>20</v>
      </c>
      <c r="K208" s="12" t="s">
        <v>21</v>
      </c>
      <c r="L208" s="12" t="s">
        <v>21</v>
      </c>
      <c r="M208" s="12" t="s">
        <v>29</v>
      </c>
      <c r="N208" s="12" t="s">
        <v>23</v>
      </c>
      <c r="O208" s="12" t="s">
        <v>21</v>
      </c>
      <c r="P208" s="12" t="s">
        <v>21</v>
      </c>
      <c r="Q208" s="12" t="s">
        <v>1382</v>
      </c>
    </row>
    <row r="209" s="12" customFormat="1" customHeight="1" spans="1:17">
      <c r="A209" s="12" t="s">
        <v>1383</v>
      </c>
      <c r="B209" s="12" t="s">
        <v>1384</v>
      </c>
      <c r="C209" s="12" t="s">
        <v>1385</v>
      </c>
      <c r="D209" s="12" t="s">
        <v>1386</v>
      </c>
      <c r="E209" s="12" t="s">
        <v>1387</v>
      </c>
      <c r="F209" s="12" t="s">
        <v>36</v>
      </c>
      <c r="K209" s="12" t="s">
        <v>79</v>
      </c>
      <c r="L209" s="12" t="s">
        <v>21</v>
      </c>
      <c r="M209" s="12" t="s">
        <v>1388</v>
      </c>
      <c r="N209" s="12" t="s">
        <v>1052</v>
      </c>
      <c r="O209" s="12" t="s">
        <v>21</v>
      </c>
      <c r="P209" s="12" t="s">
        <v>1389</v>
      </c>
      <c r="Q209" s="12" t="s">
        <v>21</v>
      </c>
    </row>
    <row r="210" s="12" customFormat="1" customHeight="1" spans="1:17">
      <c r="A210" s="12" t="s">
        <v>1390</v>
      </c>
      <c r="B210" s="12" t="s">
        <v>1391</v>
      </c>
      <c r="C210" s="12" t="s">
        <v>1392</v>
      </c>
      <c r="D210" s="12" t="s">
        <v>1393</v>
      </c>
      <c r="E210" s="12" t="s">
        <v>1394</v>
      </c>
      <c r="F210" s="12" t="s">
        <v>20</v>
      </c>
      <c r="K210" s="12" t="s">
        <v>21</v>
      </c>
      <c r="L210" s="12" t="s">
        <v>21</v>
      </c>
      <c r="M210" s="12" t="s">
        <v>29</v>
      </c>
      <c r="N210" s="12" t="s">
        <v>23</v>
      </c>
      <c r="O210" s="12" t="s">
        <v>21</v>
      </c>
      <c r="P210" s="12" t="s">
        <v>21</v>
      </c>
      <c r="Q210" s="12" t="s">
        <v>1395</v>
      </c>
    </row>
    <row r="211" s="12" customFormat="1" customHeight="1" spans="1:17">
      <c r="A211" s="12" t="s">
        <v>1396</v>
      </c>
      <c r="B211" s="12" t="s">
        <v>1397</v>
      </c>
      <c r="C211" s="12" t="s">
        <v>1398</v>
      </c>
      <c r="D211" s="12" t="s">
        <v>1399</v>
      </c>
      <c r="E211" s="12" t="s">
        <v>1400</v>
      </c>
      <c r="F211" s="12" t="s">
        <v>20</v>
      </c>
      <c r="K211" s="12" t="s">
        <v>21</v>
      </c>
      <c r="L211" s="12" t="s">
        <v>21</v>
      </c>
      <c r="M211" s="12" t="s">
        <v>22</v>
      </c>
      <c r="N211" s="12" t="s">
        <v>23</v>
      </c>
      <c r="O211" s="12" t="s">
        <v>21</v>
      </c>
      <c r="P211" s="12" t="s">
        <v>21</v>
      </c>
      <c r="Q211" s="12" t="s">
        <v>1401</v>
      </c>
    </row>
    <row r="212" s="12" customFormat="1" customHeight="1" spans="1:17">
      <c r="A212" s="12" t="s">
        <v>1402</v>
      </c>
      <c r="B212" s="12" t="s">
        <v>1403</v>
      </c>
      <c r="C212" s="12" t="s">
        <v>1404</v>
      </c>
      <c r="D212" s="12" t="s">
        <v>1405</v>
      </c>
      <c r="E212" s="12" t="s">
        <v>1406</v>
      </c>
      <c r="F212" s="12" t="s">
        <v>36</v>
      </c>
      <c r="K212" s="12" t="s">
        <v>79</v>
      </c>
      <c r="L212" s="12" t="s">
        <v>21</v>
      </c>
      <c r="M212" s="12" t="s">
        <v>1407</v>
      </c>
      <c r="N212" s="12" t="s">
        <v>1408</v>
      </c>
      <c r="O212" s="12" t="s">
        <v>21</v>
      </c>
      <c r="P212" s="12" t="s">
        <v>405</v>
      </c>
      <c r="Q212" s="12" t="s">
        <v>21</v>
      </c>
    </row>
    <row r="213" s="12" customFormat="1" customHeight="1" spans="1:17">
      <c r="A213" s="12" t="s">
        <v>1409</v>
      </c>
      <c r="B213" s="12" t="s">
        <v>1410</v>
      </c>
      <c r="C213" s="12" t="s">
        <v>1411</v>
      </c>
      <c r="D213" s="12" t="s">
        <v>1412</v>
      </c>
      <c r="E213" s="12" t="s">
        <v>1413</v>
      </c>
      <c r="F213" s="12" t="s">
        <v>20</v>
      </c>
      <c r="K213" s="12" t="s">
        <v>21</v>
      </c>
      <c r="L213" s="12" t="s">
        <v>21</v>
      </c>
      <c r="M213" s="12" t="s">
        <v>22</v>
      </c>
      <c r="N213" s="12" t="s">
        <v>23</v>
      </c>
      <c r="O213" s="12" t="s">
        <v>21</v>
      </c>
      <c r="P213" s="12" t="s">
        <v>21</v>
      </c>
      <c r="Q213" s="12" t="s">
        <v>1414</v>
      </c>
    </row>
    <row r="214" s="12" customFormat="1" customHeight="1" spans="1:17">
      <c r="A214" s="12" t="s">
        <v>1415</v>
      </c>
      <c r="B214" s="12" t="s">
        <v>1410</v>
      </c>
      <c r="C214" s="12" t="s">
        <v>1416</v>
      </c>
      <c r="D214" s="12" t="s">
        <v>1417</v>
      </c>
      <c r="E214" s="12" t="s">
        <v>1418</v>
      </c>
      <c r="F214" s="12" t="s">
        <v>20</v>
      </c>
      <c r="K214" s="12" t="s">
        <v>21</v>
      </c>
      <c r="L214" s="12" t="s">
        <v>21</v>
      </c>
      <c r="M214" s="12" t="s">
        <v>29</v>
      </c>
      <c r="N214" s="12" t="s">
        <v>23</v>
      </c>
      <c r="O214" s="12" t="s">
        <v>21</v>
      </c>
      <c r="P214" s="12" t="s">
        <v>21</v>
      </c>
      <c r="Q214" s="12" t="s">
        <v>1419</v>
      </c>
    </row>
    <row r="215" s="12" customFormat="1" customHeight="1" spans="1:17">
      <c r="A215" s="12" t="s">
        <v>1420</v>
      </c>
      <c r="B215" s="12" t="s">
        <v>1421</v>
      </c>
      <c r="C215" s="12" t="s">
        <v>1422</v>
      </c>
      <c r="D215" s="12" t="s">
        <v>1423</v>
      </c>
      <c r="E215" s="12" t="s">
        <v>1424</v>
      </c>
      <c r="F215" s="12" t="s">
        <v>36</v>
      </c>
      <c r="K215" s="12" t="s">
        <v>321</v>
      </c>
      <c r="L215" s="12" t="s">
        <v>21</v>
      </c>
      <c r="M215" s="12" t="s">
        <v>1425</v>
      </c>
      <c r="N215" s="12" t="s">
        <v>1426</v>
      </c>
      <c r="O215" s="12" t="s">
        <v>21</v>
      </c>
      <c r="P215" s="12" t="s">
        <v>1427</v>
      </c>
      <c r="Q215" s="12" t="s">
        <v>21</v>
      </c>
    </row>
    <row r="216" s="12" customFormat="1" customHeight="1" spans="1:17">
      <c r="A216" s="12" t="s">
        <v>1428</v>
      </c>
      <c r="B216" s="12" t="s">
        <v>1429</v>
      </c>
      <c r="C216" s="12" t="s">
        <v>1430</v>
      </c>
      <c r="D216" s="12" t="s">
        <v>1431</v>
      </c>
      <c r="E216" s="12" t="s">
        <v>1432</v>
      </c>
      <c r="F216" s="12" t="s">
        <v>20</v>
      </c>
      <c r="K216" s="12" t="s">
        <v>21</v>
      </c>
      <c r="L216" s="12" t="s">
        <v>21</v>
      </c>
      <c r="M216" s="12" t="s">
        <v>22</v>
      </c>
      <c r="N216" s="12" t="s">
        <v>23</v>
      </c>
      <c r="O216" s="12" t="s">
        <v>21</v>
      </c>
      <c r="P216" s="12" t="s">
        <v>21</v>
      </c>
      <c r="Q216" s="12" t="s">
        <v>1433</v>
      </c>
    </row>
    <row r="217" s="12" customFormat="1" customHeight="1" spans="1:17">
      <c r="A217" s="12" t="s">
        <v>1434</v>
      </c>
      <c r="B217" s="12" t="s">
        <v>1435</v>
      </c>
      <c r="C217" s="12" t="s">
        <v>1436</v>
      </c>
      <c r="D217" s="12" t="s">
        <v>1437</v>
      </c>
      <c r="E217" s="12" t="s">
        <v>1438</v>
      </c>
      <c r="F217" s="12" t="s">
        <v>20</v>
      </c>
      <c r="K217" s="12" t="s">
        <v>21</v>
      </c>
      <c r="L217" s="12" t="s">
        <v>21</v>
      </c>
      <c r="M217" s="12" t="s">
        <v>29</v>
      </c>
      <c r="N217" s="12" t="s">
        <v>23</v>
      </c>
      <c r="O217" s="12" t="s">
        <v>21</v>
      </c>
      <c r="P217" s="12" t="s">
        <v>21</v>
      </c>
      <c r="Q217" s="12" t="s">
        <v>1439</v>
      </c>
    </row>
    <row r="218" s="12" customFormat="1" customHeight="1" spans="1:17">
      <c r="A218" s="12" t="s">
        <v>1440</v>
      </c>
      <c r="B218" s="12" t="s">
        <v>1441</v>
      </c>
      <c r="C218" s="12" t="s">
        <v>1442</v>
      </c>
      <c r="D218" s="12" t="s">
        <v>1443</v>
      </c>
      <c r="E218" s="12" t="s">
        <v>1444</v>
      </c>
      <c r="F218" s="12" t="s">
        <v>36</v>
      </c>
      <c r="K218" s="12" t="s">
        <v>79</v>
      </c>
      <c r="L218" s="12" t="s">
        <v>21</v>
      </c>
      <c r="M218" s="12" t="s">
        <v>1445</v>
      </c>
      <c r="N218" s="12" t="s">
        <v>1446</v>
      </c>
      <c r="O218" s="12" t="s">
        <v>21</v>
      </c>
      <c r="P218" s="12" t="s">
        <v>1447</v>
      </c>
      <c r="Q218" s="12" t="s">
        <v>21</v>
      </c>
    </row>
    <row r="219" s="12" customFormat="1" customHeight="1" spans="1:17">
      <c r="A219" s="12" t="s">
        <v>1448</v>
      </c>
      <c r="B219" s="12" t="s">
        <v>1449</v>
      </c>
      <c r="C219" s="12" t="s">
        <v>1450</v>
      </c>
      <c r="D219" s="12" t="s">
        <v>1451</v>
      </c>
      <c r="E219" s="12" t="s">
        <v>1452</v>
      </c>
      <c r="F219" s="12" t="s">
        <v>20</v>
      </c>
      <c r="K219" s="12" t="s">
        <v>21</v>
      </c>
      <c r="L219" s="12" t="s">
        <v>21</v>
      </c>
      <c r="M219" s="12" t="s">
        <v>22</v>
      </c>
      <c r="N219" s="12" t="s">
        <v>23</v>
      </c>
      <c r="O219" s="12" t="s">
        <v>21</v>
      </c>
      <c r="P219" s="12" t="s">
        <v>21</v>
      </c>
      <c r="Q219" s="12" t="s">
        <v>1453</v>
      </c>
    </row>
    <row r="220" s="12" customFormat="1" customHeight="1" spans="1:17">
      <c r="A220" s="12" t="s">
        <v>1454</v>
      </c>
      <c r="B220" s="12" t="s">
        <v>1449</v>
      </c>
      <c r="C220" s="12" t="s">
        <v>1455</v>
      </c>
      <c r="D220" s="12" t="s">
        <v>1456</v>
      </c>
      <c r="E220" s="12" t="s">
        <v>1457</v>
      </c>
      <c r="F220" s="12" t="s">
        <v>20</v>
      </c>
      <c r="K220" s="12" t="s">
        <v>21</v>
      </c>
      <c r="L220" s="12" t="s">
        <v>21</v>
      </c>
      <c r="M220" s="12" t="s">
        <v>29</v>
      </c>
      <c r="N220" s="12" t="s">
        <v>23</v>
      </c>
      <c r="O220" s="12" t="s">
        <v>21</v>
      </c>
      <c r="P220" s="12" t="s">
        <v>21</v>
      </c>
      <c r="Q220" s="12" t="s">
        <v>1458</v>
      </c>
    </row>
    <row r="221" s="12" customFormat="1" customHeight="1" spans="1:17">
      <c r="A221" s="12" t="s">
        <v>1459</v>
      </c>
      <c r="B221" s="12" t="s">
        <v>1460</v>
      </c>
      <c r="C221" s="12" t="s">
        <v>1461</v>
      </c>
      <c r="D221" s="12" t="s">
        <v>1462</v>
      </c>
      <c r="E221" s="12" t="s">
        <v>1463</v>
      </c>
      <c r="F221" s="12" t="s">
        <v>36</v>
      </c>
      <c r="K221" s="12" t="s">
        <v>321</v>
      </c>
      <c r="L221" s="12" t="s">
        <v>21</v>
      </c>
      <c r="M221" s="12" t="s">
        <v>1464</v>
      </c>
      <c r="N221" s="12" t="s">
        <v>1465</v>
      </c>
      <c r="O221" s="12" t="s">
        <v>21</v>
      </c>
      <c r="P221" s="12" t="s">
        <v>1466</v>
      </c>
      <c r="Q221" s="12" t="s">
        <v>21</v>
      </c>
    </row>
    <row r="222" s="12" customFormat="1" customHeight="1" spans="1:17">
      <c r="A222" s="12" t="s">
        <v>1467</v>
      </c>
      <c r="B222" s="12" t="s">
        <v>1468</v>
      </c>
      <c r="C222" s="12" t="s">
        <v>1469</v>
      </c>
      <c r="D222" s="12" t="s">
        <v>1470</v>
      </c>
      <c r="E222" s="12" t="s">
        <v>1471</v>
      </c>
      <c r="F222" s="12" t="s">
        <v>20</v>
      </c>
      <c r="K222" s="12" t="s">
        <v>21</v>
      </c>
      <c r="L222" s="12" t="s">
        <v>21</v>
      </c>
      <c r="M222" s="12" t="s">
        <v>22</v>
      </c>
      <c r="N222" s="12" t="s">
        <v>23</v>
      </c>
      <c r="O222" s="12" t="s">
        <v>21</v>
      </c>
      <c r="P222" s="12" t="s">
        <v>21</v>
      </c>
      <c r="Q222" s="12" t="s">
        <v>1472</v>
      </c>
    </row>
    <row r="223" s="12" customFormat="1" customHeight="1" spans="1:17">
      <c r="A223" s="12" t="s">
        <v>1473</v>
      </c>
      <c r="B223" s="12" t="s">
        <v>1474</v>
      </c>
      <c r="C223" s="12" t="s">
        <v>1475</v>
      </c>
      <c r="D223" s="12" t="s">
        <v>1476</v>
      </c>
      <c r="E223" s="12" t="s">
        <v>1477</v>
      </c>
      <c r="F223" s="12" t="s">
        <v>20</v>
      </c>
      <c r="K223" s="12" t="s">
        <v>21</v>
      </c>
      <c r="L223" s="12" t="s">
        <v>21</v>
      </c>
      <c r="M223" s="12" t="s">
        <v>29</v>
      </c>
      <c r="N223" s="12" t="s">
        <v>23</v>
      </c>
      <c r="O223" s="12" t="s">
        <v>21</v>
      </c>
      <c r="P223" s="12" t="s">
        <v>21</v>
      </c>
      <c r="Q223" s="12" t="s">
        <v>1478</v>
      </c>
    </row>
    <row r="224" s="12" customFormat="1" customHeight="1" spans="1:17">
      <c r="A224" s="12" t="s">
        <v>1479</v>
      </c>
      <c r="B224" s="12" t="s">
        <v>1480</v>
      </c>
      <c r="C224" s="12" t="s">
        <v>1481</v>
      </c>
      <c r="D224" s="12" t="s">
        <v>1482</v>
      </c>
      <c r="E224" s="12" t="s">
        <v>1483</v>
      </c>
      <c r="F224" s="12" t="s">
        <v>36</v>
      </c>
      <c r="K224" s="12" t="s">
        <v>37</v>
      </c>
      <c r="L224" s="12" t="s">
        <v>21</v>
      </c>
      <c r="M224" s="12" t="s">
        <v>1484</v>
      </c>
      <c r="N224" s="12" t="s">
        <v>1485</v>
      </c>
      <c r="O224" s="12" t="s">
        <v>1486</v>
      </c>
      <c r="P224" s="12" t="s">
        <v>1487</v>
      </c>
      <c r="Q224" s="12" t="s">
        <v>21</v>
      </c>
    </row>
    <row r="225" s="12" customFormat="1" customHeight="1" spans="1:17">
      <c r="A225" s="12" t="s">
        <v>1488</v>
      </c>
      <c r="B225" s="12" t="s">
        <v>1489</v>
      </c>
      <c r="C225" s="12" t="s">
        <v>1490</v>
      </c>
      <c r="D225" s="12" t="s">
        <v>1491</v>
      </c>
      <c r="E225" s="12" t="s">
        <v>1492</v>
      </c>
      <c r="F225" s="12" t="s">
        <v>20</v>
      </c>
      <c r="K225" s="12" t="s">
        <v>21</v>
      </c>
      <c r="L225" s="12" t="s">
        <v>21</v>
      </c>
      <c r="M225" s="12" t="s">
        <v>22</v>
      </c>
      <c r="N225" s="12" t="s">
        <v>23</v>
      </c>
      <c r="O225" s="12" t="s">
        <v>21</v>
      </c>
      <c r="P225" s="12" t="s">
        <v>21</v>
      </c>
      <c r="Q225" s="12" t="s">
        <v>1493</v>
      </c>
    </row>
    <row r="226" s="12" customFormat="1" customHeight="1" spans="1:17">
      <c r="A226" s="12" t="s">
        <v>1494</v>
      </c>
      <c r="B226" s="12" t="s">
        <v>1489</v>
      </c>
      <c r="C226" s="12" t="s">
        <v>1495</v>
      </c>
      <c r="D226" s="12" t="s">
        <v>1496</v>
      </c>
      <c r="E226" s="12" t="s">
        <v>1497</v>
      </c>
      <c r="F226" s="12" t="s">
        <v>20</v>
      </c>
      <c r="K226" s="12" t="s">
        <v>21</v>
      </c>
      <c r="L226" s="12" t="s">
        <v>21</v>
      </c>
      <c r="M226" s="12" t="s">
        <v>29</v>
      </c>
      <c r="N226" s="12" t="s">
        <v>23</v>
      </c>
      <c r="O226" s="12" t="s">
        <v>21</v>
      </c>
      <c r="P226" s="12" t="s">
        <v>21</v>
      </c>
      <c r="Q226" s="12" t="s">
        <v>1498</v>
      </c>
    </row>
    <row r="227" s="12" customFormat="1" customHeight="1" spans="1:17">
      <c r="A227" s="12" t="s">
        <v>1499</v>
      </c>
      <c r="B227" s="12" t="s">
        <v>1500</v>
      </c>
      <c r="C227" s="12" t="s">
        <v>1501</v>
      </c>
      <c r="D227" s="12" t="s">
        <v>1502</v>
      </c>
      <c r="E227" s="12" t="s">
        <v>1503</v>
      </c>
      <c r="F227" s="12" t="s">
        <v>36</v>
      </c>
      <c r="K227" s="12" t="s">
        <v>37</v>
      </c>
      <c r="L227" s="12" t="s">
        <v>21</v>
      </c>
      <c r="M227" s="12" t="s">
        <v>1484</v>
      </c>
      <c r="N227" s="12" t="s">
        <v>1485</v>
      </c>
      <c r="O227" s="12" t="s">
        <v>1504</v>
      </c>
      <c r="P227" s="12" t="s">
        <v>1487</v>
      </c>
      <c r="Q227" s="12" t="s">
        <v>21</v>
      </c>
    </row>
    <row r="228" s="12" customFormat="1" customHeight="1" spans="1:17">
      <c r="A228" s="12" t="s">
        <v>1505</v>
      </c>
      <c r="B228" s="12" t="s">
        <v>1506</v>
      </c>
      <c r="C228" s="12" t="s">
        <v>1507</v>
      </c>
      <c r="D228" s="12" t="s">
        <v>1508</v>
      </c>
      <c r="E228" s="12" t="s">
        <v>1509</v>
      </c>
      <c r="F228" s="12" t="s">
        <v>20</v>
      </c>
      <c r="K228" s="12" t="s">
        <v>21</v>
      </c>
      <c r="L228" s="12" t="s">
        <v>21</v>
      </c>
      <c r="M228" s="12" t="s">
        <v>22</v>
      </c>
      <c r="N228" s="12" t="s">
        <v>23</v>
      </c>
      <c r="O228" s="12" t="s">
        <v>21</v>
      </c>
      <c r="P228" s="12" t="s">
        <v>21</v>
      </c>
      <c r="Q228" s="12" t="s">
        <v>1510</v>
      </c>
    </row>
    <row r="229" s="12" customFormat="1" customHeight="1" spans="1:17">
      <c r="A229" s="12" t="s">
        <v>1511</v>
      </c>
      <c r="B229" s="12" t="s">
        <v>1512</v>
      </c>
      <c r="C229" s="12" t="s">
        <v>1513</v>
      </c>
      <c r="D229" s="12" t="s">
        <v>1514</v>
      </c>
      <c r="E229" s="12" t="s">
        <v>1515</v>
      </c>
      <c r="F229" s="12" t="s">
        <v>20</v>
      </c>
      <c r="K229" s="12" t="s">
        <v>21</v>
      </c>
      <c r="L229" s="12" t="s">
        <v>21</v>
      </c>
      <c r="M229" s="12" t="s">
        <v>29</v>
      </c>
      <c r="N229" s="12" t="s">
        <v>23</v>
      </c>
      <c r="O229" s="12" t="s">
        <v>21</v>
      </c>
      <c r="P229" s="12" t="s">
        <v>21</v>
      </c>
      <c r="Q229" s="12" t="s">
        <v>1516</v>
      </c>
    </row>
    <row r="230" s="12" customFormat="1" customHeight="1" spans="1:17">
      <c r="A230" s="12" t="s">
        <v>1517</v>
      </c>
      <c r="B230" s="12" t="s">
        <v>1518</v>
      </c>
      <c r="C230" s="12" t="s">
        <v>1519</v>
      </c>
      <c r="D230" s="12" t="s">
        <v>1520</v>
      </c>
      <c r="E230" s="12" t="s">
        <v>1521</v>
      </c>
      <c r="F230" s="12" t="s">
        <v>36</v>
      </c>
      <c r="K230" s="12" t="s">
        <v>79</v>
      </c>
      <c r="L230" s="12" t="s">
        <v>21</v>
      </c>
      <c r="M230" s="12" t="s">
        <v>1522</v>
      </c>
      <c r="N230" s="12" t="s">
        <v>1523</v>
      </c>
      <c r="O230" s="12" t="s">
        <v>21</v>
      </c>
      <c r="P230" s="12" t="s">
        <v>1524</v>
      </c>
      <c r="Q230" s="12" t="s">
        <v>21</v>
      </c>
    </row>
    <row r="231" s="12" customFormat="1" customHeight="1" spans="1:17">
      <c r="A231" s="12" t="s">
        <v>1525</v>
      </c>
      <c r="B231" s="12" t="s">
        <v>1526</v>
      </c>
      <c r="C231" s="12" t="s">
        <v>1527</v>
      </c>
      <c r="D231" s="12" t="s">
        <v>1528</v>
      </c>
      <c r="E231" s="12" t="s">
        <v>1529</v>
      </c>
      <c r="F231" s="12" t="s">
        <v>20</v>
      </c>
      <c r="K231" s="12" t="s">
        <v>21</v>
      </c>
      <c r="L231" s="12" t="s">
        <v>21</v>
      </c>
      <c r="M231" s="12" t="s">
        <v>22</v>
      </c>
      <c r="N231" s="12" t="s">
        <v>23</v>
      </c>
      <c r="O231" s="12" t="s">
        <v>21</v>
      </c>
      <c r="P231" s="12" t="s">
        <v>21</v>
      </c>
      <c r="Q231" s="12" t="s">
        <v>1530</v>
      </c>
    </row>
    <row r="232" s="12" customFormat="1" customHeight="1" spans="1:17">
      <c r="A232" s="12" t="s">
        <v>1531</v>
      </c>
      <c r="B232" s="12" t="s">
        <v>1526</v>
      </c>
      <c r="C232" s="12" t="s">
        <v>1532</v>
      </c>
      <c r="D232" s="12" t="s">
        <v>1533</v>
      </c>
      <c r="E232" s="12" t="s">
        <v>1534</v>
      </c>
      <c r="F232" s="12" t="s">
        <v>20</v>
      </c>
      <c r="K232" s="12" t="s">
        <v>21</v>
      </c>
      <c r="L232" s="12" t="s">
        <v>21</v>
      </c>
      <c r="M232" s="12" t="s">
        <v>29</v>
      </c>
      <c r="N232" s="12" t="s">
        <v>23</v>
      </c>
      <c r="O232" s="12" t="s">
        <v>21</v>
      </c>
      <c r="P232" s="12" t="s">
        <v>21</v>
      </c>
      <c r="Q232" s="12" t="s">
        <v>1535</v>
      </c>
    </row>
    <row r="233" s="12" customFormat="1" customHeight="1" spans="1:17">
      <c r="A233" s="12" t="s">
        <v>1536</v>
      </c>
      <c r="B233" s="12" t="s">
        <v>1537</v>
      </c>
      <c r="C233" s="12" t="s">
        <v>1538</v>
      </c>
      <c r="D233" s="12" t="s">
        <v>1539</v>
      </c>
      <c r="E233" s="12" t="s">
        <v>1540</v>
      </c>
      <c r="F233" s="12" t="s">
        <v>36</v>
      </c>
      <c r="K233" s="12" t="s">
        <v>321</v>
      </c>
      <c r="L233" s="12" t="s">
        <v>21</v>
      </c>
      <c r="M233" s="12" t="s">
        <v>1541</v>
      </c>
      <c r="N233" s="12" t="s">
        <v>1542</v>
      </c>
      <c r="O233" s="12" t="s">
        <v>21</v>
      </c>
      <c r="P233" s="12" t="s">
        <v>1543</v>
      </c>
      <c r="Q233" s="12" t="s">
        <v>21</v>
      </c>
    </row>
    <row r="234" s="12" customFormat="1" customHeight="1" spans="1:17">
      <c r="A234" s="12" t="s">
        <v>1544</v>
      </c>
      <c r="B234" s="12" t="s">
        <v>1545</v>
      </c>
      <c r="C234" s="12" t="s">
        <v>1546</v>
      </c>
      <c r="D234" s="12" t="s">
        <v>1547</v>
      </c>
      <c r="E234" s="12" t="s">
        <v>1548</v>
      </c>
      <c r="F234" s="12" t="s">
        <v>20</v>
      </c>
      <c r="K234" s="12" t="s">
        <v>21</v>
      </c>
      <c r="L234" s="12" t="s">
        <v>21</v>
      </c>
      <c r="M234" s="12" t="s">
        <v>22</v>
      </c>
      <c r="N234" s="12" t="s">
        <v>23</v>
      </c>
      <c r="O234" s="12" t="s">
        <v>21</v>
      </c>
      <c r="P234" s="12" t="s">
        <v>21</v>
      </c>
      <c r="Q234" s="12" t="s">
        <v>1549</v>
      </c>
    </row>
    <row r="235" s="12" customFormat="1" customHeight="1" spans="1:17">
      <c r="A235" s="12" t="s">
        <v>1550</v>
      </c>
      <c r="B235" s="12" t="s">
        <v>1551</v>
      </c>
      <c r="C235" s="12" t="s">
        <v>1552</v>
      </c>
      <c r="D235" s="12" t="s">
        <v>1553</v>
      </c>
      <c r="E235" s="12" t="s">
        <v>1554</v>
      </c>
      <c r="F235" s="12" t="s">
        <v>20</v>
      </c>
      <c r="K235" s="12" t="s">
        <v>21</v>
      </c>
      <c r="L235" s="12" t="s">
        <v>21</v>
      </c>
      <c r="M235" s="12" t="s">
        <v>29</v>
      </c>
      <c r="N235" s="12" t="s">
        <v>23</v>
      </c>
      <c r="O235" s="12" t="s">
        <v>21</v>
      </c>
      <c r="P235" s="12" t="s">
        <v>21</v>
      </c>
      <c r="Q235" s="12" t="s">
        <v>1555</v>
      </c>
    </row>
    <row r="236" s="12" customFormat="1" customHeight="1" spans="1:17">
      <c r="A236" s="12" t="s">
        <v>1556</v>
      </c>
      <c r="B236" s="12" t="s">
        <v>1557</v>
      </c>
      <c r="C236" s="12" t="s">
        <v>1558</v>
      </c>
      <c r="D236" s="12" t="s">
        <v>1559</v>
      </c>
      <c r="E236" s="12" t="s">
        <v>1560</v>
      </c>
      <c r="F236" s="12" t="s">
        <v>36</v>
      </c>
      <c r="K236" s="12" t="s">
        <v>37</v>
      </c>
      <c r="L236" s="12" t="s">
        <v>21</v>
      </c>
      <c r="M236" s="12" t="s">
        <v>1561</v>
      </c>
      <c r="N236" s="12" t="s">
        <v>1562</v>
      </c>
      <c r="O236" s="12" t="s">
        <v>1563</v>
      </c>
      <c r="P236" s="12" t="s">
        <v>125</v>
      </c>
      <c r="Q236" s="12" t="s">
        <v>21</v>
      </c>
    </row>
    <row r="237" s="12" customFormat="1" customHeight="1" spans="1:17">
      <c r="A237" s="12" t="s">
        <v>1564</v>
      </c>
      <c r="B237" s="12" t="s">
        <v>1565</v>
      </c>
      <c r="C237" s="12" t="s">
        <v>1566</v>
      </c>
      <c r="D237" s="12" t="s">
        <v>1567</v>
      </c>
      <c r="E237" s="12" t="s">
        <v>1568</v>
      </c>
      <c r="F237" s="12" t="s">
        <v>20</v>
      </c>
      <c r="K237" s="12" t="s">
        <v>21</v>
      </c>
      <c r="L237" s="12" t="s">
        <v>21</v>
      </c>
      <c r="M237" s="12" t="s">
        <v>22</v>
      </c>
      <c r="N237" s="12" t="s">
        <v>23</v>
      </c>
      <c r="O237" s="12" t="s">
        <v>21</v>
      </c>
      <c r="P237" s="12" t="s">
        <v>21</v>
      </c>
      <c r="Q237" s="12" t="s">
        <v>1569</v>
      </c>
    </row>
    <row r="238" s="12" customFormat="1" customHeight="1" spans="1:17">
      <c r="A238" s="12" t="s">
        <v>1570</v>
      </c>
      <c r="B238" s="12" t="s">
        <v>1571</v>
      </c>
      <c r="C238" s="12" t="s">
        <v>1572</v>
      </c>
      <c r="D238" s="12" t="s">
        <v>1573</v>
      </c>
      <c r="E238" s="12" t="s">
        <v>1574</v>
      </c>
      <c r="F238" s="12" t="s">
        <v>20</v>
      </c>
      <c r="K238" s="12" t="s">
        <v>21</v>
      </c>
      <c r="L238" s="12" t="s">
        <v>21</v>
      </c>
      <c r="M238" s="12" t="s">
        <v>29</v>
      </c>
      <c r="N238" s="12" t="s">
        <v>23</v>
      </c>
      <c r="O238" s="12" t="s">
        <v>21</v>
      </c>
      <c r="P238" s="12" t="s">
        <v>21</v>
      </c>
      <c r="Q238" s="12" t="s">
        <v>1575</v>
      </c>
    </row>
    <row r="239" s="12" customFormat="1" customHeight="1" spans="1:17">
      <c r="A239" s="12" t="s">
        <v>1576</v>
      </c>
      <c r="B239" s="12" t="s">
        <v>1577</v>
      </c>
      <c r="C239" s="12" t="s">
        <v>1578</v>
      </c>
      <c r="D239" s="12" t="s">
        <v>1579</v>
      </c>
      <c r="E239" s="12" t="s">
        <v>1580</v>
      </c>
      <c r="F239" s="12" t="s">
        <v>36</v>
      </c>
      <c r="K239" s="12" t="s">
        <v>37</v>
      </c>
      <c r="L239" s="12" t="s">
        <v>21</v>
      </c>
      <c r="M239" s="12" t="s">
        <v>1581</v>
      </c>
      <c r="N239" s="12" t="s">
        <v>1582</v>
      </c>
      <c r="O239" s="12" t="s">
        <v>1583</v>
      </c>
      <c r="P239" s="12" t="s">
        <v>1584</v>
      </c>
      <c r="Q239" s="12" t="s">
        <v>21</v>
      </c>
    </row>
    <row r="240" s="12" customFormat="1" customHeight="1" spans="1:17">
      <c r="A240" s="12" t="s">
        <v>1585</v>
      </c>
      <c r="B240" s="12" t="s">
        <v>1586</v>
      </c>
      <c r="C240" s="12" t="s">
        <v>1587</v>
      </c>
      <c r="D240" s="12" t="s">
        <v>1588</v>
      </c>
      <c r="E240" s="12" t="s">
        <v>1589</v>
      </c>
      <c r="F240" s="12" t="s">
        <v>20</v>
      </c>
      <c r="K240" s="12" t="s">
        <v>21</v>
      </c>
      <c r="L240" s="12" t="s">
        <v>21</v>
      </c>
      <c r="M240" s="12" t="s">
        <v>22</v>
      </c>
      <c r="N240" s="12" t="s">
        <v>23</v>
      </c>
      <c r="O240" s="12" t="s">
        <v>21</v>
      </c>
      <c r="P240" s="12" t="s">
        <v>21</v>
      </c>
      <c r="Q240" s="12" t="s">
        <v>1590</v>
      </c>
    </row>
    <row r="241" s="12" customFormat="1" customHeight="1" spans="1:17">
      <c r="A241" s="12" t="s">
        <v>1591</v>
      </c>
      <c r="B241" s="12" t="s">
        <v>1586</v>
      </c>
      <c r="C241" s="12" t="s">
        <v>1592</v>
      </c>
      <c r="D241" s="12" t="s">
        <v>1593</v>
      </c>
      <c r="E241" s="12" t="s">
        <v>1594</v>
      </c>
      <c r="F241" s="12" t="s">
        <v>20</v>
      </c>
      <c r="K241" s="12" t="s">
        <v>21</v>
      </c>
      <c r="L241" s="12" t="s">
        <v>21</v>
      </c>
      <c r="M241" s="12" t="s">
        <v>29</v>
      </c>
      <c r="N241" s="12" t="s">
        <v>23</v>
      </c>
      <c r="O241" s="12" t="s">
        <v>21</v>
      </c>
      <c r="P241" s="12" t="s">
        <v>21</v>
      </c>
      <c r="Q241" s="12" t="s">
        <v>1595</v>
      </c>
    </row>
    <row r="242" s="12" customFormat="1" customHeight="1" spans="1:17">
      <c r="A242" s="12" t="s">
        <v>1596</v>
      </c>
      <c r="B242" s="12" t="s">
        <v>1597</v>
      </c>
      <c r="C242" s="12" t="s">
        <v>1598</v>
      </c>
      <c r="D242" s="12" t="s">
        <v>1599</v>
      </c>
      <c r="E242" s="12" t="s">
        <v>1600</v>
      </c>
      <c r="F242" s="12" t="s">
        <v>36</v>
      </c>
      <c r="K242" s="12" t="s">
        <v>37</v>
      </c>
      <c r="L242" s="12" t="s">
        <v>21</v>
      </c>
      <c r="M242" s="12" t="s">
        <v>1601</v>
      </c>
      <c r="N242" s="12" t="s">
        <v>1602</v>
      </c>
      <c r="O242" s="12" t="s">
        <v>1603</v>
      </c>
      <c r="P242" s="12" t="s">
        <v>1604</v>
      </c>
      <c r="Q242" s="12" t="s">
        <v>21</v>
      </c>
    </row>
    <row r="243" s="12" customFormat="1" customHeight="1" spans="1:17">
      <c r="A243" s="12" t="s">
        <v>1605</v>
      </c>
      <c r="B243" s="12" t="s">
        <v>1606</v>
      </c>
      <c r="C243" s="12" t="s">
        <v>1607</v>
      </c>
      <c r="D243" s="12" t="s">
        <v>1608</v>
      </c>
      <c r="E243" s="12" t="s">
        <v>1609</v>
      </c>
      <c r="F243" s="12" t="s">
        <v>20</v>
      </c>
      <c r="K243" s="12" t="s">
        <v>21</v>
      </c>
      <c r="L243" s="12" t="s">
        <v>21</v>
      </c>
      <c r="M243" s="12" t="s">
        <v>22</v>
      </c>
      <c r="N243" s="12" t="s">
        <v>23</v>
      </c>
      <c r="O243" s="12" t="s">
        <v>21</v>
      </c>
      <c r="P243" s="12" t="s">
        <v>21</v>
      </c>
      <c r="Q243" s="12" t="s">
        <v>1610</v>
      </c>
    </row>
    <row r="244" s="12" customFormat="1" customHeight="1" spans="1:17">
      <c r="A244" s="12" t="s">
        <v>1611</v>
      </c>
      <c r="B244" s="12" t="s">
        <v>1606</v>
      </c>
      <c r="C244" s="12" t="s">
        <v>1612</v>
      </c>
      <c r="D244" s="12" t="s">
        <v>1613</v>
      </c>
      <c r="E244" s="12" t="s">
        <v>1614</v>
      </c>
      <c r="F244" s="12" t="s">
        <v>20</v>
      </c>
      <c r="K244" s="12" t="s">
        <v>21</v>
      </c>
      <c r="L244" s="12" t="s">
        <v>21</v>
      </c>
      <c r="M244" s="12" t="s">
        <v>29</v>
      </c>
      <c r="N244" s="12" t="s">
        <v>23</v>
      </c>
      <c r="O244" s="12" t="s">
        <v>21</v>
      </c>
      <c r="P244" s="12" t="s">
        <v>21</v>
      </c>
      <c r="Q244" s="12" t="s">
        <v>1615</v>
      </c>
    </row>
    <row r="245" s="12" customFormat="1" customHeight="1" spans="1:17">
      <c r="A245" s="12" t="s">
        <v>1616</v>
      </c>
      <c r="B245" s="12" t="s">
        <v>1617</v>
      </c>
      <c r="C245" s="12" t="s">
        <v>1618</v>
      </c>
      <c r="D245" s="12" t="s">
        <v>1619</v>
      </c>
      <c r="E245" s="12" t="s">
        <v>1620</v>
      </c>
      <c r="F245" s="12" t="s">
        <v>36</v>
      </c>
      <c r="K245" s="12" t="s">
        <v>37</v>
      </c>
      <c r="L245" s="12" t="s">
        <v>21</v>
      </c>
      <c r="M245" s="12" t="s">
        <v>1621</v>
      </c>
      <c r="N245" s="12" t="s">
        <v>1622</v>
      </c>
      <c r="O245" s="12" t="s">
        <v>1623</v>
      </c>
      <c r="P245" s="12" t="s">
        <v>1624</v>
      </c>
      <c r="Q245" s="12" t="s">
        <v>21</v>
      </c>
    </row>
    <row r="246" s="12" customFormat="1" customHeight="1" spans="1:17">
      <c r="A246" s="12" t="s">
        <v>1625</v>
      </c>
      <c r="B246" s="12" t="s">
        <v>1626</v>
      </c>
      <c r="C246" s="12" t="s">
        <v>1627</v>
      </c>
      <c r="D246" s="12" t="s">
        <v>1628</v>
      </c>
      <c r="E246" s="12" t="s">
        <v>1629</v>
      </c>
      <c r="F246" s="12" t="s">
        <v>20</v>
      </c>
      <c r="K246" s="12" t="s">
        <v>21</v>
      </c>
      <c r="L246" s="12" t="s">
        <v>21</v>
      </c>
      <c r="M246" s="12" t="s">
        <v>22</v>
      </c>
      <c r="N246" s="12" t="s">
        <v>23</v>
      </c>
      <c r="O246" s="12" t="s">
        <v>21</v>
      </c>
      <c r="P246" s="12" t="s">
        <v>21</v>
      </c>
      <c r="Q246" s="12" t="s">
        <v>1630</v>
      </c>
    </row>
    <row r="247" s="12" customFormat="1" customHeight="1" spans="1:17">
      <c r="A247" s="12" t="s">
        <v>1631</v>
      </c>
      <c r="B247" s="12" t="s">
        <v>1632</v>
      </c>
      <c r="C247" s="12" t="s">
        <v>1633</v>
      </c>
      <c r="D247" s="12" t="s">
        <v>1634</v>
      </c>
      <c r="E247" s="12" t="s">
        <v>1635</v>
      </c>
      <c r="F247" s="12" t="s">
        <v>20</v>
      </c>
      <c r="K247" s="12" t="s">
        <v>21</v>
      </c>
      <c r="L247" s="12" t="s">
        <v>21</v>
      </c>
      <c r="M247" s="12" t="s">
        <v>29</v>
      </c>
      <c r="N247" s="12" t="s">
        <v>23</v>
      </c>
      <c r="O247" s="12" t="s">
        <v>21</v>
      </c>
      <c r="P247" s="12" t="s">
        <v>21</v>
      </c>
      <c r="Q247" s="12" t="s">
        <v>1636</v>
      </c>
    </row>
    <row r="248" s="12" customFormat="1" customHeight="1" spans="1:17">
      <c r="A248" s="12" t="s">
        <v>1637</v>
      </c>
      <c r="B248" s="12" t="s">
        <v>1638</v>
      </c>
      <c r="C248" s="12" t="s">
        <v>1639</v>
      </c>
      <c r="D248" s="12" t="s">
        <v>1640</v>
      </c>
      <c r="E248" s="12" t="s">
        <v>1641</v>
      </c>
      <c r="F248" s="12" t="s">
        <v>36</v>
      </c>
      <c r="K248" s="12" t="s">
        <v>79</v>
      </c>
      <c r="L248" s="12" t="s">
        <v>21</v>
      </c>
      <c r="M248" s="12" t="s">
        <v>1642</v>
      </c>
      <c r="N248" s="12" t="s">
        <v>1643</v>
      </c>
      <c r="O248" s="12" t="s">
        <v>21</v>
      </c>
      <c r="P248" s="12" t="s">
        <v>1644</v>
      </c>
      <c r="Q248" s="12" t="s">
        <v>21</v>
      </c>
    </row>
    <row r="249" s="12" customFormat="1" customHeight="1" spans="1:17">
      <c r="A249" s="12" t="s">
        <v>1645</v>
      </c>
      <c r="B249" s="12" t="s">
        <v>1646</v>
      </c>
      <c r="C249" s="12" t="s">
        <v>1647</v>
      </c>
      <c r="D249" s="12" t="s">
        <v>1648</v>
      </c>
      <c r="E249" s="12" t="s">
        <v>1649</v>
      </c>
      <c r="F249" s="12" t="s">
        <v>20</v>
      </c>
      <c r="K249" s="12" t="s">
        <v>21</v>
      </c>
      <c r="L249" s="12" t="s">
        <v>21</v>
      </c>
      <c r="M249" s="12" t="s">
        <v>22</v>
      </c>
      <c r="N249" s="12" t="s">
        <v>23</v>
      </c>
      <c r="O249" s="12" t="s">
        <v>21</v>
      </c>
      <c r="P249" s="12" t="s">
        <v>21</v>
      </c>
      <c r="Q249" s="12" t="s">
        <v>1650</v>
      </c>
    </row>
    <row r="250" s="12" customFormat="1" customHeight="1" spans="1:17">
      <c r="A250" s="12" t="s">
        <v>1651</v>
      </c>
      <c r="B250" s="12" t="s">
        <v>1652</v>
      </c>
      <c r="C250" s="12" t="s">
        <v>1653</v>
      </c>
      <c r="D250" s="12" t="s">
        <v>1654</v>
      </c>
      <c r="E250" s="12" t="s">
        <v>1655</v>
      </c>
      <c r="F250" s="12" t="s">
        <v>20</v>
      </c>
      <c r="K250" s="12" t="s">
        <v>21</v>
      </c>
      <c r="L250" s="12" t="s">
        <v>21</v>
      </c>
      <c r="M250" s="12" t="s">
        <v>29</v>
      </c>
      <c r="N250" s="12" t="s">
        <v>23</v>
      </c>
      <c r="O250" s="12" t="s">
        <v>21</v>
      </c>
      <c r="P250" s="12" t="s">
        <v>21</v>
      </c>
      <c r="Q250" s="12" t="s">
        <v>1656</v>
      </c>
    </row>
    <row r="251" s="12" customFormat="1" customHeight="1" spans="1:17">
      <c r="A251" s="12" t="s">
        <v>1657</v>
      </c>
      <c r="B251" s="12" t="s">
        <v>1658</v>
      </c>
      <c r="C251" s="12" t="s">
        <v>1659</v>
      </c>
      <c r="D251" s="12" t="s">
        <v>1660</v>
      </c>
      <c r="E251" s="12" t="s">
        <v>1661</v>
      </c>
      <c r="F251" s="12" t="s">
        <v>36</v>
      </c>
      <c r="K251" s="12" t="s">
        <v>121</v>
      </c>
      <c r="L251" s="12" t="s">
        <v>21</v>
      </c>
      <c r="M251" s="12" t="s">
        <v>1662</v>
      </c>
      <c r="N251" s="12" t="s">
        <v>1663</v>
      </c>
      <c r="O251" s="12" t="s">
        <v>1664</v>
      </c>
      <c r="P251" s="12" t="s">
        <v>405</v>
      </c>
      <c r="Q251" s="12" t="s">
        <v>21</v>
      </c>
    </row>
    <row r="252" s="12" customFormat="1" customHeight="1" spans="1:17">
      <c r="A252" s="12" t="s">
        <v>1665</v>
      </c>
      <c r="B252" s="12" t="s">
        <v>1666</v>
      </c>
      <c r="C252" s="12" t="s">
        <v>1667</v>
      </c>
      <c r="D252" s="12" t="s">
        <v>1668</v>
      </c>
      <c r="E252" s="12" t="s">
        <v>1669</v>
      </c>
      <c r="F252" s="12" t="s">
        <v>20</v>
      </c>
      <c r="K252" s="12" t="s">
        <v>21</v>
      </c>
      <c r="L252" s="12" t="s">
        <v>21</v>
      </c>
      <c r="M252" s="12" t="s">
        <v>22</v>
      </c>
      <c r="N252" s="12" t="s">
        <v>23</v>
      </c>
      <c r="O252" s="12" t="s">
        <v>21</v>
      </c>
      <c r="P252" s="12" t="s">
        <v>21</v>
      </c>
      <c r="Q252" s="12" t="s">
        <v>1670</v>
      </c>
    </row>
    <row r="253" s="12" customFormat="1" customHeight="1" spans="1:17">
      <c r="A253" s="12" t="s">
        <v>1671</v>
      </c>
      <c r="B253" s="12" t="s">
        <v>1672</v>
      </c>
      <c r="C253" s="12" t="s">
        <v>1673</v>
      </c>
      <c r="D253" s="12" t="s">
        <v>1674</v>
      </c>
      <c r="E253" s="12" t="s">
        <v>1675</v>
      </c>
      <c r="F253" s="12" t="s">
        <v>20</v>
      </c>
      <c r="K253" s="12" t="s">
        <v>21</v>
      </c>
      <c r="L253" s="12" t="s">
        <v>21</v>
      </c>
      <c r="M253" s="12" t="s">
        <v>29</v>
      </c>
      <c r="N253" s="12" t="s">
        <v>23</v>
      </c>
      <c r="O253" s="12" t="s">
        <v>21</v>
      </c>
      <c r="P253" s="12" t="s">
        <v>21</v>
      </c>
      <c r="Q253" s="12" t="s">
        <v>1676</v>
      </c>
    </row>
    <row r="254" s="12" customFormat="1" customHeight="1" spans="1:17">
      <c r="A254" s="12" t="s">
        <v>1677</v>
      </c>
      <c r="B254" s="12" t="s">
        <v>1678</v>
      </c>
      <c r="C254" s="12" t="s">
        <v>1679</v>
      </c>
      <c r="D254" s="12" t="s">
        <v>1680</v>
      </c>
      <c r="E254" s="12" t="s">
        <v>1681</v>
      </c>
      <c r="F254" s="12" t="s">
        <v>36</v>
      </c>
      <c r="K254" s="12" t="s">
        <v>79</v>
      </c>
      <c r="L254" s="12" t="s">
        <v>21</v>
      </c>
      <c r="M254" s="12" t="s">
        <v>882</v>
      </c>
      <c r="N254" s="12" t="s">
        <v>883</v>
      </c>
      <c r="O254" s="12" t="s">
        <v>21</v>
      </c>
      <c r="P254" s="12" t="s">
        <v>405</v>
      </c>
      <c r="Q254" s="12" t="s">
        <v>21</v>
      </c>
    </row>
    <row r="255" s="12" customFormat="1" customHeight="1" spans="1:17">
      <c r="A255" s="12" t="s">
        <v>1682</v>
      </c>
      <c r="B255" s="12" t="s">
        <v>1683</v>
      </c>
      <c r="C255" s="12" t="s">
        <v>1684</v>
      </c>
      <c r="D255" s="12" t="s">
        <v>1685</v>
      </c>
      <c r="E255" s="12" t="s">
        <v>1686</v>
      </c>
      <c r="F255" s="12" t="s">
        <v>20</v>
      </c>
      <c r="K255" s="12" t="s">
        <v>21</v>
      </c>
      <c r="L255" s="12" t="s">
        <v>21</v>
      </c>
      <c r="M255" s="12" t="s">
        <v>22</v>
      </c>
      <c r="N255" s="12" t="s">
        <v>23</v>
      </c>
      <c r="O255" s="12" t="s">
        <v>21</v>
      </c>
      <c r="P255" s="12" t="s">
        <v>21</v>
      </c>
      <c r="Q255" s="12" t="s">
        <v>1687</v>
      </c>
    </row>
    <row r="256" s="12" customFormat="1" customHeight="1" spans="1:17">
      <c r="A256" s="12" t="s">
        <v>1688</v>
      </c>
      <c r="B256" s="12" t="s">
        <v>1689</v>
      </c>
      <c r="C256" s="12" t="s">
        <v>1690</v>
      </c>
      <c r="D256" s="12" t="s">
        <v>1691</v>
      </c>
      <c r="E256" s="12" t="s">
        <v>1692</v>
      </c>
      <c r="F256" s="12" t="s">
        <v>20</v>
      </c>
      <c r="K256" s="12" t="s">
        <v>21</v>
      </c>
      <c r="L256" s="12" t="s">
        <v>21</v>
      </c>
      <c r="M256" s="12" t="s">
        <v>29</v>
      </c>
      <c r="N256" s="12" t="s">
        <v>23</v>
      </c>
      <c r="O256" s="12" t="s">
        <v>21</v>
      </c>
      <c r="P256" s="12" t="s">
        <v>21</v>
      </c>
      <c r="Q256" s="12" t="s">
        <v>1693</v>
      </c>
    </row>
    <row r="257" s="12" customFormat="1" customHeight="1" spans="1:17">
      <c r="A257" s="12" t="s">
        <v>1694</v>
      </c>
      <c r="B257" s="12" t="s">
        <v>1695</v>
      </c>
      <c r="C257" s="12" t="s">
        <v>1696</v>
      </c>
      <c r="D257" s="12" t="s">
        <v>1697</v>
      </c>
      <c r="E257" s="12" t="s">
        <v>1698</v>
      </c>
      <c r="F257" s="12" t="s">
        <v>36</v>
      </c>
      <c r="K257" s="12" t="s">
        <v>121</v>
      </c>
      <c r="L257" s="12" t="s">
        <v>21</v>
      </c>
      <c r="M257" s="12" t="s">
        <v>1699</v>
      </c>
      <c r="N257" s="12" t="s">
        <v>1700</v>
      </c>
      <c r="O257" s="12" t="s">
        <v>1701</v>
      </c>
      <c r="P257" s="12" t="s">
        <v>1702</v>
      </c>
      <c r="Q257" s="12" t="s">
        <v>21</v>
      </c>
    </row>
    <row r="258" s="12" customFormat="1" customHeight="1" spans="1:17">
      <c r="A258" s="12" t="s">
        <v>1703</v>
      </c>
      <c r="B258" s="12" t="s">
        <v>1704</v>
      </c>
      <c r="C258" s="12" t="s">
        <v>1705</v>
      </c>
      <c r="D258" s="12" t="s">
        <v>1706</v>
      </c>
      <c r="E258" s="12" t="s">
        <v>1707</v>
      </c>
      <c r="F258" s="12" t="s">
        <v>20</v>
      </c>
      <c r="K258" s="12" t="s">
        <v>21</v>
      </c>
      <c r="L258" s="12" t="s">
        <v>21</v>
      </c>
      <c r="M258" s="12" t="s">
        <v>22</v>
      </c>
      <c r="N258" s="12" t="s">
        <v>23</v>
      </c>
      <c r="O258" s="12" t="s">
        <v>21</v>
      </c>
      <c r="P258" s="12" t="s">
        <v>21</v>
      </c>
      <c r="Q258" s="12" t="s">
        <v>1708</v>
      </c>
    </row>
    <row r="259" s="12" customFormat="1" customHeight="1" spans="1:17">
      <c r="A259" s="12" t="s">
        <v>1709</v>
      </c>
      <c r="B259" s="12" t="s">
        <v>1704</v>
      </c>
      <c r="C259" s="12" t="s">
        <v>1710</v>
      </c>
      <c r="D259" s="12" t="s">
        <v>1711</v>
      </c>
      <c r="E259" s="12" t="s">
        <v>1712</v>
      </c>
      <c r="F259" s="12" t="s">
        <v>20</v>
      </c>
      <c r="K259" s="12" t="s">
        <v>21</v>
      </c>
      <c r="L259" s="12" t="s">
        <v>21</v>
      </c>
      <c r="M259" s="12" t="s">
        <v>29</v>
      </c>
      <c r="N259" s="12" t="s">
        <v>23</v>
      </c>
      <c r="O259" s="12" t="s">
        <v>21</v>
      </c>
      <c r="P259" s="12" t="s">
        <v>21</v>
      </c>
      <c r="Q259" s="12" t="s">
        <v>1713</v>
      </c>
    </row>
    <row r="260" s="12" customFormat="1" customHeight="1" spans="1:17">
      <c r="A260" s="12" t="s">
        <v>1714</v>
      </c>
      <c r="B260" s="12" t="s">
        <v>1715</v>
      </c>
      <c r="C260" s="12" t="s">
        <v>1716</v>
      </c>
      <c r="D260" s="12" t="s">
        <v>1717</v>
      </c>
      <c r="E260" s="12" t="s">
        <v>1718</v>
      </c>
      <c r="F260" s="12" t="s">
        <v>36</v>
      </c>
      <c r="K260" s="12" t="s">
        <v>37</v>
      </c>
      <c r="L260" s="12" t="s">
        <v>21</v>
      </c>
      <c r="M260" s="12" t="s">
        <v>1719</v>
      </c>
      <c r="N260" s="12" t="s">
        <v>1720</v>
      </c>
      <c r="O260" s="12" t="s">
        <v>1721</v>
      </c>
      <c r="P260" s="12" t="s">
        <v>1722</v>
      </c>
      <c r="Q260" s="12" t="s">
        <v>21</v>
      </c>
    </row>
    <row r="261" s="12" customFormat="1" customHeight="1" spans="1:17">
      <c r="A261" s="12" t="s">
        <v>1723</v>
      </c>
      <c r="B261" s="12" t="s">
        <v>1724</v>
      </c>
      <c r="C261" s="12" t="s">
        <v>1725</v>
      </c>
      <c r="D261" s="12" t="s">
        <v>1726</v>
      </c>
      <c r="E261" s="12" t="s">
        <v>1727</v>
      </c>
      <c r="F261" s="12" t="s">
        <v>20</v>
      </c>
      <c r="K261" s="12" t="s">
        <v>21</v>
      </c>
      <c r="L261" s="12" t="s">
        <v>21</v>
      </c>
      <c r="M261" s="12" t="s">
        <v>22</v>
      </c>
      <c r="N261" s="12" t="s">
        <v>23</v>
      </c>
      <c r="O261" s="12" t="s">
        <v>21</v>
      </c>
      <c r="P261" s="12" t="s">
        <v>21</v>
      </c>
      <c r="Q261" s="12" t="s">
        <v>1728</v>
      </c>
    </row>
    <row r="262" s="12" customFormat="1" customHeight="1" spans="1:17">
      <c r="A262" s="12" t="s">
        <v>1729</v>
      </c>
      <c r="B262" s="12" t="s">
        <v>1730</v>
      </c>
      <c r="C262" s="12" t="s">
        <v>1731</v>
      </c>
      <c r="D262" s="12" t="s">
        <v>1732</v>
      </c>
      <c r="E262" s="12" t="s">
        <v>1733</v>
      </c>
      <c r="F262" s="12" t="s">
        <v>20</v>
      </c>
      <c r="K262" s="12" t="s">
        <v>21</v>
      </c>
      <c r="L262" s="12" t="s">
        <v>21</v>
      </c>
      <c r="M262" s="12" t="s">
        <v>29</v>
      </c>
      <c r="N262" s="12" t="s">
        <v>23</v>
      </c>
      <c r="O262" s="12" t="s">
        <v>21</v>
      </c>
      <c r="P262" s="12" t="s">
        <v>21</v>
      </c>
      <c r="Q262" s="12" t="s">
        <v>1734</v>
      </c>
    </row>
    <row r="263" s="12" customFormat="1" customHeight="1" spans="1:17">
      <c r="A263" s="12" t="s">
        <v>1735</v>
      </c>
      <c r="B263" s="12" t="s">
        <v>1736</v>
      </c>
      <c r="C263" s="12" t="s">
        <v>1737</v>
      </c>
      <c r="D263" s="12" t="s">
        <v>1738</v>
      </c>
      <c r="E263" s="12" t="s">
        <v>1739</v>
      </c>
      <c r="F263" s="12" t="s">
        <v>36</v>
      </c>
      <c r="K263" s="12" t="s">
        <v>37</v>
      </c>
      <c r="L263" s="12" t="s">
        <v>21</v>
      </c>
      <c r="M263" s="12" t="s">
        <v>1740</v>
      </c>
      <c r="N263" s="12" t="s">
        <v>1741</v>
      </c>
      <c r="O263" s="12" t="s">
        <v>1742</v>
      </c>
      <c r="P263" s="12" t="s">
        <v>1743</v>
      </c>
      <c r="Q263" s="12" t="s">
        <v>21</v>
      </c>
    </row>
    <row r="264" s="12" customFormat="1" customHeight="1" spans="1:17">
      <c r="A264" s="12" t="s">
        <v>1744</v>
      </c>
      <c r="B264" s="12" t="s">
        <v>1745</v>
      </c>
      <c r="C264" s="12" t="s">
        <v>1746</v>
      </c>
      <c r="D264" s="12" t="s">
        <v>1747</v>
      </c>
      <c r="E264" s="12" t="s">
        <v>1748</v>
      </c>
      <c r="F264" s="12" t="s">
        <v>20</v>
      </c>
      <c r="K264" s="12" t="s">
        <v>21</v>
      </c>
      <c r="L264" s="12" t="s">
        <v>21</v>
      </c>
      <c r="M264" s="12" t="s">
        <v>22</v>
      </c>
      <c r="N264" s="12" t="s">
        <v>23</v>
      </c>
      <c r="O264" s="12" t="s">
        <v>21</v>
      </c>
      <c r="P264" s="12" t="s">
        <v>21</v>
      </c>
      <c r="Q264" s="12" t="s">
        <v>1749</v>
      </c>
    </row>
    <row r="265" s="12" customFormat="1" customHeight="1" spans="1:17">
      <c r="A265" s="12" t="s">
        <v>1750</v>
      </c>
      <c r="B265" s="12" t="s">
        <v>1751</v>
      </c>
      <c r="C265" s="12" t="s">
        <v>1752</v>
      </c>
      <c r="D265" s="12" t="s">
        <v>1753</v>
      </c>
      <c r="E265" s="12" t="s">
        <v>1754</v>
      </c>
      <c r="F265" s="12" t="s">
        <v>20</v>
      </c>
      <c r="K265" s="12" t="s">
        <v>21</v>
      </c>
      <c r="L265" s="12" t="s">
        <v>21</v>
      </c>
      <c r="M265" s="12" t="s">
        <v>22</v>
      </c>
      <c r="N265" s="12" t="s">
        <v>23</v>
      </c>
      <c r="O265" s="12" t="s">
        <v>21</v>
      </c>
      <c r="P265" s="12" t="s">
        <v>21</v>
      </c>
      <c r="Q265" s="12" t="s">
        <v>1755</v>
      </c>
    </row>
    <row r="266" s="12" customFormat="1" customHeight="1" spans="1:17">
      <c r="A266" s="12" t="s">
        <v>1756</v>
      </c>
      <c r="B266" s="12" t="s">
        <v>1757</v>
      </c>
      <c r="C266" s="12" t="s">
        <v>1758</v>
      </c>
      <c r="D266" s="12" t="s">
        <v>1759</v>
      </c>
      <c r="E266" s="12" t="s">
        <v>1760</v>
      </c>
      <c r="F266" s="12" t="s">
        <v>20</v>
      </c>
      <c r="K266" s="12" t="s">
        <v>21</v>
      </c>
      <c r="L266" s="12" t="s">
        <v>21</v>
      </c>
      <c r="M266" s="12" t="s">
        <v>29</v>
      </c>
      <c r="N266" s="12" t="s">
        <v>23</v>
      </c>
      <c r="O266" s="12" t="s">
        <v>21</v>
      </c>
      <c r="P266" s="12" t="s">
        <v>21</v>
      </c>
      <c r="Q266" s="12" t="s">
        <v>1761</v>
      </c>
    </row>
    <row r="267" s="12" customFormat="1" customHeight="1" spans="1:17">
      <c r="A267" s="12" t="s">
        <v>1762</v>
      </c>
      <c r="B267" s="12" t="s">
        <v>1763</v>
      </c>
      <c r="C267" s="12" t="s">
        <v>1764</v>
      </c>
      <c r="D267" s="12" t="s">
        <v>1765</v>
      </c>
      <c r="E267" s="12" t="s">
        <v>1766</v>
      </c>
      <c r="F267" s="12" t="s">
        <v>36</v>
      </c>
      <c r="K267" s="12" t="s">
        <v>121</v>
      </c>
      <c r="L267" s="12" t="s">
        <v>21</v>
      </c>
      <c r="M267" s="12" t="s">
        <v>1767</v>
      </c>
      <c r="N267" s="12" t="s">
        <v>1768</v>
      </c>
      <c r="O267" s="12" t="s">
        <v>1769</v>
      </c>
      <c r="P267" s="12" t="s">
        <v>1770</v>
      </c>
      <c r="Q267" s="12" t="s">
        <v>21</v>
      </c>
    </row>
    <row r="268" s="12" customFormat="1" customHeight="1" spans="1:17">
      <c r="A268" s="12" t="s">
        <v>1771</v>
      </c>
      <c r="B268" s="12" t="s">
        <v>1772</v>
      </c>
      <c r="C268" s="12" t="s">
        <v>1773</v>
      </c>
      <c r="D268" s="12" t="s">
        <v>1774</v>
      </c>
      <c r="E268" s="12" t="s">
        <v>1775</v>
      </c>
      <c r="F268" s="12" t="s">
        <v>20</v>
      </c>
      <c r="K268" s="12" t="s">
        <v>21</v>
      </c>
      <c r="L268" s="12" t="s">
        <v>21</v>
      </c>
      <c r="M268" s="12" t="s">
        <v>29</v>
      </c>
      <c r="N268" s="12" t="s">
        <v>23</v>
      </c>
      <c r="O268" s="12" t="s">
        <v>21</v>
      </c>
      <c r="P268" s="12" t="s">
        <v>21</v>
      </c>
      <c r="Q268" s="12" t="s">
        <v>1776</v>
      </c>
    </row>
    <row r="269" s="12" customFormat="1" customHeight="1" spans="1:17">
      <c r="A269" s="12" t="s">
        <v>1777</v>
      </c>
      <c r="B269" s="12" t="s">
        <v>1778</v>
      </c>
      <c r="C269" s="12" t="s">
        <v>1779</v>
      </c>
      <c r="D269" s="12" t="s">
        <v>1780</v>
      </c>
      <c r="E269" s="12" t="s">
        <v>1781</v>
      </c>
      <c r="F269" s="12" t="s">
        <v>36</v>
      </c>
      <c r="K269" s="12" t="s">
        <v>121</v>
      </c>
      <c r="L269" s="12" t="s">
        <v>21</v>
      </c>
      <c r="M269" s="12" t="s">
        <v>1767</v>
      </c>
      <c r="N269" s="12" t="s">
        <v>1768</v>
      </c>
      <c r="O269" s="12" t="s">
        <v>1782</v>
      </c>
      <c r="P269" s="12" t="s">
        <v>1770</v>
      </c>
      <c r="Q269" s="12" t="s">
        <v>21</v>
      </c>
    </row>
    <row r="270" s="12" customFormat="1" customHeight="1" spans="1:17">
      <c r="A270" s="12" t="s">
        <v>1783</v>
      </c>
      <c r="B270" s="12" t="s">
        <v>1784</v>
      </c>
      <c r="C270" s="12" t="s">
        <v>1785</v>
      </c>
      <c r="D270" s="12" t="s">
        <v>1786</v>
      </c>
      <c r="E270" s="12" t="s">
        <v>21</v>
      </c>
      <c r="F270" s="12" t="s">
        <v>1787</v>
      </c>
      <c r="K270" s="12" t="s">
        <v>21</v>
      </c>
      <c r="L270" s="12" t="s">
        <v>21</v>
      </c>
      <c r="M270" s="12" t="s">
        <v>21</v>
      </c>
      <c r="N270" s="12" t="s">
        <v>21</v>
      </c>
      <c r="O270" s="12" t="s">
        <v>21</v>
      </c>
      <c r="P270" s="12" t="s">
        <v>21</v>
      </c>
      <c r="Q270" s="12" t="s">
        <v>1788</v>
      </c>
    </row>
    <row r="271" s="12" customFormat="1" customHeight="1" spans="1:17">
      <c r="A271" s="12" t="s">
        <v>1789</v>
      </c>
      <c r="B271" s="12" t="s">
        <v>1790</v>
      </c>
      <c r="C271" s="12" t="s">
        <v>1791</v>
      </c>
      <c r="D271" s="12" t="s">
        <v>1792</v>
      </c>
      <c r="E271" s="12" t="s">
        <v>1793</v>
      </c>
      <c r="F271" s="12" t="s">
        <v>20</v>
      </c>
      <c r="K271" s="12" t="s">
        <v>21</v>
      </c>
      <c r="L271" s="12" t="s">
        <v>21</v>
      </c>
      <c r="M271" s="12" t="s">
        <v>22</v>
      </c>
      <c r="N271" s="12" t="s">
        <v>23</v>
      </c>
      <c r="O271" s="12" t="s">
        <v>21</v>
      </c>
      <c r="P271" s="12" t="s">
        <v>21</v>
      </c>
      <c r="Q271" s="12" t="s">
        <v>1794</v>
      </c>
    </row>
    <row r="272" s="12" customFormat="1" customHeight="1" spans="1:17">
      <c r="A272" s="12" t="s">
        <v>1795</v>
      </c>
      <c r="B272" s="12" t="s">
        <v>1790</v>
      </c>
      <c r="C272" s="12" t="s">
        <v>1796</v>
      </c>
      <c r="D272" s="12" t="s">
        <v>1797</v>
      </c>
      <c r="E272" s="12" t="s">
        <v>1798</v>
      </c>
      <c r="F272" s="12" t="s">
        <v>20</v>
      </c>
      <c r="K272" s="12" t="s">
        <v>21</v>
      </c>
      <c r="L272" s="12" t="s">
        <v>21</v>
      </c>
      <c r="M272" s="12" t="s">
        <v>29</v>
      </c>
      <c r="N272" s="12" t="s">
        <v>23</v>
      </c>
      <c r="O272" s="12" t="s">
        <v>21</v>
      </c>
      <c r="P272" s="12" t="s">
        <v>21</v>
      </c>
      <c r="Q272" s="12" t="s">
        <v>1799</v>
      </c>
    </row>
    <row r="273" s="12" customFormat="1" customHeight="1" spans="1:17">
      <c r="A273" s="12" t="s">
        <v>1800</v>
      </c>
      <c r="B273" s="12" t="s">
        <v>1801</v>
      </c>
      <c r="C273" s="12" t="s">
        <v>1802</v>
      </c>
      <c r="D273" s="12" t="s">
        <v>1803</v>
      </c>
      <c r="E273" s="12" t="s">
        <v>1804</v>
      </c>
      <c r="F273" s="12" t="s">
        <v>36</v>
      </c>
      <c r="K273" s="12" t="s">
        <v>79</v>
      </c>
      <c r="L273" s="12" t="s">
        <v>21</v>
      </c>
      <c r="M273" s="12" t="s">
        <v>1805</v>
      </c>
      <c r="N273" s="12" t="s">
        <v>1806</v>
      </c>
      <c r="O273" s="12" t="s">
        <v>21</v>
      </c>
      <c r="P273" s="12" t="s">
        <v>1807</v>
      </c>
      <c r="Q273" s="12" t="s">
        <v>21</v>
      </c>
    </row>
    <row r="274" s="12" customFormat="1" customHeight="1" spans="1:17">
      <c r="A274" s="12" t="s">
        <v>1808</v>
      </c>
      <c r="B274" s="12" t="s">
        <v>1809</v>
      </c>
      <c r="C274" s="12" t="s">
        <v>1810</v>
      </c>
      <c r="D274" s="12" t="s">
        <v>1811</v>
      </c>
      <c r="E274" s="12" t="s">
        <v>1812</v>
      </c>
      <c r="F274" s="12" t="s">
        <v>20</v>
      </c>
      <c r="K274" s="12" t="s">
        <v>21</v>
      </c>
      <c r="L274" s="12" t="s">
        <v>21</v>
      </c>
      <c r="M274" s="12" t="s">
        <v>22</v>
      </c>
      <c r="N274" s="12" t="s">
        <v>23</v>
      </c>
      <c r="O274" s="12" t="s">
        <v>21</v>
      </c>
      <c r="P274" s="12" t="s">
        <v>21</v>
      </c>
      <c r="Q274" s="12" t="s">
        <v>1813</v>
      </c>
    </row>
    <row r="275" s="12" customFormat="1" customHeight="1" spans="1:17">
      <c r="A275" s="12" t="s">
        <v>1814</v>
      </c>
      <c r="B275" s="12" t="s">
        <v>1815</v>
      </c>
      <c r="C275" s="12" t="s">
        <v>1816</v>
      </c>
      <c r="D275" s="12" t="s">
        <v>1817</v>
      </c>
      <c r="E275" s="12" t="s">
        <v>1818</v>
      </c>
      <c r="F275" s="12" t="s">
        <v>20</v>
      </c>
      <c r="K275" s="12" t="s">
        <v>21</v>
      </c>
      <c r="L275" s="12" t="s">
        <v>21</v>
      </c>
      <c r="M275" s="12" t="s">
        <v>29</v>
      </c>
      <c r="N275" s="12" t="s">
        <v>23</v>
      </c>
      <c r="O275" s="12" t="s">
        <v>21</v>
      </c>
      <c r="P275" s="12" t="s">
        <v>21</v>
      </c>
      <c r="Q275" s="12" t="s">
        <v>1819</v>
      </c>
    </row>
    <row r="276" s="12" customFormat="1" customHeight="1" spans="1:17">
      <c r="A276" s="12" t="s">
        <v>1820</v>
      </c>
      <c r="B276" s="12" t="s">
        <v>1821</v>
      </c>
      <c r="C276" s="12" t="s">
        <v>1822</v>
      </c>
      <c r="D276" s="12" t="s">
        <v>1823</v>
      </c>
      <c r="E276" s="12" t="s">
        <v>1824</v>
      </c>
      <c r="F276" s="12" t="s">
        <v>36</v>
      </c>
      <c r="K276" s="12" t="s">
        <v>37</v>
      </c>
      <c r="L276" s="12" t="s">
        <v>21</v>
      </c>
      <c r="M276" s="12" t="s">
        <v>1825</v>
      </c>
      <c r="N276" s="12" t="s">
        <v>1826</v>
      </c>
      <c r="O276" s="12" t="s">
        <v>1827</v>
      </c>
      <c r="P276" s="12" t="s">
        <v>1828</v>
      </c>
      <c r="Q276" s="12" t="s">
        <v>21</v>
      </c>
    </row>
    <row r="277" s="12" customFormat="1" customHeight="1" spans="1:17">
      <c r="A277" s="12" t="s">
        <v>1829</v>
      </c>
      <c r="B277" s="12" t="s">
        <v>1830</v>
      </c>
      <c r="C277" s="12" t="s">
        <v>1831</v>
      </c>
      <c r="D277" s="12" t="s">
        <v>1832</v>
      </c>
      <c r="E277" s="12" t="s">
        <v>1833</v>
      </c>
      <c r="F277" s="12" t="s">
        <v>20</v>
      </c>
      <c r="K277" s="12" t="s">
        <v>21</v>
      </c>
      <c r="L277" s="12" t="s">
        <v>21</v>
      </c>
      <c r="M277" s="12" t="s">
        <v>22</v>
      </c>
      <c r="N277" s="12" t="s">
        <v>23</v>
      </c>
      <c r="O277" s="12" t="s">
        <v>21</v>
      </c>
      <c r="P277" s="12" t="s">
        <v>21</v>
      </c>
      <c r="Q277" s="12" t="s">
        <v>1834</v>
      </c>
    </row>
    <row r="278" s="12" customFormat="1" customHeight="1" spans="1:17">
      <c r="A278" s="12" t="s">
        <v>1835</v>
      </c>
      <c r="B278" s="12" t="s">
        <v>1836</v>
      </c>
      <c r="C278" s="12" t="s">
        <v>1837</v>
      </c>
      <c r="D278" s="12" t="s">
        <v>1838</v>
      </c>
      <c r="E278" s="12" t="s">
        <v>1839</v>
      </c>
      <c r="F278" s="12" t="s">
        <v>20</v>
      </c>
      <c r="K278" s="12" t="s">
        <v>21</v>
      </c>
      <c r="L278" s="12" t="s">
        <v>21</v>
      </c>
      <c r="M278" s="12" t="s">
        <v>29</v>
      </c>
      <c r="N278" s="12" t="s">
        <v>23</v>
      </c>
      <c r="O278" s="12" t="s">
        <v>21</v>
      </c>
      <c r="P278" s="12" t="s">
        <v>21</v>
      </c>
      <c r="Q278" s="12" t="s">
        <v>1840</v>
      </c>
    </row>
    <row r="279" s="12" customFormat="1" customHeight="1" spans="1:17">
      <c r="A279" s="12" t="s">
        <v>1841</v>
      </c>
      <c r="B279" s="12" t="s">
        <v>1842</v>
      </c>
      <c r="C279" s="12" t="s">
        <v>1843</v>
      </c>
      <c r="D279" s="12" t="s">
        <v>1844</v>
      </c>
      <c r="E279" s="12" t="s">
        <v>1845</v>
      </c>
      <c r="F279" s="12" t="s">
        <v>36</v>
      </c>
      <c r="K279" s="12" t="s">
        <v>79</v>
      </c>
      <c r="L279" s="12" t="s">
        <v>21</v>
      </c>
      <c r="M279" s="12" t="s">
        <v>1846</v>
      </c>
      <c r="N279" s="12" t="s">
        <v>1847</v>
      </c>
      <c r="O279" s="12" t="s">
        <v>21</v>
      </c>
      <c r="P279" s="12" t="s">
        <v>187</v>
      </c>
      <c r="Q279" s="12" t="s">
        <v>21</v>
      </c>
    </row>
    <row r="280" s="12" customFormat="1" customHeight="1" spans="1:17">
      <c r="A280" s="12" t="s">
        <v>1848</v>
      </c>
      <c r="B280" s="12" t="s">
        <v>1849</v>
      </c>
      <c r="C280" s="12" t="s">
        <v>1850</v>
      </c>
      <c r="D280" s="12" t="s">
        <v>1851</v>
      </c>
      <c r="E280" s="12" t="s">
        <v>1852</v>
      </c>
      <c r="F280" s="12" t="s">
        <v>20</v>
      </c>
      <c r="K280" s="12" t="s">
        <v>21</v>
      </c>
      <c r="L280" s="12" t="s">
        <v>21</v>
      </c>
      <c r="M280" s="12" t="s">
        <v>22</v>
      </c>
      <c r="N280" s="12" t="s">
        <v>23</v>
      </c>
      <c r="O280" s="12" t="s">
        <v>21</v>
      </c>
      <c r="P280" s="12" t="s">
        <v>21</v>
      </c>
      <c r="Q280" s="12" t="s">
        <v>1853</v>
      </c>
    </row>
    <row r="281" s="12" customFormat="1" customHeight="1" spans="1:17">
      <c r="A281" s="12" t="s">
        <v>1854</v>
      </c>
      <c r="B281" s="12" t="s">
        <v>1849</v>
      </c>
      <c r="C281" s="12" t="s">
        <v>1855</v>
      </c>
      <c r="D281" s="12" t="s">
        <v>1856</v>
      </c>
      <c r="E281" s="12" t="s">
        <v>1857</v>
      </c>
      <c r="F281" s="12" t="s">
        <v>20</v>
      </c>
      <c r="K281" s="12" t="s">
        <v>21</v>
      </c>
      <c r="L281" s="12" t="s">
        <v>21</v>
      </c>
      <c r="M281" s="12" t="s">
        <v>29</v>
      </c>
      <c r="N281" s="12" t="s">
        <v>23</v>
      </c>
      <c r="O281" s="12" t="s">
        <v>21</v>
      </c>
      <c r="P281" s="12" t="s">
        <v>21</v>
      </c>
      <c r="Q281" s="12" t="s">
        <v>1858</v>
      </c>
    </row>
    <row r="282" s="12" customFormat="1" customHeight="1" spans="1:17">
      <c r="A282" s="12" t="s">
        <v>1859</v>
      </c>
      <c r="B282" s="12" t="s">
        <v>1860</v>
      </c>
      <c r="C282" s="12" t="s">
        <v>1861</v>
      </c>
      <c r="D282" s="12" t="s">
        <v>1862</v>
      </c>
      <c r="E282" s="12" t="s">
        <v>1863</v>
      </c>
      <c r="F282" s="12" t="s">
        <v>36</v>
      </c>
      <c r="K282" s="12" t="s">
        <v>79</v>
      </c>
      <c r="L282" s="12" t="s">
        <v>21</v>
      </c>
      <c r="M282" s="12" t="s">
        <v>1846</v>
      </c>
      <c r="N282" s="12" t="s">
        <v>1847</v>
      </c>
      <c r="O282" s="12" t="s">
        <v>21</v>
      </c>
      <c r="P282" s="12" t="s">
        <v>187</v>
      </c>
      <c r="Q282" s="12" t="s">
        <v>21</v>
      </c>
    </row>
    <row r="283" s="12" customFormat="1" customHeight="1" spans="1:17">
      <c r="A283" s="12" t="s">
        <v>1864</v>
      </c>
      <c r="B283" s="12" t="s">
        <v>1865</v>
      </c>
      <c r="C283" s="12" t="s">
        <v>1866</v>
      </c>
      <c r="D283" s="12" t="s">
        <v>1867</v>
      </c>
      <c r="E283" s="12" t="s">
        <v>1868</v>
      </c>
      <c r="F283" s="12" t="s">
        <v>20</v>
      </c>
      <c r="K283" s="12" t="s">
        <v>21</v>
      </c>
      <c r="L283" s="12" t="s">
        <v>21</v>
      </c>
      <c r="M283" s="12" t="s">
        <v>22</v>
      </c>
      <c r="N283" s="12" t="s">
        <v>23</v>
      </c>
      <c r="O283" s="12" t="s">
        <v>21</v>
      </c>
      <c r="P283" s="12" t="s">
        <v>21</v>
      </c>
      <c r="Q283" s="12" t="s">
        <v>1869</v>
      </c>
    </row>
    <row r="284" s="12" customFormat="1" customHeight="1" spans="1:17">
      <c r="A284" s="12" t="s">
        <v>1870</v>
      </c>
      <c r="B284" s="12" t="s">
        <v>1865</v>
      </c>
      <c r="C284" s="12" t="s">
        <v>1871</v>
      </c>
      <c r="D284" s="12" t="s">
        <v>1872</v>
      </c>
      <c r="E284" s="12" t="s">
        <v>1873</v>
      </c>
      <c r="F284" s="12" t="s">
        <v>20</v>
      </c>
      <c r="K284" s="12" t="s">
        <v>21</v>
      </c>
      <c r="L284" s="12" t="s">
        <v>21</v>
      </c>
      <c r="M284" s="12" t="s">
        <v>29</v>
      </c>
      <c r="N284" s="12" t="s">
        <v>23</v>
      </c>
      <c r="O284" s="12" t="s">
        <v>21</v>
      </c>
      <c r="P284" s="12" t="s">
        <v>21</v>
      </c>
      <c r="Q284" s="12" t="s">
        <v>1874</v>
      </c>
    </row>
    <row r="285" s="12" customFormat="1" customHeight="1" spans="1:17">
      <c r="A285" s="12" t="s">
        <v>1875</v>
      </c>
      <c r="B285" s="12" t="s">
        <v>1876</v>
      </c>
      <c r="C285" s="12" t="s">
        <v>1877</v>
      </c>
      <c r="D285" s="12" t="s">
        <v>1878</v>
      </c>
      <c r="E285" s="12" t="s">
        <v>1879</v>
      </c>
      <c r="F285" s="12" t="s">
        <v>36</v>
      </c>
      <c r="K285" s="12" t="s">
        <v>37</v>
      </c>
      <c r="L285" s="12" t="s">
        <v>21</v>
      </c>
      <c r="M285" s="12" t="s">
        <v>1880</v>
      </c>
      <c r="N285" s="12" t="s">
        <v>1881</v>
      </c>
      <c r="O285" s="12" t="s">
        <v>1882</v>
      </c>
      <c r="P285" s="12" t="s">
        <v>1883</v>
      </c>
      <c r="Q285" s="12" t="s">
        <v>21</v>
      </c>
    </row>
    <row r="286" s="12" customFormat="1" customHeight="1" spans="1:17">
      <c r="A286" s="12" t="s">
        <v>1884</v>
      </c>
      <c r="B286" s="12" t="s">
        <v>1885</v>
      </c>
      <c r="C286" s="12" t="s">
        <v>1886</v>
      </c>
      <c r="D286" s="12" t="s">
        <v>1887</v>
      </c>
      <c r="E286" s="12" t="s">
        <v>1888</v>
      </c>
      <c r="F286" s="12" t="s">
        <v>20</v>
      </c>
      <c r="K286" s="12" t="s">
        <v>21</v>
      </c>
      <c r="L286" s="12" t="s">
        <v>21</v>
      </c>
      <c r="M286" s="12" t="s">
        <v>22</v>
      </c>
      <c r="N286" s="12" t="s">
        <v>23</v>
      </c>
      <c r="O286" s="12" t="s">
        <v>21</v>
      </c>
      <c r="P286" s="12" t="s">
        <v>21</v>
      </c>
      <c r="Q286" s="12" t="s">
        <v>1889</v>
      </c>
    </row>
    <row r="287" s="12" customFormat="1" customHeight="1" spans="1:17">
      <c r="A287" s="12" t="s">
        <v>1890</v>
      </c>
      <c r="B287" s="12" t="s">
        <v>1891</v>
      </c>
      <c r="C287" s="12" t="s">
        <v>1892</v>
      </c>
      <c r="D287" s="12" t="s">
        <v>1893</v>
      </c>
      <c r="E287" s="12" t="s">
        <v>1894</v>
      </c>
      <c r="F287" s="12" t="s">
        <v>20</v>
      </c>
      <c r="K287" s="12" t="s">
        <v>21</v>
      </c>
      <c r="L287" s="12" t="s">
        <v>21</v>
      </c>
      <c r="M287" s="12" t="s">
        <v>29</v>
      </c>
      <c r="N287" s="12" t="s">
        <v>23</v>
      </c>
      <c r="O287" s="12" t="s">
        <v>21</v>
      </c>
      <c r="P287" s="12" t="s">
        <v>21</v>
      </c>
      <c r="Q287" s="12" t="s">
        <v>1895</v>
      </c>
    </row>
    <row r="288" s="12" customFormat="1" customHeight="1" spans="1:17">
      <c r="A288" s="12" t="s">
        <v>1896</v>
      </c>
      <c r="B288" s="12" t="s">
        <v>1897</v>
      </c>
      <c r="C288" s="12" t="s">
        <v>1898</v>
      </c>
      <c r="D288" s="12" t="s">
        <v>1899</v>
      </c>
      <c r="E288" s="12" t="s">
        <v>1900</v>
      </c>
      <c r="F288" s="12" t="s">
        <v>36</v>
      </c>
      <c r="K288" s="12" t="s">
        <v>37</v>
      </c>
      <c r="L288" s="12" t="s">
        <v>21</v>
      </c>
      <c r="M288" s="12" t="s">
        <v>1901</v>
      </c>
      <c r="N288" s="12" t="s">
        <v>1902</v>
      </c>
      <c r="O288" s="12" t="s">
        <v>1903</v>
      </c>
      <c r="P288" s="12" t="s">
        <v>1904</v>
      </c>
      <c r="Q288" s="12" t="s">
        <v>21</v>
      </c>
    </row>
    <row r="289" s="12" customFormat="1" customHeight="1" spans="1:17">
      <c r="A289" s="12" t="s">
        <v>1905</v>
      </c>
      <c r="B289" s="12" t="s">
        <v>1906</v>
      </c>
      <c r="C289" s="12" t="s">
        <v>1907</v>
      </c>
      <c r="D289" s="12" t="s">
        <v>1908</v>
      </c>
      <c r="E289" s="12" t="s">
        <v>1909</v>
      </c>
      <c r="F289" s="12" t="s">
        <v>20</v>
      </c>
      <c r="K289" s="12" t="s">
        <v>21</v>
      </c>
      <c r="L289" s="12" t="s">
        <v>21</v>
      </c>
      <c r="M289" s="12" t="s">
        <v>22</v>
      </c>
      <c r="N289" s="12" t="s">
        <v>23</v>
      </c>
      <c r="O289" s="12" t="s">
        <v>21</v>
      </c>
      <c r="P289" s="12" t="s">
        <v>21</v>
      </c>
      <c r="Q289" s="12" t="s">
        <v>1910</v>
      </c>
    </row>
    <row r="290" s="12" customFormat="1" customHeight="1" spans="1:17">
      <c r="A290" s="12" t="s">
        <v>1911</v>
      </c>
      <c r="B290" s="12" t="s">
        <v>1906</v>
      </c>
      <c r="C290" s="12" t="s">
        <v>1912</v>
      </c>
      <c r="D290" s="12" t="s">
        <v>1913</v>
      </c>
      <c r="E290" s="12" t="s">
        <v>1914</v>
      </c>
      <c r="F290" s="12" t="s">
        <v>20</v>
      </c>
      <c r="K290" s="12" t="s">
        <v>21</v>
      </c>
      <c r="L290" s="12" t="s">
        <v>21</v>
      </c>
      <c r="M290" s="12" t="s">
        <v>29</v>
      </c>
      <c r="N290" s="12" t="s">
        <v>23</v>
      </c>
      <c r="O290" s="12" t="s">
        <v>21</v>
      </c>
      <c r="P290" s="12" t="s">
        <v>21</v>
      </c>
      <c r="Q290" s="12" t="s">
        <v>1915</v>
      </c>
    </row>
    <row r="291" s="12" customFormat="1" customHeight="1" spans="1:17">
      <c r="A291" s="12" t="s">
        <v>1916</v>
      </c>
      <c r="B291" s="12" t="s">
        <v>1917</v>
      </c>
      <c r="C291" s="12" t="s">
        <v>1918</v>
      </c>
      <c r="D291" s="12" t="s">
        <v>1919</v>
      </c>
      <c r="E291" s="12" t="s">
        <v>1920</v>
      </c>
      <c r="F291" s="12" t="s">
        <v>36</v>
      </c>
      <c r="K291" s="12" t="s">
        <v>37</v>
      </c>
      <c r="L291" s="12" t="s">
        <v>21</v>
      </c>
      <c r="M291" s="12" t="s">
        <v>1921</v>
      </c>
      <c r="N291" s="12" t="s">
        <v>1922</v>
      </c>
      <c r="O291" s="12" t="s">
        <v>1923</v>
      </c>
      <c r="P291" s="12" t="s">
        <v>1924</v>
      </c>
      <c r="Q291" s="12" t="s">
        <v>21</v>
      </c>
    </row>
    <row r="292" s="12" customFormat="1" customHeight="1" spans="1:17">
      <c r="A292" s="12" t="s">
        <v>1925</v>
      </c>
      <c r="B292" s="12" t="s">
        <v>1926</v>
      </c>
      <c r="C292" s="12" t="s">
        <v>1927</v>
      </c>
      <c r="D292" s="12" t="s">
        <v>1928</v>
      </c>
      <c r="E292" s="12" t="s">
        <v>1929</v>
      </c>
      <c r="F292" s="12" t="s">
        <v>20</v>
      </c>
      <c r="K292" s="12" t="s">
        <v>21</v>
      </c>
      <c r="L292" s="12" t="s">
        <v>21</v>
      </c>
      <c r="M292" s="12" t="s">
        <v>22</v>
      </c>
      <c r="N292" s="12" t="s">
        <v>23</v>
      </c>
      <c r="O292" s="12" t="s">
        <v>21</v>
      </c>
      <c r="P292" s="12" t="s">
        <v>21</v>
      </c>
      <c r="Q292" s="12" t="s">
        <v>1930</v>
      </c>
    </row>
    <row r="293" s="12" customFormat="1" customHeight="1" spans="1:17">
      <c r="A293" s="12" t="s">
        <v>1931</v>
      </c>
      <c r="B293" s="12" t="s">
        <v>1926</v>
      </c>
      <c r="C293" s="12" t="s">
        <v>1932</v>
      </c>
      <c r="D293" s="12" t="s">
        <v>1933</v>
      </c>
      <c r="E293" s="12" t="s">
        <v>1934</v>
      </c>
      <c r="F293" s="12" t="s">
        <v>20</v>
      </c>
      <c r="K293" s="12" t="s">
        <v>21</v>
      </c>
      <c r="L293" s="12" t="s">
        <v>21</v>
      </c>
      <c r="M293" s="12" t="s">
        <v>29</v>
      </c>
      <c r="N293" s="12" t="s">
        <v>23</v>
      </c>
      <c r="O293" s="12" t="s">
        <v>21</v>
      </c>
      <c r="P293" s="12" t="s">
        <v>21</v>
      </c>
      <c r="Q293" s="12" t="s">
        <v>1935</v>
      </c>
    </row>
    <row r="294" s="12" customFormat="1" customHeight="1" spans="1:17">
      <c r="A294" s="12" t="s">
        <v>1936</v>
      </c>
      <c r="B294" s="12" t="s">
        <v>1937</v>
      </c>
      <c r="C294" s="12" t="s">
        <v>1938</v>
      </c>
      <c r="D294" s="12" t="s">
        <v>1939</v>
      </c>
      <c r="E294" s="12" t="s">
        <v>1940</v>
      </c>
      <c r="F294" s="12" t="s">
        <v>36</v>
      </c>
      <c r="K294" s="12" t="s">
        <v>37</v>
      </c>
      <c r="L294" s="12" t="s">
        <v>21</v>
      </c>
      <c r="M294" s="12" t="s">
        <v>1941</v>
      </c>
      <c r="N294" s="12" t="s">
        <v>1942</v>
      </c>
      <c r="O294" s="12" t="s">
        <v>1943</v>
      </c>
      <c r="P294" s="12" t="s">
        <v>1944</v>
      </c>
      <c r="Q294" s="12" t="s">
        <v>21</v>
      </c>
    </row>
    <row r="295" s="12" customFormat="1" customHeight="1" spans="1:17">
      <c r="A295" s="12" t="s">
        <v>1945</v>
      </c>
      <c r="B295" s="12" t="s">
        <v>1946</v>
      </c>
      <c r="C295" s="12" t="s">
        <v>1947</v>
      </c>
      <c r="D295" s="12" t="s">
        <v>1948</v>
      </c>
      <c r="E295" s="12" t="s">
        <v>1949</v>
      </c>
      <c r="F295" s="12" t="s">
        <v>20</v>
      </c>
      <c r="K295" s="12" t="s">
        <v>21</v>
      </c>
      <c r="L295" s="12" t="s">
        <v>21</v>
      </c>
      <c r="M295" s="12" t="s">
        <v>22</v>
      </c>
      <c r="N295" s="12" t="s">
        <v>23</v>
      </c>
      <c r="O295" s="12" t="s">
        <v>21</v>
      </c>
      <c r="P295" s="12" t="s">
        <v>21</v>
      </c>
      <c r="Q295" s="12" t="s">
        <v>1950</v>
      </c>
    </row>
    <row r="296" s="12" customFormat="1" customHeight="1" spans="1:17">
      <c r="A296" s="12" t="s">
        <v>1951</v>
      </c>
      <c r="B296" s="12" t="s">
        <v>1952</v>
      </c>
      <c r="C296" s="12" t="s">
        <v>1953</v>
      </c>
      <c r="D296" s="12" t="s">
        <v>1954</v>
      </c>
      <c r="E296" s="12" t="s">
        <v>1955</v>
      </c>
      <c r="F296" s="12" t="s">
        <v>20</v>
      </c>
      <c r="K296" s="12" t="s">
        <v>21</v>
      </c>
      <c r="L296" s="12" t="s">
        <v>21</v>
      </c>
      <c r="M296" s="12" t="s">
        <v>29</v>
      </c>
      <c r="N296" s="12" t="s">
        <v>23</v>
      </c>
      <c r="O296" s="12" t="s">
        <v>21</v>
      </c>
      <c r="P296" s="12" t="s">
        <v>21</v>
      </c>
      <c r="Q296" s="12" t="s">
        <v>1956</v>
      </c>
    </row>
    <row r="297" s="12" customFormat="1" customHeight="1" spans="1:17">
      <c r="A297" s="12" t="s">
        <v>1957</v>
      </c>
      <c r="B297" s="12" t="s">
        <v>1958</v>
      </c>
      <c r="C297" s="12" t="s">
        <v>1959</v>
      </c>
      <c r="D297" s="12" t="s">
        <v>1960</v>
      </c>
      <c r="E297" s="12" t="s">
        <v>1961</v>
      </c>
      <c r="F297" s="12" t="s">
        <v>36</v>
      </c>
      <c r="K297" s="12" t="s">
        <v>37</v>
      </c>
      <c r="L297" s="12" t="s">
        <v>21</v>
      </c>
      <c r="M297" s="12" t="s">
        <v>1962</v>
      </c>
      <c r="N297" s="12" t="s">
        <v>1963</v>
      </c>
      <c r="O297" s="12" t="s">
        <v>1964</v>
      </c>
      <c r="P297" s="12" t="s">
        <v>1233</v>
      </c>
      <c r="Q297" s="12" t="s">
        <v>21</v>
      </c>
    </row>
    <row r="298" s="12" customFormat="1" customHeight="1" spans="1:17">
      <c r="A298" s="12" t="s">
        <v>1965</v>
      </c>
      <c r="B298" s="12" t="s">
        <v>1966</v>
      </c>
      <c r="C298" s="12" t="s">
        <v>1967</v>
      </c>
      <c r="D298" s="12" t="s">
        <v>1968</v>
      </c>
      <c r="E298" s="12" t="s">
        <v>1969</v>
      </c>
      <c r="F298" s="12" t="s">
        <v>20</v>
      </c>
      <c r="K298" s="12" t="s">
        <v>21</v>
      </c>
      <c r="L298" s="12" t="s">
        <v>21</v>
      </c>
      <c r="M298" s="12" t="s">
        <v>22</v>
      </c>
      <c r="N298" s="12" t="s">
        <v>23</v>
      </c>
      <c r="O298" s="12" t="s">
        <v>21</v>
      </c>
      <c r="P298" s="12" t="s">
        <v>21</v>
      </c>
      <c r="Q298" s="12" t="s">
        <v>1970</v>
      </c>
    </row>
    <row r="299" s="12" customFormat="1" customHeight="1" spans="1:17">
      <c r="A299" s="12" t="s">
        <v>1971</v>
      </c>
      <c r="B299" s="12" t="s">
        <v>1966</v>
      </c>
      <c r="C299" s="12" t="s">
        <v>1972</v>
      </c>
      <c r="D299" s="12" t="s">
        <v>1973</v>
      </c>
      <c r="E299" s="12" t="s">
        <v>1974</v>
      </c>
      <c r="F299" s="12" t="s">
        <v>20</v>
      </c>
      <c r="K299" s="12" t="s">
        <v>21</v>
      </c>
      <c r="L299" s="12" t="s">
        <v>21</v>
      </c>
      <c r="M299" s="12" t="s">
        <v>29</v>
      </c>
      <c r="N299" s="12" t="s">
        <v>23</v>
      </c>
      <c r="O299" s="12" t="s">
        <v>21</v>
      </c>
      <c r="P299" s="12" t="s">
        <v>21</v>
      </c>
      <c r="Q299" s="12" t="s">
        <v>1975</v>
      </c>
    </row>
    <row r="300" s="12" customFormat="1" customHeight="1" spans="1:17">
      <c r="A300" s="12" t="s">
        <v>1976</v>
      </c>
      <c r="B300" s="12" t="s">
        <v>1977</v>
      </c>
      <c r="C300" s="12" t="s">
        <v>1978</v>
      </c>
      <c r="D300" s="12" t="s">
        <v>1979</v>
      </c>
      <c r="E300" s="12" t="s">
        <v>1980</v>
      </c>
      <c r="F300" s="12" t="s">
        <v>36</v>
      </c>
      <c r="K300" s="12" t="s">
        <v>121</v>
      </c>
      <c r="L300" s="12" t="s">
        <v>21</v>
      </c>
      <c r="M300" s="12" t="s">
        <v>1981</v>
      </c>
      <c r="N300" s="12" t="s">
        <v>1982</v>
      </c>
      <c r="O300" s="12" t="s">
        <v>1983</v>
      </c>
      <c r="P300" s="12" t="s">
        <v>644</v>
      </c>
      <c r="Q300" s="12" t="s">
        <v>21</v>
      </c>
    </row>
    <row r="301" s="12" customFormat="1" customHeight="1" spans="1:17">
      <c r="A301" s="12" t="s">
        <v>1984</v>
      </c>
      <c r="B301" s="12" t="s">
        <v>1985</v>
      </c>
      <c r="C301" s="12" t="s">
        <v>1986</v>
      </c>
      <c r="D301" s="12" t="s">
        <v>1987</v>
      </c>
      <c r="E301" s="12" t="s">
        <v>1988</v>
      </c>
      <c r="F301" s="12" t="s">
        <v>20</v>
      </c>
      <c r="K301" s="12" t="s">
        <v>21</v>
      </c>
      <c r="L301" s="12" t="s">
        <v>21</v>
      </c>
      <c r="M301" s="12" t="s">
        <v>22</v>
      </c>
      <c r="N301" s="12" t="s">
        <v>23</v>
      </c>
      <c r="O301" s="12" t="s">
        <v>21</v>
      </c>
      <c r="P301" s="12" t="s">
        <v>21</v>
      </c>
      <c r="Q301" s="12" t="s">
        <v>1989</v>
      </c>
    </row>
    <row r="302" s="12" customFormat="1" customHeight="1" spans="1:17">
      <c r="A302" s="12" t="s">
        <v>1990</v>
      </c>
      <c r="B302" s="12" t="s">
        <v>1985</v>
      </c>
      <c r="C302" s="12" t="s">
        <v>1991</v>
      </c>
      <c r="D302" s="12" t="s">
        <v>1992</v>
      </c>
      <c r="E302" s="12" t="s">
        <v>1993</v>
      </c>
      <c r="F302" s="12" t="s">
        <v>20</v>
      </c>
      <c r="K302" s="12" t="s">
        <v>21</v>
      </c>
      <c r="L302" s="12" t="s">
        <v>21</v>
      </c>
      <c r="M302" s="12" t="s">
        <v>29</v>
      </c>
      <c r="N302" s="12" t="s">
        <v>23</v>
      </c>
      <c r="O302" s="12" t="s">
        <v>21</v>
      </c>
      <c r="P302" s="12" t="s">
        <v>21</v>
      </c>
      <c r="Q302" s="12" t="s">
        <v>1994</v>
      </c>
    </row>
    <row r="303" s="12" customFormat="1" customHeight="1" spans="1:17">
      <c r="A303" s="12" t="s">
        <v>1995</v>
      </c>
      <c r="B303" s="12" t="s">
        <v>1996</v>
      </c>
      <c r="C303" s="12" t="s">
        <v>1997</v>
      </c>
      <c r="D303" s="12" t="s">
        <v>1998</v>
      </c>
      <c r="E303" s="12" t="s">
        <v>1999</v>
      </c>
      <c r="F303" s="12" t="s">
        <v>36</v>
      </c>
      <c r="K303" s="12" t="s">
        <v>121</v>
      </c>
      <c r="L303" s="12" t="s">
        <v>21</v>
      </c>
      <c r="M303" s="12" t="s">
        <v>2000</v>
      </c>
      <c r="N303" s="12" t="s">
        <v>2001</v>
      </c>
      <c r="O303" s="12" t="s">
        <v>2002</v>
      </c>
      <c r="P303" s="12" t="s">
        <v>2003</v>
      </c>
      <c r="Q303" s="12" t="s">
        <v>21</v>
      </c>
    </row>
    <row r="304" s="12" customFormat="1" customHeight="1" spans="1:17">
      <c r="A304" s="12" t="s">
        <v>2004</v>
      </c>
      <c r="B304" s="12" t="s">
        <v>2005</v>
      </c>
      <c r="C304" s="12" t="s">
        <v>2006</v>
      </c>
      <c r="D304" s="12" t="s">
        <v>2007</v>
      </c>
      <c r="E304" s="12" t="s">
        <v>2008</v>
      </c>
      <c r="F304" s="12" t="s">
        <v>20</v>
      </c>
      <c r="K304" s="12" t="s">
        <v>21</v>
      </c>
      <c r="L304" s="12" t="s">
        <v>21</v>
      </c>
      <c r="M304" s="12" t="s">
        <v>22</v>
      </c>
      <c r="N304" s="12" t="s">
        <v>23</v>
      </c>
      <c r="O304" s="12" t="s">
        <v>21</v>
      </c>
      <c r="P304" s="12" t="s">
        <v>21</v>
      </c>
      <c r="Q304" s="12" t="s">
        <v>2009</v>
      </c>
    </row>
    <row r="305" s="12" customFormat="1" customHeight="1" spans="1:17">
      <c r="A305" s="12" t="s">
        <v>2010</v>
      </c>
      <c r="B305" s="12" t="s">
        <v>2011</v>
      </c>
      <c r="C305" s="12" t="s">
        <v>2012</v>
      </c>
      <c r="D305" s="12" t="s">
        <v>2013</v>
      </c>
      <c r="E305" s="12" t="s">
        <v>2014</v>
      </c>
      <c r="F305" s="12" t="s">
        <v>20</v>
      </c>
      <c r="K305" s="12" t="s">
        <v>21</v>
      </c>
      <c r="L305" s="12" t="s">
        <v>21</v>
      </c>
      <c r="M305" s="12" t="s">
        <v>29</v>
      </c>
      <c r="N305" s="12" t="s">
        <v>23</v>
      </c>
      <c r="O305" s="12" t="s">
        <v>21</v>
      </c>
      <c r="P305" s="12" t="s">
        <v>21</v>
      </c>
      <c r="Q305" s="12" t="s">
        <v>2015</v>
      </c>
    </row>
    <row r="306" s="12" customFormat="1" customHeight="1" spans="1:17">
      <c r="A306" s="12" t="s">
        <v>2016</v>
      </c>
      <c r="B306" s="12" t="s">
        <v>2011</v>
      </c>
      <c r="C306" s="12" t="s">
        <v>2017</v>
      </c>
      <c r="D306" s="12" t="s">
        <v>2018</v>
      </c>
      <c r="E306" s="12" t="s">
        <v>2019</v>
      </c>
      <c r="F306" s="12" t="s">
        <v>36</v>
      </c>
      <c r="K306" s="12" t="s">
        <v>37</v>
      </c>
      <c r="L306" s="12" t="s">
        <v>21</v>
      </c>
      <c r="M306" s="12" t="s">
        <v>2020</v>
      </c>
      <c r="N306" s="12" t="s">
        <v>2021</v>
      </c>
      <c r="O306" s="12" t="s">
        <v>2022</v>
      </c>
      <c r="P306" s="12" t="s">
        <v>2023</v>
      </c>
      <c r="Q306" s="12" t="s">
        <v>21</v>
      </c>
    </row>
    <row r="307" s="12" customFormat="1" customHeight="1" spans="1:17">
      <c r="A307" s="12" t="s">
        <v>2024</v>
      </c>
      <c r="B307" s="12" t="s">
        <v>2025</v>
      </c>
      <c r="C307" s="12" t="s">
        <v>2026</v>
      </c>
      <c r="D307" s="12" t="s">
        <v>2027</v>
      </c>
      <c r="E307" s="12" t="s">
        <v>2028</v>
      </c>
      <c r="F307" s="12" t="s">
        <v>20</v>
      </c>
      <c r="K307" s="12" t="s">
        <v>21</v>
      </c>
      <c r="L307" s="12" t="s">
        <v>21</v>
      </c>
      <c r="M307" s="12" t="s">
        <v>22</v>
      </c>
      <c r="N307" s="12" t="s">
        <v>23</v>
      </c>
      <c r="O307" s="12" t="s">
        <v>21</v>
      </c>
      <c r="P307" s="12" t="s">
        <v>21</v>
      </c>
      <c r="Q307" s="12" t="s">
        <v>2029</v>
      </c>
    </row>
    <row r="308" s="12" customFormat="1" customHeight="1" spans="1:17">
      <c r="A308" s="12" t="s">
        <v>2030</v>
      </c>
      <c r="B308" s="12" t="s">
        <v>2025</v>
      </c>
      <c r="C308" s="12" t="s">
        <v>2031</v>
      </c>
      <c r="D308" s="12" t="s">
        <v>2032</v>
      </c>
      <c r="E308" s="12" t="s">
        <v>2033</v>
      </c>
      <c r="F308" s="12" t="s">
        <v>20</v>
      </c>
      <c r="K308" s="12" t="s">
        <v>21</v>
      </c>
      <c r="L308" s="12" t="s">
        <v>21</v>
      </c>
      <c r="M308" s="12" t="s">
        <v>29</v>
      </c>
      <c r="N308" s="12" t="s">
        <v>23</v>
      </c>
      <c r="O308" s="12" t="s">
        <v>21</v>
      </c>
      <c r="P308" s="12" t="s">
        <v>21</v>
      </c>
      <c r="Q308" s="12" t="s">
        <v>2034</v>
      </c>
    </row>
    <row r="309" s="12" customFormat="1" customHeight="1" spans="1:17">
      <c r="A309" s="12" t="s">
        <v>2035</v>
      </c>
      <c r="B309" s="12" t="s">
        <v>2036</v>
      </c>
      <c r="C309" s="12" t="s">
        <v>2037</v>
      </c>
      <c r="D309" s="12" t="s">
        <v>2038</v>
      </c>
      <c r="E309" s="12" t="s">
        <v>2039</v>
      </c>
      <c r="F309" s="12" t="s">
        <v>36</v>
      </c>
      <c r="K309" s="12" t="s">
        <v>79</v>
      </c>
      <c r="L309" s="12" t="s">
        <v>21</v>
      </c>
      <c r="M309" s="12" t="s">
        <v>2040</v>
      </c>
      <c r="N309" s="12" t="s">
        <v>2041</v>
      </c>
      <c r="O309" s="12" t="s">
        <v>21</v>
      </c>
      <c r="P309" s="12" t="s">
        <v>2042</v>
      </c>
      <c r="Q309" s="12" t="s">
        <v>21</v>
      </c>
    </row>
    <row r="310" s="12" customFormat="1" customHeight="1" spans="1:17">
      <c r="A310" s="12" t="s">
        <v>2043</v>
      </c>
      <c r="B310" s="12" t="s">
        <v>2044</v>
      </c>
      <c r="C310" s="12" t="s">
        <v>2045</v>
      </c>
      <c r="D310" s="12" t="s">
        <v>2046</v>
      </c>
      <c r="E310" s="12" t="s">
        <v>2047</v>
      </c>
      <c r="F310" s="12" t="s">
        <v>20</v>
      </c>
      <c r="K310" s="12" t="s">
        <v>21</v>
      </c>
      <c r="L310" s="12" t="s">
        <v>21</v>
      </c>
      <c r="M310" s="12" t="s">
        <v>22</v>
      </c>
      <c r="N310" s="12" t="s">
        <v>23</v>
      </c>
      <c r="O310" s="12" t="s">
        <v>21</v>
      </c>
      <c r="P310" s="12" t="s">
        <v>21</v>
      </c>
      <c r="Q310" s="12" t="s">
        <v>2048</v>
      </c>
    </row>
    <row r="311" s="12" customFormat="1" customHeight="1" spans="1:17">
      <c r="A311" s="12" t="s">
        <v>2049</v>
      </c>
      <c r="B311" s="12" t="s">
        <v>2050</v>
      </c>
      <c r="C311" s="12" t="s">
        <v>2051</v>
      </c>
      <c r="D311" s="12" t="s">
        <v>2052</v>
      </c>
      <c r="E311" s="12" t="s">
        <v>2053</v>
      </c>
      <c r="F311" s="12" t="s">
        <v>20</v>
      </c>
      <c r="K311" s="12" t="s">
        <v>21</v>
      </c>
      <c r="L311" s="12" t="s">
        <v>21</v>
      </c>
      <c r="M311" s="12" t="s">
        <v>29</v>
      </c>
      <c r="N311" s="12" t="s">
        <v>23</v>
      </c>
      <c r="O311" s="12" t="s">
        <v>21</v>
      </c>
      <c r="P311" s="12" t="s">
        <v>21</v>
      </c>
      <c r="Q311" s="12" t="s">
        <v>2054</v>
      </c>
    </row>
    <row r="312" s="12" customFormat="1" customHeight="1" spans="1:17">
      <c r="A312" s="12" t="s">
        <v>2055</v>
      </c>
      <c r="B312" s="12" t="s">
        <v>2056</v>
      </c>
      <c r="C312" s="12" t="s">
        <v>2057</v>
      </c>
      <c r="D312" s="12" t="s">
        <v>2058</v>
      </c>
      <c r="E312" s="12" t="s">
        <v>2059</v>
      </c>
      <c r="F312" s="12" t="s">
        <v>36</v>
      </c>
      <c r="K312" s="12" t="s">
        <v>37</v>
      </c>
      <c r="L312" s="12" t="s">
        <v>21</v>
      </c>
      <c r="M312" s="12" t="s">
        <v>2060</v>
      </c>
      <c r="N312" s="12" t="s">
        <v>2061</v>
      </c>
      <c r="O312" s="12" t="s">
        <v>2062</v>
      </c>
      <c r="P312" s="12" t="s">
        <v>2063</v>
      </c>
      <c r="Q312" s="12" t="s">
        <v>21</v>
      </c>
    </row>
    <row r="313" s="12" customFormat="1" customHeight="1" spans="1:17">
      <c r="A313" s="12" t="s">
        <v>2064</v>
      </c>
      <c r="B313" s="12" t="s">
        <v>2065</v>
      </c>
      <c r="C313" s="12" t="s">
        <v>2066</v>
      </c>
      <c r="D313" s="12" t="s">
        <v>2067</v>
      </c>
      <c r="E313" s="12" t="s">
        <v>2068</v>
      </c>
      <c r="F313" s="12" t="s">
        <v>20</v>
      </c>
      <c r="K313" s="12" t="s">
        <v>21</v>
      </c>
      <c r="L313" s="12" t="s">
        <v>21</v>
      </c>
      <c r="M313" s="12" t="s">
        <v>22</v>
      </c>
      <c r="N313" s="12" t="s">
        <v>23</v>
      </c>
      <c r="O313" s="12" t="s">
        <v>21</v>
      </c>
      <c r="P313" s="12" t="s">
        <v>21</v>
      </c>
      <c r="Q313" s="12" t="s">
        <v>2069</v>
      </c>
    </row>
    <row r="314" s="12" customFormat="1" customHeight="1" spans="1:17">
      <c r="A314" s="12" t="s">
        <v>2070</v>
      </c>
      <c r="B314" s="12" t="s">
        <v>2065</v>
      </c>
      <c r="C314" s="12" t="s">
        <v>2071</v>
      </c>
      <c r="D314" s="12" t="s">
        <v>2072</v>
      </c>
      <c r="E314" s="12" t="s">
        <v>2073</v>
      </c>
      <c r="F314" s="12" t="s">
        <v>20</v>
      </c>
      <c r="K314" s="12" t="s">
        <v>21</v>
      </c>
      <c r="L314" s="12" t="s">
        <v>21</v>
      </c>
      <c r="M314" s="12" t="s">
        <v>29</v>
      </c>
      <c r="N314" s="12" t="s">
        <v>23</v>
      </c>
      <c r="O314" s="12" t="s">
        <v>21</v>
      </c>
      <c r="P314" s="12" t="s">
        <v>21</v>
      </c>
      <c r="Q314" s="12" t="s">
        <v>2074</v>
      </c>
    </row>
    <row r="315" s="12" customFormat="1" customHeight="1" spans="1:17">
      <c r="A315" s="12" t="s">
        <v>2075</v>
      </c>
      <c r="B315" s="12" t="s">
        <v>2076</v>
      </c>
      <c r="C315" s="12" t="s">
        <v>2077</v>
      </c>
      <c r="D315" s="12" t="s">
        <v>2078</v>
      </c>
      <c r="E315" s="12" t="s">
        <v>2079</v>
      </c>
      <c r="F315" s="12" t="s">
        <v>36</v>
      </c>
      <c r="K315" s="12" t="s">
        <v>37</v>
      </c>
      <c r="L315" s="12" t="s">
        <v>21</v>
      </c>
      <c r="M315" s="12" t="s">
        <v>2080</v>
      </c>
      <c r="N315" s="12" t="s">
        <v>2081</v>
      </c>
      <c r="O315" s="12" t="s">
        <v>2082</v>
      </c>
      <c r="P315" s="12" t="s">
        <v>2083</v>
      </c>
      <c r="Q315" s="12" t="s">
        <v>21</v>
      </c>
    </row>
    <row r="316" s="12" customFormat="1" customHeight="1" spans="1:17">
      <c r="A316" s="12" t="s">
        <v>2084</v>
      </c>
      <c r="B316" s="12" t="s">
        <v>2085</v>
      </c>
      <c r="C316" s="12" t="s">
        <v>2086</v>
      </c>
      <c r="D316" s="12" t="s">
        <v>2087</v>
      </c>
      <c r="E316" s="12" t="s">
        <v>2088</v>
      </c>
      <c r="F316" s="12" t="s">
        <v>20</v>
      </c>
      <c r="K316" s="12" t="s">
        <v>21</v>
      </c>
      <c r="L316" s="12" t="s">
        <v>21</v>
      </c>
      <c r="M316" s="12" t="s">
        <v>22</v>
      </c>
      <c r="N316" s="12" t="s">
        <v>23</v>
      </c>
      <c r="O316" s="12" t="s">
        <v>21</v>
      </c>
      <c r="P316" s="12" t="s">
        <v>21</v>
      </c>
      <c r="Q316" s="12" t="s">
        <v>2089</v>
      </c>
    </row>
    <row r="317" s="12" customFormat="1" customHeight="1" spans="1:17">
      <c r="A317" s="12" t="s">
        <v>2090</v>
      </c>
      <c r="B317" s="12" t="s">
        <v>2091</v>
      </c>
      <c r="C317" s="12" t="s">
        <v>2092</v>
      </c>
      <c r="D317" s="12" t="s">
        <v>2093</v>
      </c>
      <c r="E317" s="12" t="s">
        <v>2094</v>
      </c>
      <c r="F317" s="12" t="s">
        <v>20</v>
      </c>
      <c r="K317" s="12" t="s">
        <v>21</v>
      </c>
      <c r="L317" s="12" t="s">
        <v>21</v>
      </c>
      <c r="M317" s="12" t="s">
        <v>29</v>
      </c>
      <c r="N317" s="12" t="s">
        <v>23</v>
      </c>
      <c r="O317" s="12" t="s">
        <v>21</v>
      </c>
      <c r="P317" s="12" t="s">
        <v>21</v>
      </c>
      <c r="Q317" s="12" t="s">
        <v>2095</v>
      </c>
    </row>
    <row r="318" s="12" customFormat="1" customHeight="1" spans="1:17">
      <c r="A318" s="12" t="s">
        <v>2096</v>
      </c>
      <c r="B318" s="12" t="s">
        <v>2097</v>
      </c>
      <c r="C318" s="12" t="s">
        <v>2098</v>
      </c>
      <c r="D318" s="12" t="s">
        <v>2099</v>
      </c>
      <c r="E318" s="12" t="s">
        <v>2100</v>
      </c>
      <c r="F318" s="12" t="s">
        <v>36</v>
      </c>
      <c r="K318" s="12" t="s">
        <v>79</v>
      </c>
      <c r="L318" s="12" t="s">
        <v>21</v>
      </c>
      <c r="M318" s="12" t="s">
        <v>2101</v>
      </c>
      <c r="N318" s="12" t="s">
        <v>2102</v>
      </c>
      <c r="O318" s="12" t="s">
        <v>21</v>
      </c>
      <c r="P318" s="12" t="s">
        <v>2103</v>
      </c>
      <c r="Q318" s="12" t="s">
        <v>21</v>
      </c>
    </row>
    <row r="319" s="12" customFormat="1" customHeight="1" spans="1:17">
      <c r="A319" s="12" t="s">
        <v>2104</v>
      </c>
      <c r="B319" s="12" t="s">
        <v>2105</v>
      </c>
      <c r="C319" s="12" t="s">
        <v>2106</v>
      </c>
      <c r="D319" s="12" t="s">
        <v>2107</v>
      </c>
      <c r="E319" s="12" t="s">
        <v>2108</v>
      </c>
      <c r="F319" s="12" t="s">
        <v>20</v>
      </c>
      <c r="K319" s="12" t="s">
        <v>21</v>
      </c>
      <c r="L319" s="12" t="s">
        <v>21</v>
      </c>
      <c r="M319" s="12" t="s">
        <v>22</v>
      </c>
      <c r="N319" s="12" t="s">
        <v>23</v>
      </c>
      <c r="O319" s="12" t="s">
        <v>21</v>
      </c>
      <c r="P319" s="12" t="s">
        <v>21</v>
      </c>
      <c r="Q319" s="12" t="s">
        <v>2109</v>
      </c>
    </row>
    <row r="320" s="12" customFormat="1" customHeight="1" spans="1:17">
      <c r="A320" s="12" t="s">
        <v>2110</v>
      </c>
      <c r="B320" s="12" t="s">
        <v>2111</v>
      </c>
      <c r="C320" s="12" t="s">
        <v>2112</v>
      </c>
      <c r="D320" s="12" t="s">
        <v>2113</v>
      </c>
      <c r="E320" s="12" t="s">
        <v>2114</v>
      </c>
      <c r="F320" s="12" t="s">
        <v>20</v>
      </c>
      <c r="K320" s="12" t="s">
        <v>21</v>
      </c>
      <c r="L320" s="12" t="s">
        <v>21</v>
      </c>
      <c r="M320" s="12" t="s">
        <v>29</v>
      </c>
      <c r="N320" s="12" t="s">
        <v>23</v>
      </c>
      <c r="O320" s="12" t="s">
        <v>21</v>
      </c>
      <c r="P320" s="12" t="s">
        <v>21</v>
      </c>
      <c r="Q320" s="12" t="s">
        <v>2115</v>
      </c>
    </row>
    <row r="321" s="12" customFormat="1" customHeight="1" spans="1:17">
      <c r="A321" s="12" t="s">
        <v>2116</v>
      </c>
      <c r="B321" s="12" t="s">
        <v>2117</v>
      </c>
      <c r="C321" s="12" t="s">
        <v>2118</v>
      </c>
      <c r="D321" s="12" t="s">
        <v>2119</v>
      </c>
      <c r="E321" s="12" t="s">
        <v>2120</v>
      </c>
      <c r="F321" s="12" t="s">
        <v>36</v>
      </c>
      <c r="K321" s="12" t="s">
        <v>37</v>
      </c>
      <c r="L321" s="12" t="s">
        <v>21</v>
      </c>
      <c r="M321" s="12" t="s">
        <v>2121</v>
      </c>
      <c r="N321" s="12" t="s">
        <v>2122</v>
      </c>
      <c r="O321" s="12" t="s">
        <v>2123</v>
      </c>
      <c r="P321" s="12" t="s">
        <v>2124</v>
      </c>
      <c r="Q321" s="12" t="s">
        <v>21</v>
      </c>
    </row>
    <row r="322" s="12" customFormat="1" customHeight="1" spans="1:17">
      <c r="A322" s="12" t="s">
        <v>2125</v>
      </c>
      <c r="B322" s="12" t="s">
        <v>2126</v>
      </c>
      <c r="C322" s="12" t="s">
        <v>2127</v>
      </c>
      <c r="D322" s="12" t="s">
        <v>2128</v>
      </c>
      <c r="E322" s="12" t="s">
        <v>2129</v>
      </c>
      <c r="F322" s="12" t="s">
        <v>20</v>
      </c>
      <c r="K322" s="12" t="s">
        <v>21</v>
      </c>
      <c r="L322" s="12" t="s">
        <v>21</v>
      </c>
      <c r="M322" s="12" t="s">
        <v>22</v>
      </c>
      <c r="N322" s="12" t="s">
        <v>23</v>
      </c>
      <c r="O322" s="12" t="s">
        <v>21</v>
      </c>
      <c r="P322" s="12" t="s">
        <v>21</v>
      </c>
      <c r="Q322" s="12" t="s">
        <v>2130</v>
      </c>
    </row>
    <row r="323" s="12" customFormat="1" customHeight="1" spans="1:17">
      <c r="A323" s="12" t="s">
        <v>2131</v>
      </c>
      <c r="B323" s="12" t="s">
        <v>2126</v>
      </c>
      <c r="C323" s="12" t="s">
        <v>2132</v>
      </c>
      <c r="D323" s="12" t="s">
        <v>2133</v>
      </c>
      <c r="E323" s="12" t="s">
        <v>2134</v>
      </c>
      <c r="F323" s="12" t="s">
        <v>20</v>
      </c>
      <c r="K323" s="12" t="s">
        <v>21</v>
      </c>
      <c r="L323" s="12" t="s">
        <v>21</v>
      </c>
      <c r="M323" s="12" t="s">
        <v>29</v>
      </c>
      <c r="N323" s="12" t="s">
        <v>23</v>
      </c>
      <c r="O323" s="12" t="s">
        <v>21</v>
      </c>
      <c r="P323" s="12" t="s">
        <v>21</v>
      </c>
      <c r="Q323" s="12" t="s">
        <v>2135</v>
      </c>
    </row>
    <row r="324" s="12" customFormat="1" customHeight="1" spans="1:17">
      <c r="A324" s="12" t="s">
        <v>2136</v>
      </c>
      <c r="B324" s="12" t="s">
        <v>2137</v>
      </c>
      <c r="C324" s="12" t="s">
        <v>2138</v>
      </c>
      <c r="D324" s="12" t="s">
        <v>2139</v>
      </c>
      <c r="E324" s="12" t="s">
        <v>2140</v>
      </c>
      <c r="F324" s="12" t="s">
        <v>36</v>
      </c>
      <c r="K324" s="12" t="s">
        <v>79</v>
      </c>
      <c r="L324" s="12" t="s">
        <v>21</v>
      </c>
      <c r="M324" s="12" t="s">
        <v>1407</v>
      </c>
      <c r="N324" s="12" t="s">
        <v>1408</v>
      </c>
      <c r="O324" s="12" t="s">
        <v>21</v>
      </c>
      <c r="P324" s="12" t="s">
        <v>405</v>
      </c>
      <c r="Q324" s="12" t="s">
        <v>21</v>
      </c>
    </row>
    <row r="325" s="12" customFormat="1" customHeight="1" spans="1:17">
      <c r="A325" s="12" t="s">
        <v>2141</v>
      </c>
      <c r="B325" s="12" t="s">
        <v>2142</v>
      </c>
      <c r="C325" s="12" t="s">
        <v>2143</v>
      </c>
      <c r="D325" s="12" t="s">
        <v>2144</v>
      </c>
      <c r="E325" s="12" t="s">
        <v>2145</v>
      </c>
      <c r="F325" s="12" t="s">
        <v>20</v>
      </c>
      <c r="K325" s="12" t="s">
        <v>21</v>
      </c>
      <c r="L325" s="12" t="s">
        <v>21</v>
      </c>
      <c r="M325" s="12" t="s">
        <v>22</v>
      </c>
      <c r="N325" s="12" t="s">
        <v>23</v>
      </c>
      <c r="O325" s="12" t="s">
        <v>21</v>
      </c>
      <c r="P325" s="12" t="s">
        <v>21</v>
      </c>
      <c r="Q325" s="12" t="s">
        <v>2146</v>
      </c>
    </row>
    <row r="326" s="12" customFormat="1" customHeight="1" spans="1:17">
      <c r="A326" s="12" t="s">
        <v>2147</v>
      </c>
      <c r="B326" s="12" t="s">
        <v>2148</v>
      </c>
      <c r="C326" s="12" t="s">
        <v>2149</v>
      </c>
      <c r="D326" s="12" t="s">
        <v>2150</v>
      </c>
      <c r="E326" s="12" t="s">
        <v>2151</v>
      </c>
      <c r="F326" s="12" t="s">
        <v>20</v>
      </c>
      <c r="K326" s="12" t="s">
        <v>21</v>
      </c>
      <c r="L326" s="12" t="s">
        <v>21</v>
      </c>
      <c r="M326" s="12" t="s">
        <v>29</v>
      </c>
      <c r="N326" s="12" t="s">
        <v>23</v>
      </c>
      <c r="O326" s="12" t="s">
        <v>21</v>
      </c>
      <c r="P326" s="12" t="s">
        <v>21</v>
      </c>
      <c r="Q326" s="12" t="s">
        <v>2152</v>
      </c>
    </row>
    <row r="327" s="12" customFormat="1" customHeight="1" spans="1:17">
      <c r="A327" s="12" t="s">
        <v>2153</v>
      </c>
      <c r="B327" s="12" t="s">
        <v>2154</v>
      </c>
      <c r="C327" s="12" t="s">
        <v>2155</v>
      </c>
      <c r="D327" s="12" t="s">
        <v>2156</v>
      </c>
      <c r="E327" s="12" t="s">
        <v>2157</v>
      </c>
      <c r="F327" s="12" t="s">
        <v>36</v>
      </c>
      <c r="K327" s="12" t="s">
        <v>79</v>
      </c>
      <c r="L327" s="12" t="s">
        <v>21</v>
      </c>
      <c r="M327" s="12" t="s">
        <v>2158</v>
      </c>
      <c r="N327" s="12" t="s">
        <v>2159</v>
      </c>
      <c r="O327" s="12" t="s">
        <v>21</v>
      </c>
      <c r="P327" s="12" t="s">
        <v>405</v>
      </c>
      <c r="Q327" s="12" t="s">
        <v>21</v>
      </c>
    </row>
    <row r="328" s="12" customFormat="1" customHeight="1" spans="1:17">
      <c r="A328" s="12" t="s">
        <v>2160</v>
      </c>
      <c r="B328" s="12" t="s">
        <v>2161</v>
      </c>
      <c r="C328" s="12" t="s">
        <v>2162</v>
      </c>
      <c r="D328" s="12" t="s">
        <v>2163</v>
      </c>
      <c r="E328" s="12" t="s">
        <v>2164</v>
      </c>
      <c r="F328" s="12" t="s">
        <v>20</v>
      </c>
      <c r="K328" s="12" t="s">
        <v>21</v>
      </c>
      <c r="L328" s="12" t="s">
        <v>21</v>
      </c>
      <c r="M328" s="12" t="s">
        <v>22</v>
      </c>
      <c r="N328" s="12" t="s">
        <v>23</v>
      </c>
      <c r="O328" s="12" t="s">
        <v>21</v>
      </c>
      <c r="P328" s="12" t="s">
        <v>21</v>
      </c>
      <c r="Q328" s="12" t="s">
        <v>2165</v>
      </c>
    </row>
    <row r="329" s="12" customFormat="1" customHeight="1" spans="1:17">
      <c r="A329" s="12" t="s">
        <v>2166</v>
      </c>
      <c r="B329" s="12" t="s">
        <v>2161</v>
      </c>
      <c r="C329" s="12" t="s">
        <v>2167</v>
      </c>
      <c r="D329" s="12" t="s">
        <v>2168</v>
      </c>
      <c r="E329" s="12" t="s">
        <v>2169</v>
      </c>
      <c r="F329" s="12" t="s">
        <v>20</v>
      </c>
      <c r="K329" s="12" t="s">
        <v>21</v>
      </c>
      <c r="L329" s="12" t="s">
        <v>21</v>
      </c>
      <c r="M329" s="12" t="s">
        <v>29</v>
      </c>
      <c r="N329" s="12" t="s">
        <v>23</v>
      </c>
      <c r="O329" s="12" t="s">
        <v>21</v>
      </c>
      <c r="P329" s="12" t="s">
        <v>21</v>
      </c>
      <c r="Q329" s="12" t="s">
        <v>2170</v>
      </c>
    </row>
    <row r="330" s="12" customFormat="1" customHeight="1" spans="1:17">
      <c r="A330" s="12" t="s">
        <v>2171</v>
      </c>
      <c r="B330" s="12" t="s">
        <v>2172</v>
      </c>
      <c r="C330" s="12" t="s">
        <v>2173</v>
      </c>
      <c r="D330" s="12" t="s">
        <v>2174</v>
      </c>
      <c r="E330" s="12" t="s">
        <v>2175</v>
      </c>
      <c r="F330" s="12" t="s">
        <v>36</v>
      </c>
      <c r="K330" s="12" t="s">
        <v>79</v>
      </c>
      <c r="L330" s="12" t="s">
        <v>21</v>
      </c>
      <c r="M330" s="12" t="s">
        <v>2176</v>
      </c>
      <c r="N330" s="12" t="s">
        <v>2177</v>
      </c>
      <c r="O330" s="12" t="s">
        <v>21</v>
      </c>
      <c r="P330" s="12" t="s">
        <v>2178</v>
      </c>
      <c r="Q330" s="12" t="s">
        <v>21</v>
      </c>
    </row>
    <row r="331" s="12" customFormat="1" customHeight="1" spans="1:17">
      <c r="A331" s="12" t="s">
        <v>2179</v>
      </c>
      <c r="B331" s="12" t="s">
        <v>2180</v>
      </c>
      <c r="C331" s="12" t="s">
        <v>2181</v>
      </c>
      <c r="D331" s="12" t="s">
        <v>2182</v>
      </c>
      <c r="E331" s="12" t="s">
        <v>2183</v>
      </c>
      <c r="F331" s="12" t="s">
        <v>20</v>
      </c>
      <c r="K331" s="12" t="s">
        <v>21</v>
      </c>
      <c r="L331" s="12" t="s">
        <v>21</v>
      </c>
      <c r="M331" s="12" t="s">
        <v>22</v>
      </c>
      <c r="N331" s="12" t="s">
        <v>23</v>
      </c>
      <c r="O331" s="12" t="s">
        <v>21</v>
      </c>
      <c r="P331" s="12" t="s">
        <v>21</v>
      </c>
      <c r="Q331" s="12" t="s">
        <v>2184</v>
      </c>
    </row>
    <row r="332" s="12" customFormat="1" customHeight="1" spans="1:17">
      <c r="A332" s="12" t="s">
        <v>2185</v>
      </c>
      <c r="B332" s="12" t="s">
        <v>2186</v>
      </c>
      <c r="C332" s="12" t="s">
        <v>2187</v>
      </c>
      <c r="D332" s="12" t="s">
        <v>2188</v>
      </c>
      <c r="E332" s="12" t="s">
        <v>2189</v>
      </c>
      <c r="F332" s="12" t="s">
        <v>20</v>
      </c>
      <c r="K332" s="12" t="s">
        <v>21</v>
      </c>
      <c r="L332" s="12" t="s">
        <v>21</v>
      </c>
      <c r="M332" s="12" t="s">
        <v>29</v>
      </c>
      <c r="N332" s="12" t="s">
        <v>23</v>
      </c>
      <c r="O332" s="12" t="s">
        <v>21</v>
      </c>
      <c r="P332" s="12" t="s">
        <v>21</v>
      </c>
      <c r="Q332" s="12" t="s">
        <v>2190</v>
      </c>
    </row>
    <row r="333" s="12" customFormat="1" customHeight="1" spans="1:17">
      <c r="A333" s="12" t="s">
        <v>2191</v>
      </c>
      <c r="B333" s="12" t="s">
        <v>2192</v>
      </c>
      <c r="C333" s="12" t="s">
        <v>2193</v>
      </c>
      <c r="D333" s="12" t="s">
        <v>2194</v>
      </c>
      <c r="E333" s="12" t="s">
        <v>2195</v>
      </c>
      <c r="F333" s="12" t="s">
        <v>36</v>
      </c>
      <c r="K333" s="12" t="s">
        <v>121</v>
      </c>
      <c r="L333" s="12" t="s">
        <v>21</v>
      </c>
      <c r="M333" s="12" t="s">
        <v>2196</v>
      </c>
      <c r="N333" s="12" t="s">
        <v>2197</v>
      </c>
      <c r="O333" s="12" t="s">
        <v>2198</v>
      </c>
      <c r="P333" s="12" t="s">
        <v>405</v>
      </c>
      <c r="Q333" s="12" t="s">
        <v>21</v>
      </c>
    </row>
    <row r="334" s="12" customFormat="1" customHeight="1" spans="1:17">
      <c r="A334" s="12" t="s">
        <v>2199</v>
      </c>
      <c r="B334" s="12" t="s">
        <v>2200</v>
      </c>
      <c r="C334" s="12" t="s">
        <v>2201</v>
      </c>
      <c r="D334" s="12" t="s">
        <v>2202</v>
      </c>
      <c r="E334" s="12" t="s">
        <v>2203</v>
      </c>
      <c r="F334" s="12" t="s">
        <v>20</v>
      </c>
      <c r="K334" s="12" t="s">
        <v>21</v>
      </c>
      <c r="L334" s="12" t="s">
        <v>21</v>
      </c>
      <c r="M334" s="12" t="s">
        <v>22</v>
      </c>
      <c r="N334" s="12" t="s">
        <v>23</v>
      </c>
      <c r="O334" s="12" t="s">
        <v>21</v>
      </c>
      <c r="P334" s="12" t="s">
        <v>21</v>
      </c>
      <c r="Q334" s="12" t="s">
        <v>2204</v>
      </c>
    </row>
    <row r="335" s="12" customFormat="1" customHeight="1" spans="1:17">
      <c r="A335" s="12" t="s">
        <v>2205</v>
      </c>
      <c r="B335" s="12" t="s">
        <v>2200</v>
      </c>
      <c r="C335" s="12" t="s">
        <v>2206</v>
      </c>
      <c r="D335" s="12" t="s">
        <v>2207</v>
      </c>
      <c r="E335" s="12" t="s">
        <v>2208</v>
      </c>
      <c r="F335" s="12" t="s">
        <v>20</v>
      </c>
      <c r="K335" s="12" t="s">
        <v>21</v>
      </c>
      <c r="L335" s="12" t="s">
        <v>21</v>
      </c>
      <c r="M335" s="12" t="s">
        <v>29</v>
      </c>
      <c r="N335" s="12" t="s">
        <v>23</v>
      </c>
      <c r="O335" s="12" t="s">
        <v>21</v>
      </c>
      <c r="P335" s="12" t="s">
        <v>21</v>
      </c>
      <c r="Q335" s="12" t="s">
        <v>2209</v>
      </c>
    </row>
    <row r="336" s="12" customFormat="1" customHeight="1" spans="1:17">
      <c r="A336" s="12" t="s">
        <v>2210</v>
      </c>
      <c r="B336" s="12" t="s">
        <v>2211</v>
      </c>
      <c r="C336" s="12" t="s">
        <v>2212</v>
      </c>
      <c r="D336" s="12" t="s">
        <v>2213</v>
      </c>
      <c r="E336" s="12" t="s">
        <v>2214</v>
      </c>
      <c r="F336" s="12" t="s">
        <v>36</v>
      </c>
      <c r="K336" s="12" t="s">
        <v>121</v>
      </c>
      <c r="L336" s="12" t="s">
        <v>21</v>
      </c>
      <c r="M336" s="12" t="s">
        <v>2215</v>
      </c>
      <c r="N336" s="12" t="s">
        <v>2216</v>
      </c>
      <c r="O336" s="12" t="s">
        <v>2217</v>
      </c>
      <c r="P336" s="12" t="s">
        <v>2218</v>
      </c>
      <c r="Q336" s="12" t="s">
        <v>21</v>
      </c>
    </row>
    <row r="337" s="12" customFormat="1" customHeight="1" spans="1:17">
      <c r="A337" s="12" t="s">
        <v>2219</v>
      </c>
      <c r="B337" s="12" t="s">
        <v>2220</v>
      </c>
      <c r="C337" s="12" t="s">
        <v>2221</v>
      </c>
      <c r="D337" s="12" t="s">
        <v>2222</v>
      </c>
      <c r="E337" s="12" t="s">
        <v>2223</v>
      </c>
      <c r="F337" s="12" t="s">
        <v>20</v>
      </c>
      <c r="K337" s="12" t="s">
        <v>21</v>
      </c>
      <c r="L337" s="12" t="s">
        <v>21</v>
      </c>
      <c r="M337" s="12" t="s">
        <v>22</v>
      </c>
      <c r="N337" s="12" t="s">
        <v>23</v>
      </c>
      <c r="O337" s="12" t="s">
        <v>21</v>
      </c>
      <c r="P337" s="12" t="s">
        <v>21</v>
      </c>
      <c r="Q337" s="12" t="s">
        <v>2224</v>
      </c>
    </row>
    <row r="338" s="12" customFormat="1" customHeight="1" spans="1:17">
      <c r="A338" s="12" t="s">
        <v>2225</v>
      </c>
      <c r="B338" s="12" t="s">
        <v>2220</v>
      </c>
      <c r="C338" s="12" t="s">
        <v>2226</v>
      </c>
      <c r="D338" s="12" t="s">
        <v>2227</v>
      </c>
      <c r="E338" s="12" t="s">
        <v>2228</v>
      </c>
      <c r="F338" s="12" t="s">
        <v>20</v>
      </c>
      <c r="K338" s="12" t="s">
        <v>21</v>
      </c>
      <c r="L338" s="12" t="s">
        <v>21</v>
      </c>
      <c r="M338" s="12" t="s">
        <v>29</v>
      </c>
      <c r="N338" s="12" t="s">
        <v>23</v>
      </c>
      <c r="O338" s="12" t="s">
        <v>21</v>
      </c>
      <c r="P338" s="12" t="s">
        <v>21</v>
      </c>
      <c r="Q338" s="12" t="s">
        <v>2229</v>
      </c>
    </row>
    <row r="339" s="12" customFormat="1" customHeight="1" spans="1:17">
      <c r="A339" s="12" t="s">
        <v>2230</v>
      </c>
      <c r="B339" s="12" t="s">
        <v>2231</v>
      </c>
      <c r="C339" s="12" t="s">
        <v>2232</v>
      </c>
      <c r="D339" s="12" t="s">
        <v>2233</v>
      </c>
      <c r="E339" s="12" t="s">
        <v>2234</v>
      </c>
      <c r="F339" s="12" t="s">
        <v>36</v>
      </c>
      <c r="K339" s="12" t="s">
        <v>37</v>
      </c>
      <c r="L339" s="12" t="s">
        <v>21</v>
      </c>
      <c r="M339" s="12" t="s">
        <v>2235</v>
      </c>
      <c r="N339" s="12" t="s">
        <v>2236</v>
      </c>
      <c r="O339" s="12" t="s">
        <v>2237</v>
      </c>
      <c r="P339" s="12" t="s">
        <v>2178</v>
      </c>
      <c r="Q339" s="12" t="s">
        <v>21</v>
      </c>
    </row>
    <row r="340" s="12" customFormat="1" customHeight="1" spans="1:17">
      <c r="A340" s="12" t="s">
        <v>2238</v>
      </c>
      <c r="B340" s="12" t="s">
        <v>2239</v>
      </c>
      <c r="C340" s="12" t="s">
        <v>2240</v>
      </c>
      <c r="D340" s="12" t="s">
        <v>2241</v>
      </c>
      <c r="E340" s="12" t="s">
        <v>2242</v>
      </c>
      <c r="F340" s="12" t="s">
        <v>20</v>
      </c>
      <c r="K340" s="12" t="s">
        <v>21</v>
      </c>
      <c r="L340" s="12" t="s">
        <v>21</v>
      </c>
      <c r="M340" s="12" t="s">
        <v>22</v>
      </c>
      <c r="N340" s="12" t="s">
        <v>23</v>
      </c>
      <c r="O340" s="12" t="s">
        <v>21</v>
      </c>
      <c r="P340" s="12" t="s">
        <v>21</v>
      </c>
      <c r="Q340" s="12" t="s">
        <v>2243</v>
      </c>
    </row>
    <row r="341" s="12" customFormat="1" customHeight="1" spans="1:17">
      <c r="A341" s="12" t="s">
        <v>2244</v>
      </c>
      <c r="B341" s="12" t="s">
        <v>2245</v>
      </c>
      <c r="C341" s="12" t="s">
        <v>2246</v>
      </c>
      <c r="D341" s="12" t="s">
        <v>2247</v>
      </c>
      <c r="E341" s="12" t="s">
        <v>2248</v>
      </c>
      <c r="F341" s="12" t="s">
        <v>20</v>
      </c>
      <c r="K341" s="12" t="s">
        <v>21</v>
      </c>
      <c r="L341" s="12" t="s">
        <v>21</v>
      </c>
      <c r="M341" s="12" t="s">
        <v>29</v>
      </c>
      <c r="N341" s="12" t="s">
        <v>23</v>
      </c>
      <c r="O341" s="12" t="s">
        <v>21</v>
      </c>
      <c r="P341" s="12" t="s">
        <v>21</v>
      </c>
      <c r="Q341" s="12" t="s">
        <v>2249</v>
      </c>
    </row>
    <row r="342" s="12" customFormat="1" customHeight="1" spans="1:17">
      <c r="A342" s="12" t="s">
        <v>2250</v>
      </c>
      <c r="B342" s="12" t="s">
        <v>2251</v>
      </c>
      <c r="C342" s="12" t="s">
        <v>2252</v>
      </c>
      <c r="D342" s="12" t="s">
        <v>2253</v>
      </c>
      <c r="E342" s="12" t="s">
        <v>2254</v>
      </c>
      <c r="F342" s="12" t="s">
        <v>36</v>
      </c>
      <c r="K342" s="12" t="s">
        <v>37</v>
      </c>
      <c r="L342" s="12" t="s">
        <v>21</v>
      </c>
      <c r="M342" s="12" t="s">
        <v>2235</v>
      </c>
      <c r="N342" s="12" t="s">
        <v>2236</v>
      </c>
      <c r="O342" s="12" t="s">
        <v>2255</v>
      </c>
      <c r="P342" s="12" t="s">
        <v>2178</v>
      </c>
      <c r="Q342" s="12" t="s">
        <v>21</v>
      </c>
    </row>
    <row r="343" s="12" customFormat="1" customHeight="1" spans="1:17">
      <c r="A343" s="12" t="s">
        <v>2256</v>
      </c>
      <c r="B343" s="12" t="s">
        <v>2257</v>
      </c>
      <c r="C343" s="12" t="s">
        <v>2258</v>
      </c>
      <c r="D343" s="12" t="s">
        <v>2259</v>
      </c>
      <c r="E343" s="12" t="s">
        <v>2260</v>
      </c>
      <c r="F343" s="12" t="s">
        <v>20</v>
      </c>
      <c r="K343" s="12" t="s">
        <v>21</v>
      </c>
      <c r="L343" s="12" t="s">
        <v>21</v>
      </c>
      <c r="M343" s="12" t="s">
        <v>22</v>
      </c>
      <c r="N343" s="12" t="s">
        <v>23</v>
      </c>
      <c r="O343" s="12" t="s">
        <v>21</v>
      </c>
      <c r="P343" s="12" t="s">
        <v>21</v>
      </c>
      <c r="Q343" s="12" t="s">
        <v>2261</v>
      </c>
    </row>
    <row r="344" s="12" customFormat="1" customHeight="1" spans="1:17">
      <c r="A344" s="12" t="s">
        <v>2262</v>
      </c>
      <c r="B344" s="12" t="s">
        <v>2263</v>
      </c>
      <c r="C344" s="12" t="s">
        <v>2264</v>
      </c>
      <c r="D344" s="12" t="s">
        <v>2265</v>
      </c>
      <c r="E344" s="12" t="s">
        <v>2266</v>
      </c>
      <c r="F344" s="12" t="s">
        <v>20</v>
      </c>
      <c r="K344" s="12" t="s">
        <v>21</v>
      </c>
      <c r="L344" s="12" t="s">
        <v>21</v>
      </c>
      <c r="M344" s="12" t="s">
        <v>29</v>
      </c>
      <c r="N344" s="12" t="s">
        <v>23</v>
      </c>
      <c r="O344" s="12" t="s">
        <v>21</v>
      </c>
      <c r="P344" s="12" t="s">
        <v>21</v>
      </c>
      <c r="Q344" s="12" t="s">
        <v>2267</v>
      </c>
    </row>
    <row r="345" s="12" customFormat="1" customHeight="1" spans="1:17">
      <c r="A345" s="12" t="s">
        <v>2268</v>
      </c>
      <c r="B345" s="12" t="s">
        <v>2263</v>
      </c>
      <c r="C345" s="12" t="s">
        <v>2269</v>
      </c>
      <c r="D345" s="12" t="s">
        <v>2270</v>
      </c>
      <c r="E345" s="12" t="s">
        <v>2271</v>
      </c>
      <c r="F345" s="12" t="s">
        <v>36</v>
      </c>
      <c r="K345" s="12" t="s">
        <v>37</v>
      </c>
      <c r="L345" s="12" t="s">
        <v>21</v>
      </c>
      <c r="M345" s="12" t="s">
        <v>2272</v>
      </c>
      <c r="N345" s="12" t="s">
        <v>2273</v>
      </c>
      <c r="O345" s="12" t="s">
        <v>2274</v>
      </c>
      <c r="P345" s="12" t="s">
        <v>2275</v>
      </c>
      <c r="Q345" s="12" t="s">
        <v>21</v>
      </c>
    </row>
    <row r="346" s="12" customFormat="1" customHeight="1" spans="1:17">
      <c r="A346" s="12" t="s">
        <v>2276</v>
      </c>
      <c r="B346" s="12" t="s">
        <v>2277</v>
      </c>
      <c r="C346" s="12" t="s">
        <v>2278</v>
      </c>
      <c r="D346" s="12" t="s">
        <v>2279</v>
      </c>
      <c r="E346" s="12" t="s">
        <v>2280</v>
      </c>
      <c r="F346" s="12" t="s">
        <v>20</v>
      </c>
      <c r="K346" s="12" t="s">
        <v>21</v>
      </c>
      <c r="L346" s="12" t="s">
        <v>21</v>
      </c>
      <c r="M346" s="12" t="s">
        <v>22</v>
      </c>
      <c r="N346" s="12" t="s">
        <v>23</v>
      </c>
      <c r="O346" s="12" t="s">
        <v>21</v>
      </c>
      <c r="P346" s="12" t="s">
        <v>21</v>
      </c>
      <c r="Q346" s="12" t="s">
        <v>2281</v>
      </c>
    </row>
    <row r="347" s="12" customFormat="1" customHeight="1" spans="1:17">
      <c r="A347" s="12" t="s">
        <v>2282</v>
      </c>
      <c r="B347" s="12" t="s">
        <v>2277</v>
      </c>
      <c r="C347" s="12" t="s">
        <v>2283</v>
      </c>
      <c r="D347" s="12" t="s">
        <v>2284</v>
      </c>
      <c r="E347" s="12" t="s">
        <v>2285</v>
      </c>
      <c r="F347" s="12" t="s">
        <v>20</v>
      </c>
      <c r="K347" s="12" t="s">
        <v>21</v>
      </c>
      <c r="L347" s="12" t="s">
        <v>21</v>
      </c>
      <c r="M347" s="12" t="s">
        <v>29</v>
      </c>
      <c r="N347" s="12" t="s">
        <v>23</v>
      </c>
      <c r="O347" s="12" t="s">
        <v>21</v>
      </c>
      <c r="P347" s="12" t="s">
        <v>21</v>
      </c>
      <c r="Q347" s="12" t="s">
        <v>2286</v>
      </c>
    </row>
    <row r="348" s="12" customFormat="1" customHeight="1" spans="1:17">
      <c r="A348" s="12" t="s">
        <v>2287</v>
      </c>
      <c r="B348" s="12" t="s">
        <v>2288</v>
      </c>
      <c r="C348" s="12" t="s">
        <v>2289</v>
      </c>
      <c r="D348" s="12" t="s">
        <v>2290</v>
      </c>
      <c r="E348" s="12" t="s">
        <v>2291</v>
      </c>
      <c r="F348" s="12" t="s">
        <v>36</v>
      </c>
      <c r="K348" s="12" t="s">
        <v>121</v>
      </c>
      <c r="L348" s="12" t="s">
        <v>21</v>
      </c>
      <c r="M348" s="12" t="s">
        <v>2292</v>
      </c>
      <c r="N348" s="12" t="s">
        <v>2293</v>
      </c>
      <c r="O348" s="12" t="s">
        <v>2294</v>
      </c>
      <c r="P348" s="12" t="s">
        <v>2295</v>
      </c>
      <c r="Q348" s="12" t="s">
        <v>21</v>
      </c>
    </row>
    <row r="349" s="12" customFormat="1" customHeight="1" spans="1:17">
      <c r="A349" s="12" t="s">
        <v>2296</v>
      </c>
      <c r="B349" s="12" t="s">
        <v>2297</v>
      </c>
      <c r="C349" s="12" t="s">
        <v>2298</v>
      </c>
      <c r="D349" s="12" t="s">
        <v>2299</v>
      </c>
      <c r="E349" s="12" t="s">
        <v>2300</v>
      </c>
      <c r="F349" s="12" t="s">
        <v>20</v>
      </c>
      <c r="K349" s="12" t="s">
        <v>21</v>
      </c>
      <c r="L349" s="12" t="s">
        <v>21</v>
      </c>
      <c r="M349" s="12" t="s">
        <v>22</v>
      </c>
      <c r="N349" s="12" t="s">
        <v>23</v>
      </c>
      <c r="O349" s="12" t="s">
        <v>21</v>
      </c>
      <c r="P349" s="12" t="s">
        <v>21</v>
      </c>
      <c r="Q349" s="12" t="s">
        <v>2301</v>
      </c>
    </row>
    <row r="350" s="12" customFormat="1" customHeight="1" spans="1:17">
      <c r="A350" s="12" t="s">
        <v>2302</v>
      </c>
      <c r="B350" s="12" t="s">
        <v>2297</v>
      </c>
      <c r="C350" s="12" t="s">
        <v>2303</v>
      </c>
      <c r="D350" s="12" t="s">
        <v>2304</v>
      </c>
      <c r="E350" s="12" t="s">
        <v>2305</v>
      </c>
      <c r="F350" s="12" t="s">
        <v>20</v>
      </c>
      <c r="K350" s="12" t="s">
        <v>21</v>
      </c>
      <c r="L350" s="12" t="s">
        <v>21</v>
      </c>
      <c r="M350" s="12" t="s">
        <v>29</v>
      </c>
      <c r="N350" s="12" t="s">
        <v>23</v>
      </c>
      <c r="O350" s="12" t="s">
        <v>21</v>
      </c>
      <c r="P350" s="12" t="s">
        <v>21</v>
      </c>
      <c r="Q350" s="12" t="s">
        <v>2306</v>
      </c>
    </row>
    <row r="351" s="12" customFormat="1" customHeight="1" spans="1:17">
      <c r="A351" s="12" t="s">
        <v>2307</v>
      </c>
      <c r="B351" s="12" t="s">
        <v>2308</v>
      </c>
      <c r="C351" s="12" t="s">
        <v>2309</v>
      </c>
      <c r="D351" s="12" t="s">
        <v>2310</v>
      </c>
      <c r="E351" s="12" t="s">
        <v>2311</v>
      </c>
      <c r="F351" s="12" t="s">
        <v>36</v>
      </c>
      <c r="K351" s="12" t="s">
        <v>321</v>
      </c>
      <c r="L351" s="12" t="s">
        <v>21</v>
      </c>
      <c r="M351" s="12" t="s">
        <v>2312</v>
      </c>
      <c r="N351" s="12" t="s">
        <v>2313</v>
      </c>
      <c r="O351" s="12" t="s">
        <v>21</v>
      </c>
      <c r="P351" s="12" t="s">
        <v>364</v>
      </c>
      <c r="Q351" s="12" t="s">
        <v>21</v>
      </c>
    </row>
    <row r="352" s="12" customFormat="1" customHeight="1" spans="1:17">
      <c r="A352" s="12" t="s">
        <v>2314</v>
      </c>
      <c r="B352" s="12" t="s">
        <v>2315</v>
      </c>
      <c r="C352" s="12" t="s">
        <v>2316</v>
      </c>
      <c r="D352" s="12" t="s">
        <v>2317</v>
      </c>
      <c r="E352" s="12" t="s">
        <v>2318</v>
      </c>
      <c r="F352" s="12" t="s">
        <v>20</v>
      </c>
      <c r="K352" s="12" t="s">
        <v>21</v>
      </c>
      <c r="L352" s="12" t="s">
        <v>21</v>
      </c>
      <c r="M352" s="12" t="s">
        <v>22</v>
      </c>
      <c r="N352" s="12" t="s">
        <v>23</v>
      </c>
      <c r="O352" s="12" t="s">
        <v>21</v>
      </c>
      <c r="P352" s="12" t="s">
        <v>21</v>
      </c>
      <c r="Q352" s="12" t="s">
        <v>2319</v>
      </c>
    </row>
    <row r="353" s="12" customFormat="1" customHeight="1" spans="1:17">
      <c r="A353" s="12" t="s">
        <v>2320</v>
      </c>
      <c r="B353" s="12" t="s">
        <v>2315</v>
      </c>
      <c r="C353" s="12" t="s">
        <v>2321</v>
      </c>
      <c r="D353" s="12" t="s">
        <v>2322</v>
      </c>
      <c r="E353" s="12" t="s">
        <v>2323</v>
      </c>
      <c r="F353" s="12" t="s">
        <v>20</v>
      </c>
      <c r="K353" s="12" t="s">
        <v>21</v>
      </c>
      <c r="L353" s="12" t="s">
        <v>21</v>
      </c>
      <c r="M353" s="12" t="s">
        <v>29</v>
      </c>
      <c r="N353" s="12" t="s">
        <v>23</v>
      </c>
      <c r="O353" s="12" t="s">
        <v>21</v>
      </c>
      <c r="P353" s="12" t="s">
        <v>21</v>
      </c>
      <c r="Q353" s="12" t="s">
        <v>2324</v>
      </c>
    </row>
    <row r="354" s="12" customFormat="1" customHeight="1" spans="1:17">
      <c r="A354" s="12" t="s">
        <v>2325</v>
      </c>
      <c r="B354" s="12" t="s">
        <v>2326</v>
      </c>
      <c r="C354" s="12" t="s">
        <v>2327</v>
      </c>
      <c r="D354" s="12" t="s">
        <v>2328</v>
      </c>
      <c r="E354" s="12" t="s">
        <v>2329</v>
      </c>
      <c r="F354" s="12" t="s">
        <v>36</v>
      </c>
      <c r="K354" s="12" t="s">
        <v>37</v>
      </c>
      <c r="L354" s="12" t="s">
        <v>21</v>
      </c>
      <c r="M354" s="12" t="s">
        <v>2330</v>
      </c>
      <c r="N354" s="12" t="s">
        <v>2331</v>
      </c>
      <c r="O354" s="12" t="s">
        <v>2332</v>
      </c>
      <c r="P354" s="12" t="s">
        <v>2333</v>
      </c>
      <c r="Q354" s="12" t="s">
        <v>21</v>
      </c>
    </row>
    <row r="355" s="12" customFormat="1" customHeight="1" spans="1:1">
      <c r="A355" s="12" t="s">
        <v>2334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9"/>
  <sheetViews>
    <sheetView topLeftCell="A79" workbookViewId="0">
      <selection activeCell="B119" sqref="B119"/>
    </sheetView>
  </sheetViews>
  <sheetFormatPr defaultColWidth="9" defaultRowHeight="13.5" outlineLevelCol="1"/>
  <cols>
    <col min="1" max="1" width="24.125" customWidth="1"/>
  </cols>
  <sheetData>
    <row r="1" spans="1:1">
      <c r="A1" t="s">
        <v>2335</v>
      </c>
    </row>
    <row r="2" spans="1:2">
      <c r="A2" t="s">
        <v>2336</v>
      </c>
      <c r="B2">
        <v>629</v>
      </c>
    </row>
    <row r="3" spans="1:2">
      <c r="A3" t="s">
        <v>2337</v>
      </c>
      <c r="B3">
        <v>9330</v>
      </c>
    </row>
    <row r="4" spans="1:2">
      <c r="A4" t="s">
        <v>2338</v>
      </c>
      <c r="B4">
        <v>332</v>
      </c>
    </row>
    <row r="5" spans="1:2">
      <c r="A5" t="s">
        <v>2339</v>
      </c>
      <c r="B5">
        <v>392</v>
      </c>
    </row>
    <row r="6" spans="1:2">
      <c r="A6" t="s">
        <v>2340</v>
      </c>
      <c r="B6">
        <v>804</v>
      </c>
    </row>
    <row r="7" spans="1:2">
      <c r="A7" t="s">
        <v>2341</v>
      </c>
      <c r="B7">
        <v>1304</v>
      </c>
    </row>
    <row r="8" spans="1:2">
      <c r="A8" t="s">
        <v>2342</v>
      </c>
      <c r="B8">
        <v>952</v>
      </c>
    </row>
    <row r="9" spans="1:2">
      <c r="A9" t="s">
        <v>2343</v>
      </c>
      <c r="B9">
        <v>876</v>
      </c>
    </row>
    <row r="10" spans="1:2">
      <c r="A10" t="s">
        <v>2344</v>
      </c>
      <c r="B10">
        <v>273</v>
      </c>
    </row>
    <row r="11" spans="1:2">
      <c r="A11" t="s">
        <v>2345</v>
      </c>
      <c r="B11">
        <v>1878</v>
      </c>
    </row>
    <row r="12" spans="1:2">
      <c r="A12" t="s">
        <v>2346</v>
      </c>
      <c r="B12">
        <v>710.01</v>
      </c>
    </row>
    <row r="13" spans="1:2">
      <c r="A13" t="s">
        <v>2347</v>
      </c>
      <c r="B13">
        <v>282</v>
      </c>
    </row>
    <row r="14" spans="1:2">
      <c r="A14" t="s">
        <v>2348</v>
      </c>
      <c r="B14">
        <v>696</v>
      </c>
    </row>
    <row r="15" spans="1:2">
      <c r="A15" t="s">
        <v>2349</v>
      </c>
      <c r="B15">
        <v>591</v>
      </c>
    </row>
    <row r="16" spans="1:2">
      <c r="A16" t="s">
        <v>2350</v>
      </c>
      <c r="B16">
        <v>283</v>
      </c>
    </row>
    <row r="17" spans="1:2">
      <c r="A17" t="s">
        <v>2351</v>
      </c>
      <c r="B17">
        <v>4307.01</v>
      </c>
    </row>
    <row r="18" spans="1:2">
      <c r="A18" t="s">
        <v>2352</v>
      </c>
      <c r="B18">
        <v>185</v>
      </c>
    </row>
    <row r="19" spans="1:2">
      <c r="A19" t="s">
        <v>2353</v>
      </c>
      <c r="B19">
        <v>5419</v>
      </c>
    </row>
    <row r="20" spans="1:2">
      <c r="A20" t="s">
        <v>2354</v>
      </c>
      <c r="B20">
        <v>236</v>
      </c>
    </row>
    <row r="21" spans="1:2">
      <c r="A21" t="s">
        <v>2355</v>
      </c>
      <c r="B21">
        <v>1799.01</v>
      </c>
    </row>
    <row r="22" spans="1:2">
      <c r="A22" t="s">
        <v>2356</v>
      </c>
      <c r="B22">
        <v>876</v>
      </c>
    </row>
    <row r="23" spans="1:2">
      <c r="A23" t="s">
        <v>2357</v>
      </c>
      <c r="B23">
        <v>876</v>
      </c>
    </row>
    <row r="24" spans="1:2">
      <c r="A24" t="s">
        <v>2358</v>
      </c>
      <c r="B24">
        <v>354</v>
      </c>
    </row>
    <row r="25" spans="1:2">
      <c r="A25" t="s">
        <v>2359</v>
      </c>
      <c r="B25">
        <v>1673</v>
      </c>
    </row>
    <row r="26" spans="1:2">
      <c r="A26" t="s">
        <v>2360</v>
      </c>
      <c r="B26">
        <v>459</v>
      </c>
    </row>
    <row r="27" spans="1:2">
      <c r="A27" t="s">
        <v>2361</v>
      </c>
      <c r="B27">
        <v>1212</v>
      </c>
    </row>
    <row r="28" spans="1:2">
      <c r="A28" t="s">
        <v>2362</v>
      </c>
      <c r="B28">
        <v>152</v>
      </c>
    </row>
    <row r="29" spans="1:2">
      <c r="A29" t="s">
        <v>2363</v>
      </c>
      <c r="B29">
        <v>476</v>
      </c>
    </row>
    <row r="30" spans="1:2">
      <c r="A30" t="s">
        <v>2364</v>
      </c>
      <c r="B30">
        <v>224</v>
      </c>
    </row>
    <row r="31" spans="1:2">
      <c r="A31" t="s">
        <v>2365</v>
      </c>
      <c r="B31">
        <v>273</v>
      </c>
    </row>
    <row r="32" spans="1:2">
      <c r="A32" t="s">
        <v>2366</v>
      </c>
      <c r="B32">
        <v>1622.01</v>
      </c>
    </row>
    <row r="33" spans="1:2">
      <c r="A33" t="s">
        <v>2367</v>
      </c>
      <c r="B33">
        <v>491</v>
      </c>
    </row>
    <row r="34" spans="1:2">
      <c r="A34" t="s">
        <v>2368</v>
      </c>
      <c r="B34">
        <v>409</v>
      </c>
    </row>
    <row r="35" spans="1:2">
      <c r="A35" t="s">
        <v>2369</v>
      </c>
      <c r="B35">
        <v>1082</v>
      </c>
    </row>
    <row r="36" spans="1:2">
      <c r="A36" t="s">
        <v>2370</v>
      </c>
      <c r="B36">
        <v>3341.01</v>
      </c>
    </row>
    <row r="37" spans="1:2">
      <c r="A37" t="s">
        <v>2371</v>
      </c>
      <c r="B37">
        <v>2420</v>
      </c>
    </row>
    <row r="38" spans="1:2">
      <c r="A38" t="s">
        <v>2372</v>
      </c>
      <c r="B38">
        <v>465</v>
      </c>
    </row>
    <row r="39" spans="1:2">
      <c r="A39" t="s">
        <v>2373</v>
      </c>
      <c r="B39">
        <v>825</v>
      </c>
    </row>
    <row r="40" spans="1:2">
      <c r="A40" t="s">
        <v>2374</v>
      </c>
      <c r="B40">
        <v>298</v>
      </c>
    </row>
    <row r="41" spans="1:2">
      <c r="A41" t="s">
        <v>2375</v>
      </c>
      <c r="B41">
        <v>1619.01</v>
      </c>
    </row>
    <row r="42" spans="1:2">
      <c r="A42" t="s">
        <v>2376</v>
      </c>
      <c r="B42">
        <v>494</v>
      </c>
    </row>
    <row r="43" spans="1:2">
      <c r="A43" t="s">
        <v>2377</v>
      </c>
      <c r="B43">
        <v>1872</v>
      </c>
    </row>
    <row r="44" spans="1:2">
      <c r="A44" t="s">
        <v>2378</v>
      </c>
      <c r="B44">
        <v>246</v>
      </c>
    </row>
    <row r="45" spans="1:2">
      <c r="A45" t="s">
        <v>2379</v>
      </c>
      <c r="B45">
        <v>1336</v>
      </c>
    </row>
    <row r="46" spans="1:2">
      <c r="A46" t="s">
        <v>2380</v>
      </c>
      <c r="B46">
        <v>596</v>
      </c>
    </row>
    <row r="47" spans="1:2">
      <c r="A47" t="s">
        <v>2381</v>
      </c>
      <c r="B47">
        <v>246</v>
      </c>
    </row>
    <row r="48" spans="1:2">
      <c r="A48" t="s">
        <v>2382</v>
      </c>
      <c r="B48">
        <v>3645</v>
      </c>
    </row>
    <row r="49" spans="1:2">
      <c r="A49" t="s">
        <v>2383</v>
      </c>
      <c r="B49">
        <v>246</v>
      </c>
    </row>
    <row r="50" spans="1:2">
      <c r="A50" t="s">
        <v>2384</v>
      </c>
      <c r="B50">
        <v>246</v>
      </c>
    </row>
    <row r="51" spans="1:2">
      <c r="A51" t="s">
        <v>2385</v>
      </c>
      <c r="B51">
        <v>491</v>
      </c>
    </row>
    <row r="52" spans="1:2">
      <c r="A52" t="s">
        <v>2386</v>
      </c>
      <c r="B52">
        <v>1628</v>
      </c>
    </row>
    <row r="53" spans="1:2">
      <c r="A53" t="s">
        <v>2387</v>
      </c>
      <c r="B53">
        <v>242</v>
      </c>
    </row>
    <row r="54" spans="1:2">
      <c r="A54" t="s">
        <v>2388</v>
      </c>
      <c r="B54">
        <v>994</v>
      </c>
    </row>
    <row r="55" spans="1:2">
      <c r="A55" t="s">
        <v>2389</v>
      </c>
      <c r="B55">
        <v>544</v>
      </c>
    </row>
    <row r="56" spans="1:2">
      <c r="A56" t="s">
        <v>2390</v>
      </c>
      <c r="B56">
        <v>732</v>
      </c>
    </row>
    <row r="57" spans="1:2">
      <c r="A57" t="s">
        <v>2391</v>
      </c>
      <c r="B57">
        <v>586</v>
      </c>
    </row>
    <row r="58" spans="1:2">
      <c r="A58" t="s">
        <v>2392</v>
      </c>
      <c r="B58">
        <v>586</v>
      </c>
    </row>
    <row r="59" spans="1:2">
      <c r="A59" t="s">
        <v>2393</v>
      </c>
      <c r="B59">
        <v>366</v>
      </c>
    </row>
    <row r="60" spans="1:2">
      <c r="A60" t="s">
        <v>2394</v>
      </c>
      <c r="B60">
        <v>780</v>
      </c>
    </row>
    <row r="61" spans="1:2">
      <c r="A61" t="s">
        <v>2395</v>
      </c>
      <c r="B61">
        <v>602</v>
      </c>
    </row>
    <row r="62" spans="1:2">
      <c r="A62" t="s">
        <v>2396</v>
      </c>
      <c r="B62">
        <v>609</v>
      </c>
    </row>
    <row r="63" spans="1:2">
      <c r="A63" t="s">
        <v>2397</v>
      </c>
      <c r="B63">
        <v>2182</v>
      </c>
    </row>
    <row r="64" spans="1:2">
      <c r="A64" t="s">
        <v>2398</v>
      </c>
      <c r="B64">
        <v>134</v>
      </c>
    </row>
    <row r="65" spans="1:2">
      <c r="A65" t="s">
        <v>2399</v>
      </c>
      <c r="B65">
        <v>2991</v>
      </c>
    </row>
    <row r="66" spans="1:2">
      <c r="A66" t="s">
        <v>2400</v>
      </c>
      <c r="B66">
        <v>296</v>
      </c>
    </row>
    <row r="67" spans="1:2">
      <c r="A67" t="s">
        <v>2401</v>
      </c>
      <c r="B67">
        <v>491</v>
      </c>
    </row>
    <row r="68" spans="1:2">
      <c r="A68" t="s">
        <v>2402</v>
      </c>
      <c r="B68">
        <v>4238</v>
      </c>
    </row>
    <row r="69" spans="1:2">
      <c r="A69" t="s">
        <v>2403</v>
      </c>
      <c r="B69">
        <v>188</v>
      </c>
    </row>
    <row r="70" spans="1:2">
      <c r="A70" t="s">
        <v>2404</v>
      </c>
      <c r="B70">
        <v>154</v>
      </c>
    </row>
    <row r="71" spans="1:2">
      <c r="A71" t="s">
        <v>2405</v>
      </c>
      <c r="B71">
        <v>246</v>
      </c>
    </row>
    <row r="72" spans="1:2">
      <c r="A72" t="s">
        <v>2406</v>
      </c>
      <c r="B72">
        <v>265</v>
      </c>
    </row>
    <row r="73" spans="1:2">
      <c r="A73" t="s">
        <v>2407</v>
      </c>
      <c r="B73">
        <v>681</v>
      </c>
    </row>
    <row r="74" spans="1:2">
      <c r="A74" t="s">
        <v>2408</v>
      </c>
      <c r="B74">
        <v>647</v>
      </c>
    </row>
    <row r="75" spans="1:2">
      <c r="A75" t="s">
        <v>2409</v>
      </c>
      <c r="B75">
        <v>2261</v>
      </c>
    </row>
    <row r="76" spans="1:2">
      <c r="A76" t="s">
        <v>2410</v>
      </c>
      <c r="B76">
        <v>2261</v>
      </c>
    </row>
    <row r="77" spans="1:2">
      <c r="A77" t="s">
        <v>2411</v>
      </c>
      <c r="B77">
        <v>593</v>
      </c>
    </row>
    <row r="78" spans="1:2">
      <c r="A78" t="s">
        <v>2412</v>
      </c>
      <c r="B78">
        <v>473</v>
      </c>
    </row>
    <row r="79" spans="1:2">
      <c r="A79" t="s">
        <v>2413</v>
      </c>
      <c r="B79">
        <v>1417</v>
      </c>
    </row>
    <row r="80" spans="1:2">
      <c r="A80" t="s">
        <v>2414</v>
      </c>
      <c r="B80">
        <v>564</v>
      </c>
    </row>
    <row r="81" spans="1:2">
      <c r="A81" t="s">
        <v>2415</v>
      </c>
      <c r="B81">
        <v>2877</v>
      </c>
    </row>
    <row r="82" spans="1:2">
      <c r="A82" t="s">
        <v>2416</v>
      </c>
      <c r="B82">
        <v>297</v>
      </c>
    </row>
    <row r="83" spans="1:2">
      <c r="A83" t="s">
        <v>2417</v>
      </c>
      <c r="B83">
        <v>534</v>
      </c>
    </row>
    <row r="84" spans="1:2">
      <c r="A84" t="s">
        <v>2418</v>
      </c>
      <c r="B84">
        <v>246</v>
      </c>
    </row>
    <row r="85" spans="1:2">
      <c r="A85" t="s">
        <v>2419</v>
      </c>
      <c r="B85">
        <v>246</v>
      </c>
    </row>
    <row r="86" spans="1:2">
      <c r="A86" t="s">
        <v>2420</v>
      </c>
      <c r="B86">
        <v>250</v>
      </c>
    </row>
    <row r="87" spans="1:2">
      <c r="A87" t="s">
        <v>2421</v>
      </c>
      <c r="B87">
        <v>2614</v>
      </c>
    </row>
    <row r="88" spans="1:2">
      <c r="A88" t="s">
        <v>2422</v>
      </c>
      <c r="B88">
        <v>216</v>
      </c>
    </row>
    <row r="89" spans="1:2">
      <c r="A89" t="s">
        <v>2423</v>
      </c>
      <c r="B89">
        <v>713</v>
      </c>
    </row>
    <row r="90" spans="1:2">
      <c r="A90" t="s">
        <v>2424</v>
      </c>
      <c r="B90">
        <v>713</v>
      </c>
    </row>
    <row r="91" spans="1:2">
      <c r="A91" t="s">
        <v>2425</v>
      </c>
      <c r="B91">
        <v>478</v>
      </c>
    </row>
    <row r="92" spans="1:2">
      <c r="A92" t="s">
        <v>2426</v>
      </c>
      <c r="B92">
        <v>1127</v>
      </c>
    </row>
    <row r="93" spans="1:2">
      <c r="A93" t="s">
        <v>2427</v>
      </c>
      <c r="B93">
        <v>886</v>
      </c>
    </row>
    <row r="94" spans="1:2">
      <c r="A94" t="s">
        <v>2428</v>
      </c>
      <c r="B94">
        <v>886</v>
      </c>
    </row>
    <row r="95" spans="1:2">
      <c r="A95" t="s">
        <v>2429</v>
      </c>
      <c r="B95">
        <v>661</v>
      </c>
    </row>
    <row r="96" spans="1:2">
      <c r="A96" t="s">
        <v>2430</v>
      </c>
      <c r="B96">
        <v>382</v>
      </c>
    </row>
    <row r="97" spans="1:2">
      <c r="A97" t="s">
        <v>2431</v>
      </c>
      <c r="B97">
        <v>542</v>
      </c>
    </row>
    <row r="98" spans="1:2">
      <c r="A98" t="s">
        <v>2432</v>
      </c>
      <c r="B98">
        <v>5437.98</v>
      </c>
    </row>
    <row r="99" spans="1:2">
      <c r="A99" t="s">
        <v>2433</v>
      </c>
      <c r="B99">
        <v>856</v>
      </c>
    </row>
    <row r="100" spans="1:2">
      <c r="A100" t="s">
        <v>2434</v>
      </c>
      <c r="B100">
        <v>1099</v>
      </c>
    </row>
    <row r="101" spans="1:2">
      <c r="A101" t="s">
        <v>2435</v>
      </c>
      <c r="B101">
        <v>1662</v>
      </c>
    </row>
    <row r="102" spans="1:2">
      <c r="A102" t="s">
        <v>2436</v>
      </c>
      <c r="B102">
        <v>179</v>
      </c>
    </row>
    <row r="103" spans="1:2">
      <c r="A103" t="s">
        <v>2437</v>
      </c>
      <c r="B103">
        <v>193</v>
      </c>
    </row>
    <row r="104" spans="1:2">
      <c r="A104" t="s">
        <v>2438</v>
      </c>
      <c r="B104">
        <v>492</v>
      </c>
    </row>
    <row r="105" spans="1:2">
      <c r="A105" t="s">
        <v>2439</v>
      </c>
      <c r="B105">
        <v>208</v>
      </c>
    </row>
    <row r="106" spans="1:2">
      <c r="A106" t="s">
        <v>2440</v>
      </c>
      <c r="B106">
        <v>167</v>
      </c>
    </row>
    <row r="107" spans="1:2">
      <c r="A107" t="s">
        <v>2441</v>
      </c>
      <c r="B107">
        <v>664</v>
      </c>
    </row>
    <row r="108" spans="1:2">
      <c r="A108" t="s">
        <v>2442</v>
      </c>
      <c r="B108">
        <v>246</v>
      </c>
    </row>
    <row r="109" spans="1:2">
      <c r="A109" t="s">
        <v>2443</v>
      </c>
      <c r="B109">
        <v>246</v>
      </c>
    </row>
    <row r="110" spans="1:2">
      <c r="A110" t="s">
        <v>2444</v>
      </c>
      <c r="B110">
        <v>469</v>
      </c>
    </row>
    <row r="111" spans="1:2">
      <c r="A111" t="s">
        <v>2445</v>
      </c>
      <c r="B111">
        <v>246</v>
      </c>
    </row>
    <row r="112" spans="1:2">
      <c r="A112" t="s">
        <v>2446</v>
      </c>
      <c r="B112">
        <v>603</v>
      </c>
    </row>
    <row r="113" spans="1:2">
      <c r="A113" t="s">
        <v>2447</v>
      </c>
      <c r="B113">
        <v>469</v>
      </c>
    </row>
    <row r="114" spans="1:2">
      <c r="A114" t="s">
        <v>2448</v>
      </c>
      <c r="B114">
        <v>469</v>
      </c>
    </row>
    <row r="115" spans="1:2">
      <c r="A115" t="s">
        <v>2449</v>
      </c>
      <c r="B115">
        <v>797</v>
      </c>
    </row>
    <row r="116" spans="1:2">
      <c r="A116" t="s">
        <v>2450</v>
      </c>
      <c r="B116">
        <v>596</v>
      </c>
    </row>
    <row r="117" spans="1:2">
      <c r="A117" t="s">
        <v>2451</v>
      </c>
      <c r="B117">
        <v>424</v>
      </c>
    </row>
    <row r="118" spans="1:2">
      <c r="A118" t="s">
        <v>2452</v>
      </c>
      <c r="B118">
        <v>3616</v>
      </c>
    </row>
    <row r="119" spans="2:2">
      <c r="B119">
        <f>SUM(B2:B118)</f>
        <v>120401.04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43"/>
  <sheetViews>
    <sheetView topLeftCell="A320" workbookViewId="0">
      <selection activeCell="A1" sqref="A1:H443"/>
    </sheetView>
  </sheetViews>
  <sheetFormatPr defaultColWidth="8" defaultRowHeight="13.5"/>
  <cols>
    <col min="1" max="1" width="22.75" style="1" customWidth="1"/>
    <col min="2" max="2" width="20.12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75" width="8" style="1"/>
  </cols>
  <sheetData>
    <row r="1" s="1" customFormat="1" ht="33.8" customHeight="1"/>
    <row r="2" s="1" customFormat="1" ht="33.8" customHeight="1" spans="1:1">
      <c r="A2" s="2" t="s">
        <v>2453</v>
      </c>
    </row>
    <row r="3" s="1" customFormat="1" ht="22.05" customHeight="1" spans="7:8">
      <c r="G3" s="3" t="s">
        <v>2454</v>
      </c>
      <c r="H3" s="3" t="s">
        <v>2455</v>
      </c>
    </row>
    <row r="4" s="1" customFormat="1" ht="22.05" customHeight="1" spans="1:8">
      <c r="A4" s="4" t="s">
        <v>2456</v>
      </c>
      <c r="G4" s="3" t="s">
        <v>2457</v>
      </c>
      <c r="H4" s="3" t="s">
        <v>2458</v>
      </c>
    </row>
    <row r="5" s="1" customFormat="1" ht="22.05" customHeight="1" spans="1:1">
      <c r="A5" s="4" t="s">
        <v>2459</v>
      </c>
    </row>
    <row r="6" s="1" customFormat="1" ht="22.05" customHeight="1" spans="1:1">
      <c r="A6" s="4" t="s">
        <v>2460</v>
      </c>
    </row>
    <row r="7" s="1" customFormat="1" ht="22.05" customHeight="1" spans="1:1">
      <c r="A7" s="4" t="s">
        <v>2461</v>
      </c>
    </row>
    <row r="8" s="1" customFormat="1" ht="22.05" customHeight="1"/>
    <row r="9" s="1" customFormat="1" ht="22.05" customHeight="1"/>
    <row r="10" s="1" customFormat="1" ht="22.05" customHeight="1"/>
    <row r="11" s="1" customFormat="1" ht="22.05" customHeight="1" spans="1:1">
      <c r="A11" s="5" t="s">
        <v>2462</v>
      </c>
    </row>
    <row r="12" s="1" customFormat="1" ht="20" customHeight="1" spans="1:8">
      <c r="A12" s="6" t="s">
        <v>2463</v>
      </c>
      <c r="B12" s="6" t="s">
        <v>2464</v>
      </c>
      <c r="C12" s="6" t="s">
        <v>2465</v>
      </c>
      <c r="D12" s="6" t="s">
        <v>2466</v>
      </c>
      <c r="E12" s="6" t="s">
        <v>2467</v>
      </c>
      <c r="F12" s="6" t="s">
        <v>2468</v>
      </c>
      <c r="G12" s="6" t="s">
        <v>2469</v>
      </c>
      <c r="H12" s="6" t="s">
        <v>2470</v>
      </c>
    </row>
    <row r="13" s="1" customFormat="1" ht="20" hidden="1" customHeight="1" spans="1:9">
      <c r="A13" s="6" t="s">
        <v>2471</v>
      </c>
      <c r="B13" s="6" t="s">
        <v>2472</v>
      </c>
      <c r="C13" s="6" t="s">
        <v>2473</v>
      </c>
      <c r="D13" s="6" t="s">
        <v>2474</v>
      </c>
      <c r="E13" s="6" t="s">
        <v>2458</v>
      </c>
      <c r="F13" s="6" t="s">
        <v>2475</v>
      </c>
      <c r="G13" s="6" t="s">
        <v>2476</v>
      </c>
      <c r="H13" s="6" t="s">
        <v>2477</v>
      </c>
      <c r="I13" s="1" t="e">
        <f>VLOOKUP(B13,对账!$A$1:$B$351,2,0)</f>
        <v>#N/A</v>
      </c>
    </row>
    <row r="14" s="1" customFormat="1" ht="20" hidden="1" customHeight="1" spans="1:9">
      <c r="A14" s="6" t="s">
        <v>2478</v>
      </c>
      <c r="B14" s="6" t="s">
        <v>2479</v>
      </c>
      <c r="C14" s="6" t="s">
        <v>2480</v>
      </c>
      <c r="D14" s="6" t="s">
        <v>2481</v>
      </c>
      <c r="E14" s="6" t="s">
        <v>2482</v>
      </c>
      <c r="F14" s="6" t="s">
        <v>2483</v>
      </c>
      <c r="G14" s="6" t="s">
        <v>2476</v>
      </c>
      <c r="H14" s="6" t="s">
        <v>2484</v>
      </c>
      <c r="I14" s="1" t="e">
        <f>VLOOKUP(B14,对账!$A$1:$B$351,2,0)</f>
        <v>#N/A</v>
      </c>
    </row>
    <row r="15" s="1" customFormat="1" ht="20" hidden="1" customHeight="1" spans="1:9">
      <c r="A15" s="6" t="s">
        <v>2485</v>
      </c>
      <c r="B15" s="6" t="s">
        <v>2486</v>
      </c>
      <c r="C15" s="6" t="s">
        <v>2480</v>
      </c>
      <c r="D15" s="6" t="s">
        <v>2487</v>
      </c>
      <c r="E15" s="6" t="s">
        <v>2482</v>
      </c>
      <c r="F15" s="6" t="s">
        <v>2483</v>
      </c>
      <c r="G15" s="6" t="s">
        <v>2476</v>
      </c>
      <c r="H15" s="6" t="s">
        <v>2484</v>
      </c>
      <c r="I15" s="1" t="e">
        <f>VLOOKUP(B15,对账!$A$1:$B$351,2,0)</f>
        <v>#N/A</v>
      </c>
    </row>
    <row r="16" s="1" customFormat="1" ht="20" hidden="1" customHeight="1" spans="1:9">
      <c r="A16" s="6" t="s">
        <v>2488</v>
      </c>
      <c r="B16" s="6" t="s">
        <v>2489</v>
      </c>
      <c r="C16" s="6" t="s">
        <v>2490</v>
      </c>
      <c r="D16" s="6" t="s">
        <v>2491</v>
      </c>
      <c r="E16" s="6" t="s">
        <v>2458</v>
      </c>
      <c r="F16" s="6" t="s">
        <v>2492</v>
      </c>
      <c r="G16" s="6" t="s">
        <v>2476</v>
      </c>
      <c r="H16" s="6" t="s">
        <v>2493</v>
      </c>
      <c r="I16" s="1" t="e">
        <f>VLOOKUP(B16,对账!$A$1:$B$351,2,0)</f>
        <v>#N/A</v>
      </c>
    </row>
    <row r="17" s="1" customFormat="1" ht="20" hidden="1" customHeight="1" spans="1:9">
      <c r="A17" s="6" t="s">
        <v>2494</v>
      </c>
      <c r="B17" s="6" t="s">
        <v>2495</v>
      </c>
      <c r="C17" s="6" t="s">
        <v>2496</v>
      </c>
      <c r="D17" s="6" t="s">
        <v>2497</v>
      </c>
      <c r="E17" s="6" t="s">
        <v>2498</v>
      </c>
      <c r="F17" s="6" t="s">
        <v>2499</v>
      </c>
      <c r="G17" s="6" t="s">
        <v>2476</v>
      </c>
      <c r="H17" s="6" t="s">
        <v>2500</v>
      </c>
      <c r="I17" s="1" t="e">
        <f>VLOOKUP(B17,对账!$A$1:$B$351,2,0)</f>
        <v>#N/A</v>
      </c>
    </row>
    <row r="18" s="1" customFormat="1" ht="20" hidden="1" customHeight="1" spans="1:9">
      <c r="A18" s="6" t="s">
        <v>2501</v>
      </c>
      <c r="B18" s="6" t="s">
        <v>2502</v>
      </c>
      <c r="C18" s="6" t="s">
        <v>2503</v>
      </c>
      <c r="D18" s="6" t="s">
        <v>2504</v>
      </c>
      <c r="E18" s="6" t="s">
        <v>2458</v>
      </c>
      <c r="F18" s="6" t="s">
        <v>2492</v>
      </c>
      <c r="G18" s="6" t="s">
        <v>2476</v>
      </c>
      <c r="H18" s="6" t="s">
        <v>2505</v>
      </c>
      <c r="I18" s="1" t="e">
        <f>VLOOKUP(B18,对账!$A$1:$B$351,2,0)</f>
        <v>#N/A</v>
      </c>
    </row>
    <row r="19" s="1" customFormat="1" ht="20" hidden="1" customHeight="1" spans="1:9">
      <c r="A19" s="6" t="s">
        <v>2506</v>
      </c>
      <c r="B19" s="6" t="s">
        <v>2507</v>
      </c>
      <c r="C19" s="6" t="s">
        <v>2496</v>
      </c>
      <c r="D19" s="6" t="s">
        <v>2508</v>
      </c>
      <c r="E19" s="6" t="s">
        <v>2498</v>
      </c>
      <c r="F19" s="6" t="s">
        <v>2499</v>
      </c>
      <c r="G19" s="6" t="s">
        <v>2476</v>
      </c>
      <c r="H19" s="6" t="s">
        <v>2509</v>
      </c>
      <c r="I19" s="1" t="e">
        <f>VLOOKUP(B19,对账!$A$1:$B$351,2,0)</f>
        <v>#N/A</v>
      </c>
    </row>
    <row r="20" s="1" customFormat="1" ht="20" hidden="1" customHeight="1" spans="1:9">
      <c r="A20" s="6" t="s">
        <v>2510</v>
      </c>
      <c r="B20" s="6" t="s">
        <v>2511</v>
      </c>
      <c r="C20" s="6" t="s">
        <v>2512</v>
      </c>
      <c r="D20" s="6" t="s">
        <v>2513</v>
      </c>
      <c r="E20" s="6" t="s">
        <v>2514</v>
      </c>
      <c r="F20" s="6" t="s">
        <v>2458</v>
      </c>
      <c r="G20" s="6" t="s">
        <v>2476</v>
      </c>
      <c r="H20" s="6" t="s">
        <v>2515</v>
      </c>
      <c r="I20" s="1" t="e">
        <f>VLOOKUP(B20,对账!$A$1:$B$351,2,0)</f>
        <v>#N/A</v>
      </c>
    </row>
    <row r="21" s="1" customFormat="1" ht="20" hidden="1" customHeight="1" spans="1:9">
      <c r="A21" s="6" t="s">
        <v>2516</v>
      </c>
      <c r="B21" s="6" t="s">
        <v>2517</v>
      </c>
      <c r="C21" s="6" t="s">
        <v>2518</v>
      </c>
      <c r="D21" s="6" t="s">
        <v>2519</v>
      </c>
      <c r="E21" s="6" t="s">
        <v>2520</v>
      </c>
      <c r="F21" s="6" t="s">
        <v>2521</v>
      </c>
      <c r="G21" s="6" t="s">
        <v>2476</v>
      </c>
      <c r="H21" s="6" t="s">
        <v>2522</v>
      </c>
      <c r="I21" s="1" t="e">
        <f>VLOOKUP(B21,对账!$A$1:$B$351,2,0)</f>
        <v>#N/A</v>
      </c>
    </row>
    <row r="22" s="1" customFormat="1" ht="20" hidden="1" customHeight="1" spans="1:9">
      <c r="A22" s="6" t="s">
        <v>2523</v>
      </c>
      <c r="B22" s="6" t="s">
        <v>2524</v>
      </c>
      <c r="C22" s="6" t="s">
        <v>2525</v>
      </c>
      <c r="D22" s="6" t="s">
        <v>2526</v>
      </c>
      <c r="E22" s="6" t="s">
        <v>2527</v>
      </c>
      <c r="F22" s="6" t="s">
        <v>2528</v>
      </c>
      <c r="G22" s="6" t="s">
        <v>2476</v>
      </c>
      <c r="H22" s="6" t="s">
        <v>2529</v>
      </c>
      <c r="I22" s="1" t="e">
        <f>VLOOKUP(B22,对账!$A$1:$B$351,2,0)</f>
        <v>#N/A</v>
      </c>
    </row>
    <row r="23" s="1" customFormat="1" ht="20" hidden="1" customHeight="1" spans="1:9">
      <c r="A23" s="6" t="s">
        <v>2530</v>
      </c>
      <c r="B23" s="6" t="s">
        <v>2531</v>
      </c>
      <c r="C23" s="6" t="s">
        <v>2532</v>
      </c>
      <c r="D23" s="6" t="s">
        <v>2533</v>
      </c>
      <c r="E23" s="6" t="s">
        <v>2492</v>
      </c>
      <c r="F23" s="6" t="s">
        <v>2534</v>
      </c>
      <c r="G23" s="6" t="s">
        <v>2476</v>
      </c>
      <c r="H23" s="6" t="s">
        <v>2535</v>
      </c>
      <c r="I23" s="1" t="e">
        <f>VLOOKUP(B23,对账!$A$1:$B$351,2,0)</f>
        <v>#N/A</v>
      </c>
    </row>
    <row r="24" s="1" customFormat="1" ht="20" hidden="1" customHeight="1" spans="1:9">
      <c r="A24" s="6" t="s">
        <v>2536</v>
      </c>
      <c r="B24" s="6" t="s">
        <v>2537</v>
      </c>
      <c r="C24" s="6" t="s">
        <v>2538</v>
      </c>
      <c r="D24" s="6" t="s">
        <v>2539</v>
      </c>
      <c r="E24" s="6" t="s">
        <v>2458</v>
      </c>
      <c r="F24" s="6" t="s">
        <v>2540</v>
      </c>
      <c r="G24" s="6" t="s">
        <v>2476</v>
      </c>
      <c r="H24" s="6" t="s">
        <v>2541</v>
      </c>
      <c r="I24" s="1" t="e">
        <f>VLOOKUP(B24,对账!$A$1:$B$351,2,0)</f>
        <v>#N/A</v>
      </c>
    </row>
    <row r="25" s="1" customFormat="1" ht="20" hidden="1" customHeight="1" spans="1:9">
      <c r="A25" s="6" t="s">
        <v>2542</v>
      </c>
      <c r="B25" s="6" t="s">
        <v>2543</v>
      </c>
      <c r="C25" s="6" t="s">
        <v>2544</v>
      </c>
      <c r="D25" s="6" t="s">
        <v>2545</v>
      </c>
      <c r="E25" s="6" t="s">
        <v>2514</v>
      </c>
      <c r="F25" s="6" t="s">
        <v>2458</v>
      </c>
      <c r="G25" s="6" t="s">
        <v>2476</v>
      </c>
      <c r="H25" s="6" t="s">
        <v>2546</v>
      </c>
      <c r="I25" s="1" t="e">
        <f>VLOOKUP(B25,对账!$A$1:$B$351,2,0)</f>
        <v>#N/A</v>
      </c>
    </row>
    <row r="26" s="1" customFormat="1" ht="20" hidden="1" customHeight="1" spans="1:9">
      <c r="A26" s="6" t="s">
        <v>2547</v>
      </c>
      <c r="B26" s="6" t="s">
        <v>2548</v>
      </c>
      <c r="C26" s="6" t="s">
        <v>2549</v>
      </c>
      <c r="D26" s="6" t="s">
        <v>2550</v>
      </c>
      <c r="E26" s="6" t="s">
        <v>2475</v>
      </c>
      <c r="F26" s="6" t="s">
        <v>2540</v>
      </c>
      <c r="G26" s="6" t="s">
        <v>2476</v>
      </c>
      <c r="H26" s="6" t="s">
        <v>2551</v>
      </c>
      <c r="I26" s="1" t="e">
        <f>VLOOKUP(B26,对账!$A$1:$B$351,2,0)</f>
        <v>#N/A</v>
      </c>
    </row>
    <row r="27" s="1" customFormat="1" ht="20" hidden="1" customHeight="1" spans="1:9">
      <c r="A27" s="6" t="s">
        <v>2552</v>
      </c>
      <c r="B27" s="6" t="s">
        <v>2553</v>
      </c>
      <c r="C27" s="6" t="s">
        <v>2554</v>
      </c>
      <c r="D27" s="6" t="s">
        <v>2555</v>
      </c>
      <c r="E27" s="6" t="s">
        <v>2475</v>
      </c>
      <c r="F27" s="6" t="s">
        <v>2492</v>
      </c>
      <c r="G27" s="6" t="s">
        <v>2476</v>
      </c>
      <c r="H27" s="6" t="s">
        <v>2556</v>
      </c>
      <c r="I27" s="1" t="e">
        <f>VLOOKUP(B27,对账!$A$1:$B$351,2,0)</f>
        <v>#N/A</v>
      </c>
    </row>
    <row r="28" s="1" customFormat="1" ht="20" hidden="1" customHeight="1" spans="1:9">
      <c r="A28" s="6" t="s">
        <v>2557</v>
      </c>
      <c r="B28" s="6" t="s">
        <v>2558</v>
      </c>
      <c r="C28" s="6" t="s">
        <v>2559</v>
      </c>
      <c r="D28" s="6" t="s">
        <v>2560</v>
      </c>
      <c r="E28" s="6" t="s">
        <v>2458</v>
      </c>
      <c r="F28" s="6" t="s">
        <v>2475</v>
      </c>
      <c r="G28" s="6" t="s">
        <v>2476</v>
      </c>
      <c r="H28" s="6" t="s">
        <v>2561</v>
      </c>
      <c r="I28" s="1" t="e">
        <f>VLOOKUP(B28,对账!$A$1:$B$351,2,0)</f>
        <v>#N/A</v>
      </c>
    </row>
    <row r="29" s="1" customFormat="1" ht="20" hidden="1" customHeight="1" spans="1:9">
      <c r="A29" s="6" t="s">
        <v>2562</v>
      </c>
      <c r="B29" s="6" t="s">
        <v>2563</v>
      </c>
      <c r="C29" s="6" t="s">
        <v>2564</v>
      </c>
      <c r="D29" s="6" t="s">
        <v>2565</v>
      </c>
      <c r="E29" s="6" t="s">
        <v>2458</v>
      </c>
      <c r="F29" s="6" t="s">
        <v>2520</v>
      </c>
      <c r="G29" s="6" t="s">
        <v>2476</v>
      </c>
      <c r="H29" s="6" t="s">
        <v>2566</v>
      </c>
      <c r="I29" s="1" t="e">
        <f>VLOOKUP(B29,对账!$A$1:$B$351,2,0)</f>
        <v>#N/A</v>
      </c>
    </row>
    <row r="30" s="1" customFormat="1" ht="20" hidden="1" customHeight="1" spans="1:9">
      <c r="A30" s="6" t="s">
        <v>2567</v>
      </c>
      <c r="B30" s="6" t="s">
        <v>2568</v>
      </c>
      <c r="C30" s="6" t="s">
        <v>2569</v>
      </c>
      <c r="D30" s="6" t="s">
        <v>2570</v>
      </c>
      <c r="E30" s="6" t="s">
        <v>2458</v>
      </c>
      <c r="F30" s="6" t="s">
        <v>2534</v>
      </c>
      <c r="G30" s="6" t="s">
        <v>2476</v>
      </c>
      <c r="H30" s="6" t="s">
        <v>2571</v>
      </c>
      <c r="I30" s="1" t="e">
        <f>VLOOKUP(B30,对账!$A$1:$B$351,2,0)</f>
        <v>#N/A</v>
      </c>
    </row>
    <row r="31" s="1" customFormat="1" ht="20" hidden="1" customHeight="1" spans="1:9">
      <c r="A31" s="6" t="s">
        <v>2572</v>
      </c>
      <c r="B31" s="6" t="s">
        <v>2573</v>
      </c>
      <c r="C31" s="6" t="s">
        <v>2574</v>
      </c>
      <c r="D31" s="6" t="s">
        <v>2575</v>
      </c>
      <c r="E31" s="6" t="s">
        <v>2514</v>
      </c>
      <c r="F31" s="6" t="s">
        <v>2458</v>
      </c>
      <c r="G31" s="6" t="s">
        <v>2476</v>
      </c>
      <c r="H31" s="6" t="s">
        <v>2576</v>
      </c>
      <c r="I31" s="1" t="e">
        <f>VLOOKUP(B31,对账!$A$1:$B$351,2,0)</f>
        <v>#N/A</v>
      </c>
    </row>
    <row r="32" s="1" customFormat="1" ht="20" hidden="1" customHeight="1" spans="1:9">
      <c r="A32" s="6" t="s">
        <v>2577</v>
      </c>
      <c r="B32" s="6" t="s">
        <v>2578</v>
      </c>
      <c r="C32" s="6" t="s">
        <v>2579</v>
      </c>
      <c r="D32" s="6" t="s">
        <v>2580</v>
      </c>
      <c r="E32" s="6" t="s">
        <v>2581</v>
      </c>
      <c r="F32" s="6" t="s">
        <v>2582</v>
      </c>
      <c r="G32" s="6" t="s">
        <v>2476</v>
      </c>
      <c r="H32" s="6" t="s">
        <v>2583</v>
      </c>
      <c r="I32" s="1" t="e">
        <f>VLOOKUP(B32,对账!$A$1:$B$351,2,0)</f>
        <v>#N/A</v>
      </c>
    </row>
    <row r="33" s="1" customFormat="1" ht="20" hidden="1" customHeight="1" spans="1:9">
      <c r="A33" s="6" t="s">
        <v>2584</v>
      </c>
      <c r="B33" s="6" t="s">
        <v>2585</v>
      </c>
      <c r="C33" s="6" t="s">
        <v>2586</v>
      </c>
      <c r="D33" s="6" t="s">
        <v>2587</v>
      </c>
      <c r="E33" s="6" t="s">
        <v>2492</v>
      </c>
      <c r="F33" s="6" t="s">
        <v>2534</v>
      </c>
      <c r="G33" s="6" t="s">
        <v>2476</v>
      </c>
      <c r="H33" s="6" t="s">
        <v>2588</v>
      </c>
      <c r="I33" s="1" t="e">
        <f>VLOOKUP(B33,对账!$A$1:$B$351,2,0)</f>
        <v>#N/A</v>
      </c>
    </row>
    <row r="34" s="1" customFormat="1" ht="20" hidden="1" customHeight="1" spans="1:9">
      <c r="A34" s="6" t="s">
        <v>2589</v>
      </c>
      <c r="B34" s="6" t="s">
        <v>2590</v>
      </c>
      <c r="C34" s="6" t="s">
        <v>2591</v>
      </c>
      <c r="D34" s="6" t="s">
        <v>2592</v>
      </c>
      <c r="E34" s="6" t="s">
        <v>2475</v>
      </c>
      <c r="F34" s="6" t="s">
        <v>2540</v>
      </c>
      <c r="G34" s="6" t="s">
        <v>2476</v>
      </c>
      <c r="H34" s="6" t="s">
        <v>2593</v>
      </c>
      <c r="I34" s="1" t="e">
        <f>VLOOKUP(B34,对账!$A$1:$B$351,2,0)</f>
        <v>#N/A</v>
      </c>
    </row>
    <row r="35" s="1" customFormat="1" ht="20" hidden="1" customHeight="1" spans="1:9">
      <c r="A35" s="6" t="s">
        <v>2594</v>
      </c>
      <c r="B35" s="6" t="s">
        <v>2595</v>
      </c>
      <c r="C35" s="6" t="s">
        <v>2596</v>
      </c>
      <c r="D35" s="6" t="s">
        <v>2597</v>
      </c>
      <c r="E35" s="6" t="s">
        <v>2540</v>
      </c>
      <c r="F35" s="6" t="s">
        <v>2598</v>
      </c>
      <c r="G35" s="6" t="s">
        <v>2476</v>
      </c>
      <c r="H35" s="6" t="s">
        <v>2599</v>
      </c>
      <c r="I35" s="1" t="e">
        <f>VLOOKUP(B35,对账!$A$1:$B$351,2,0)</f>
        <v>#N/A</v>
      </c>
    </row>
    <row r="36" s="1" customFormat="1" ht="20" hidden="1" customHeight="1" spans="1:9">
      <c r="A36" s="6" t="s">
        <v>2600</v>
      </c>
      <c r="B36" s="6" t="s">
        <v>2601</v>
      </c>
      <c r="C36" s="6" t="s">
        <v>2602</v>
      </c>
      <c r="D36" s="6" t="s">
        <v>2603</v>
      </c>
      <c r="E36" s="6" t="s">
        <v>2598</v>
      </c>
      <c r="F36" s="6" t="s">
        <v>2520</v>
      </c>
      <c r="G36" s="6" t="s">
        <v>2476</v>
      </c>
      <c r="H36" s="6" t="s">
        <v>2604</v>
      </c>
      <c r="I36" s="1" t="e">
        <f>VLOOKUP(B36,对账!$A$1:$B$351,2,0)</f>
        <v>#N/A</v>
      </c>
    </row>
    <row r="37" s="1" customFormat="1" ht="20" hidden="1" customHeight="1" spans="1:9">
      <c r="A37" s="6" t="s">
        <v>2605</v>
      </c>
      <c r="B37" s="6" t="s">
        <v>2606</v>
      </c>
      <c r="C37" s="6" t="s">
        <v>2607</v>
      </c>
      <c r="D37" s="6" t="s">
        <v>2608</v>
      </c>
      <c r="E37" s="6" t="s">
        <v>2609</v>
      </c>
      <c r="F37" s="6" t="s">
        <v>2514</v>
      </c>
      <c r="G37" s="6" t="s">
        <v>2476</v>
      </c>
      <c r="H37" s="6" t="s">
        <v>2610</v>
      </c>
      <c r="I37" s="1" t="e">
        <f>VLOOKUP(B37,对账!$A$1:$B$351,2,0)</f>
        <v>#N/A</v>
      </c>
    </row>
    <row r="38" s="1" customFormat="1" ht="20" hidden="1" customHeight="1" spans="1:9">
      <c r="A38" s="6" t="s">
        <v>2611</v>
      </c>
      <c r="B38" s="6" t="s">
        <v>2612</v>
      </c>
      <c r="C38" s="6" t="s">
        <v>2613</v>
      </c>
      <c r="D38" s="6" t="s">
        <v>2614</v>
      </c>
      <c r="E38" s="6" t="s">
        <v>2514</v>
      </c>
      <c r="F38" s="6" t="s">
        <v>2475</v>
      </c>
      <c r="G38" s="6" t="s">
        <v>2476</v>
      </c>
      <c r="H38" s="6" t="s">
        <v>2615</v>
      </c>
      <c r="I38" s="1" t="e">
        <f>VLOOKUP(B38,对账!$A$1:$B$351,2,0)</f>
        <v>#N/A</v>
      </c>
    </row>
    <row r="39" s="1" customFormat="1" ht="20" hidden="1" customHeight="1" spans="1:9">
      <c r="A39" s="6" t="s">
        <v>2616</v>
      </c>
      <c r="B39" s="6" t="s">
        <v>2617</v>
      </c>
      <c r="C39" s="6" t="s">
        <v>2618</v>
      </c>
      <c r="D39" s="6" t="s">
        <v>2619</v>
      </c>
      <c r="E39" s="6" t="s">
        <v>2609</v>
      </c>
      <c r="F39" s="6" t="s">
        <v>2458</v>
      </c>
      <c r="G39" s="6" t="s">
        <v>2476</v>
      </c>
      <c r="H39" s="6" t="s">
        <v>2620</v>
      </c>
      <c r="I39" s="1" t="e">
        <f>VLOOKUP(B39,对账!$A$1:$B$351,2,0)</f>
        <v>#N/A</v>
      </c>
    </row>
    <row r="40" s="1" customFormat="1" ht="20" hidden="1" customHeight="1" spans="1:9">
      <c r="A40" s="6" t="s">
        <v>2621</v>
      </c>
      <c r="B40" s="6" t="s">
        <v>2622</v>
      </c>
      <c r="C40" s="6" t="s">
        <v>2623</v>
      </c>
      <c r="D40" s="6" t="s">
        <v>2624</v>
      </c>
      <c r="E40" s="6" t="s">
        <v>2458</v>
      </c>
      <c r="F40" s="6" t="s">
        <v>2475</v>
      </c>
      <c r="G40" s="6" t="s">
        <v>2476</v>
      </c>
      <c r="H40" s="6" t="s">
        <v>2625</v>
      </c>
      <c r="I40" s="1" t="e">
        <f>VLOOKUP(B40,对账!$A$1:$B$351,2,0)</f>
        <v>#N/A</v>
      </c>
    </row>
    <row r="41" s="1" customFormat="1" ht="20" hidden="1" customHeight="1" spans="1:9">
      <c r="A41" s="6" t="s">
        <v>2626</v>
      </c>
      <c r="B41" s="6" t="s">
        <v>2627</v>
      </c>
      <c r="C41" s="6" t="s">
        <v>2628</v>
      </c>
      <c r="D41" s="6" t="s">
        <v>2629</v>
      </c>
      <c r="E41" s="6" t="s">
        <v>2458</v>
      </c>
      <c r="F41" s="6" t="s">
        <v>2492</v>
      </c>
      <c r="G41" s="6" t="s">
        <v>2476</v>
      </c>
      <c r="H41" s="6" t="s">
        <v>2630</v>
      </c>
      <c r="I41" s="1" t="e">
        <f>VLOOKUP(B41,对账!$A$1:$B$351,2,0)</f>
        <v>#N/A</v>
      </c>
    </row>
    <row r="42" s="1" customFormat="1" ht="20" hidden="1" customHeight="1" spans="1:9">
      <c r="A42" s="6" t="s">
        <v>2631</v>
      </c>
      <c r="B42" s="6" t="s">
        <v>2632</v>
      </c>
      <c r="C42" s="6" t="s">
        <v>2473</v>
      </c>
      <c r="D42" s="6" t="s">
        <v>2633</v>
      </c>
      <c r="E42" s="6" t="s">
        <v>2609</v>
      </c>
      <c r="F42" s="6" t="s">
        <v>2514</v>
      </c>
      <c r="G42" s="6" t="s">
        <v>2476</v>
      </c>
      <c r="H42" s="6" t="s">
        <v>2477</v>
      </c>
      <c r="I42" s="1" t="e">
        <f>VLOOKUP(B42,对账!$A$1:$B$351,2,0)</f>
        <v>#N/A</v>
      </c>
    </row>
    <row r="43" s="1" customFormat="1" ht="20" hidden="1" customHeight="1" spans="1:9">
      <c r="A43" s="6" t="s">
        <v>2634</v>
      </c>
      <c r="B43" s="6" t="s">
        <v>2635</v>
      </c>
      <c r="C43" s="6" t="s">
        <v>2473</v>
      </c>
      <c r="D43" s="6" t="s">
        <v>2636</v>
      </c>
      <c r="E43" s="6" t="s">
        <v>2609</v>
      </c>
      <c r="F43" s="6" t="s">
        <v>2514</v>
      </c>
      <c r="G43" s="6" t="s">
        <v>2476</v>
      </c>
      <c r="H43" s="6" t="s">
        <v>2477</v>
      </c>
      <c r="I43" s="1" t="e">
        <f>VLOOKUP(B43,对账!$A$1:$B$351,2,0)</f>
        <v>#N/A</v>
      </c>
    </row>
    <row r="44" s="1" customFormat="1" ht="20" hidden="1" customHeight="1" spans="1:9">
      <c r="A44" s="6" t="s">
        <v>2637</v>
      </c>
      <c r="B44" s="6" t="s">
        <v>2638</v>
      </c>
      <c r="C44" s="6" t="s">
        <v>2473</v>
      </c>
      <c r="D44" s="6" t="s">
        <v>2639</v>
      </c>
      <c r="E44" s="6" t="s">
        <v>2609</v>
      </c>
      <c r="F44" s="6" t="s">
        <v>2514</v>
      </c>
      <c r="G44" s="6" t="s">
        <v>2476</v>
      </c>
      <c r="H44" s="6" t="s">
        <v>2477</v>
      </c>
      <c r="I44" s="1" t="e">
        <f>VLOOKUP(B44,对账!$A$1:$B$351,2,0)</f>
        <v>#N/A</v>
      </c>
    </row>
    <row r="45" s="1" customFormat="1" ht="20" hidden="1" customHeight="1" spans="1:9">
      <c r="A45" s="6" t="s">
        <v>2640</v>
      </c>
      <c r="B45" s="6" t="s">
        <v>2641</v>
      </c>
      <c r="C45" s="6" t="s">
        <v>2473</v>
      </c>
      <c r="D45" s="6" t="s">
        <v>2642</v>
      </c>
      <c r="E45" s="6" t="s">
        <v>2609</v>
      </c>
      <c r="F45" s="6" t="s">
        <v>2514</v>
      </c>
      <c r="G45" s="6" t="s">
        <v>2476</v>
      </c>
      <c r="H45" s="6" t="s">
        <v>2477</v>
      </c>
      <c r="I45" s="1" t="e">
        <f>VLOOKUP(B45,对账!$A$1:$B$351,2,0)</f>
        <v>#N/A</v>
      </c>
    </row>
    <row r="46" s="1" customFormat="1" ht="20" hidden="1" customHeight="1" spans="1:9">
      <c r="A46" s="6" t="s">
        <v>2643</v>
      </c>
      <c r="B46" s="6" t="s">
        <v>2644</v>
      </c>
      <c r="C46" s="6" t="s">
        <v>2645</v>
      </c>
      <c r="D46" s="6" t="s">
        <v>2646</v>
      </c>
      <c r="E46" s="6" t="s">
        <v>2475</v>
      </c>
      <c r="F46" s="6" t="s">
        <v>2492</v>
      </c>
      <c r="G46" s="6" t="s">
        <v>2476</v>
      </c>
      <c r="H46" s="6" t="s">
        <v>2647</v>
      </c>
      <c r="I46" s="1" t="e">
        <f>VLOOKUP(B46,对账!$A$1:$B$351,2,0)</f>
        <v>#N/A</v>
      </c>
    </row>
    <row r="47" s="1" customFormat="1" ht="20" hidden="1" customHeight="1" spans="1:9">
      <c r="A47" s="6" t="s">
        <v>2648</v>
      </c>
      <c r="B47" s="6" t="s">
        <v>2649</v>
      </c>
      <c r="C47" s="6" t="s">
        <v>2650</v>
      </c>
      <c r="D47" s="6" t="s">
        <v>2651</v>
      </c>
      <c r="E47" s="6" t="s">
        <v>2458</v>
      </c>
      <c r="F47" s="6" t="s">
        <v>2492</v>
      </c>
      <c r="G47" s="6" t="s">
        <v>2476</v>
      </c>
      <c r="H47" s="6" t="s">
        <v>2652</v>
      </c>
      <c r="I47" s="1" t="e">
        <f>VLOOKUP(B47,对账!$A$1:$B$351,2,0)</f>
        <v>#N/A</v>
      </c>
    </row>
    <row r="48" s="1" customFormat="1" ht="20" hidden="1" customHeight="1" spans="1:9">
      <c r="A48" s="6" t="s">
        <v>2653</v>
      </c>
      <c r="B48" s="6" t="s">
        <v>2654</v>
      </c>
      <c r="C48" s="6" t="s">
        <v>2544</v>
      </c>
      <c r="D48" s="6" t="s">
        <v>2655</v>
      </c>
      <c r="E48" s="6" t="s">
        <v>2609</v>
      </c>
      <c r="F48" s="6" t="s">
        <v>2514</v>
      </c>
      <c r="G48" s="6" t="s">
        <v>2476</v>
      </c>
      <c r="H48" s="6" t="s">
        <v>2546</v>
      </c>
      <c r="I48" s="1" t="e">
        <f>VLOOKUP(B48,对账!$A$1:$B$351,2,0)</f>
        <v>#N/A</v>
      </c>
    </row>
    <row r="49" s="1" customFormat="1" ht="20" hidden="1" customHeight="1" spans="1:9">
      <c r="A49" s="6" t="s">
        <v>2656</v>
      </c>
      <c r="B49" s="6" t="s">
        <v>2657</v>
      </c>
      <c r="C49" s="6" t="s">
        <v>2658</v>
      </c>
      <c r="D49" s="6" t="s">
        <v>2659</v>
      </c>
      <c r="E49" s="6" t="s">
        <v>2660</v>
      </c>
      <c r="F49" s="6" t="s">
        <v>2661</v>
      </c>
      <c r="G49" s="6" t="s">
        <v>2476</v>
      </c>
      <c r="H49" s="6" t="s">
        <v>2662</v>
      </c>
      <c r="I49" s="1" t="e">
        <f>VLOOKUP(B49,对账!$A$1:$B$351,2,0)</f>
        <v>#N/A</v>
      </c>
    </row>
    <row r="50" s="1" customFormat="1" ht="20" hidden="1" customHeight="1" spans="1:9">
      <c r="A50" s="6" t="s">
        <v>2663</v>
      </c>
      <c r="B50" s="6" t="s">
        <v>2664</v>
      </c>
      <c r="C50" s="6" t="s">
        <v>2665</v>
      </c>
      <c r="D50" s="6" t="s">
        <v>2666</v>
      </c>
      <c r="E50" s="6" t="s">
        <v>2667</v>
      </c>
      <c r="F50" s="6" t="s">
        <v>2668</v>
      </c>
      <c r="G50" s="6" t="s">
        <v>2476</v>
      </c>
      <c r="H50" s="6" t="s">
        <v>2669</v>
      </c>
      <c r="I50" s="1" t="e">
        <f>VLOOKUP(B50,对账!$A$1:$B$351,2,0)</f>
        <v>#N/A</v>
      </c>
    </row>
    <row r="51" s="1" customFormat="1" ht="20" hidden="1" customHeight="1" spans="1:9">
      <c r="A51" s="6" t="s">
        <v>2670</v>
      </c>
      <c r="B51" s="6" t="s">
        <v>2671</v>
      </c>
      <c r="C51" s="6" t="s">
        <v>2672</v>
      </c>
      <c r="D51" s="6" t="s">
        <v>2673</v>
      </c>
      <c r="E51" s="6" t="s">
        <v>2609</v>
      </c>
      <c r="F51" s="6" t="s">
        <v>2458</v>
      </c>
      <c r="G51" s="6" t="s">
        <v>2476</v>
      </c>
      <c r="H51" s="6" t="s">
        <v>2674</v>
      </c>
      <c r="I51" s="1" t="e">
        <f>VLOOKUP(B51,对账!$A$1:$B$351,2,0)</f>
        <v>#N/A</v>
      </c>
    </row>
    <row r="52" s="1" customFormat="1" ht="20" hidden="1" customHeight="1" spans="1:9">
      <c r="A52" s="6" t="s">
        <v>2675</v>
      </c>
      <c r="B52" s="6" t="s">
        <v>2676</v>
      </c>
      <c r="C52" s="6" t="s">
        <v>2677</v>
      </c>
      <c r="D52" s="6" t="s">
        <v>2678</v>
      </c>
      <c r="E52" s="6" t="s">
        <v>2609</v>
      </c>
      <c r="F52" s="6" t="s">
        <v>2514</v>
      </c>
      <c r="G52" s="6" t="s">
        <v>2476</v>
      </c>
      <c r="H52" s="6" t="s">
        <v>2679</v>
      </c>
      <c r="I52" s="1" t="e">
        <f>VLOOKUP(B52,对账!$A$1:$B$351,2,0)</f>
        <v>#N/A</v>
      </c>
    </row>
    <row r="53" s="1" customFormat="1" ht="20" hidden="1" customHeight="1" spans="1:9">
      <c r="A53" s="6" t="s">
        <v>2680</v>
      </c>
      <c r="B53" s="6" t="s">
        <v>2681</v>
      </c>
      <c r="C53" s="6" t="s">
        <v>2682</v>
      </c>
      <c r="D53" s="6" t="s">
        <v>2683</v>
      </c>
      <c r="E53" s="6" t="s">
        <v>2609</v>
      </c>
      <c r="F53" s="6" t="s">
        <v>2514</v>
      </c>
      <c r="G53" s="6" t="s">
        <v>2476</v>
      </c>
      <c r="H53" s="6" t="s">
        <v>2684</v>
      </c>
      <c r="I53" s="1" t="e">
        <f>VLOOKUP(B53,对账!$A$1:$B$351,2,0)</f>
        <v>#N/A</v>
      </c>
    </row>
    <row r="54" s="1" customFormat="1" ht="20" hidden="1" customHeight="1" spans="1:9">
      <c r="A54" s="6" t="s">
        <v>2685</v>
      </c>
      <c r="B54" s="6" t="s">
        <v>2686</v>
      </c>
      <c r="C54" s="6" t="s">
        <v>2687</v>
      </c>
      <c r="D54" s="6" t="s">
        <v>2688</v>
      </c>
      <c r="E54" s="6" t="s">
        <v>2689</v>
      </c>
      <c r="F54" s="6" t="s">
        <v>2609</v>
      </c>
      <c r="G54" s="6" t="s">
        <v>2476</v>
      </c>
      <c r="H54" s="6" t="s">
        <v>2690</v>
      </c>
      <c r="I54" s="1" t="e">
        <f>VLOOKUP(B54,对账!$A$1:$B$351,2,0)</f>
        <v>#N/A</v>
      </c>
    </row>
    <row r="55" s="1" customFormat="1" ht="20" hidden="1" customHeight="1" spans="1:9">
      <c r="A55" s="6" t="s">
        <v>2691</v>
      </c>
      <c r="B55" s="6" t="s">
        <v>2692</v>
      </c>
      <c r="C55" s="6" t="s">
        <v>2693</v>
      </c>
      <c r="D55" s="6" t="s">
        <v>2694</v>
      </c>
      <c r="E55" s="6" t="s">
        <v>2695</v>
      </c>
      <c r="F55" s="6" t="s">
        <v>2696</v>
      </c>
      <c r="G55" s="6" t="s">
        <v>2476</v>
      </c>
      <c r="H55" s="6" t="s">
        <v>2697</v>
      </c>
      <c r="I55" s="1" t="e">
        <f>VLOOKUP(B55,对账!$A$1:$B$351,2,0)</f>
        <v>#N/A</v>
      </c>
    </row>
    <row r="56" s="1" customFormat="1" ht="20" hidden="1" customHeight="1" spans="1:9">
      <c r="A56" s="6" t="s">
        <v>2698</v>
      </c>
      <c r="B56" s="6" t="s">
        <v>2699</v>
      </c>
      <c r="C56" s="6" t="s">
        <v>2693</v>
      </c>
      <c r="D56" s="6" t="s">
        <v>2700</v>
      </c>
      <c r="E56" s="6" t="s">
        <v>2695</v>
      </c>
      <c r="F56" s="6" t="s">
        <v>2696</v>
      </c>
      <c r="G56" s="6" t="s">
        <v>2476</v>
      </c>
      <c r="H56" s="6" t="s">
        <v>2697</v>
      </c>
      <c r="I56" s="1" t="e">
        <f>VLOOKUP(B56,对账!$A$1:$B$351,2,0)</f>
        <v>#N/A</v>
      </c>
    </row>
    <row r="57" s="1" customFormat="1" ht="20" hidden="1" customHeight="1" spans="1:9">
      <c r="A57" s="6" t="s">
        <v>2701</v>
      </c>
      <c r="B57" s="6" t="s">
        <v>2702</v>
      </c>
      <c r="C57" s="6" t="s">
        <v>2703</v>
      </c>
      <c r="D57" s="6" t="s">
        <v>2704</v>
      </c>
      <c r="E57" s="6" t="s">
        <v>2689</v>
      </c>
      <c r="F57" s="6" t="s">
        <v>2609</v>
      </c>
      <c r="G57" s="6" t="s">
        <v>2476</v>
      </c>
      <c r="H57" s="6" t="s">
        <v>2705</v>
      </c>
      <c r="I57" s="1" t="e">
        <f>VLOOKUP(B57,对账!$A$1:$B$351,2,0)</f>
        <v>#N/A</v>
      </c>
    </row>
    <row r="58" s="1" customFormat="1" ht="20" hidden="1" customHeight="1" spans="1:9">
      <c r="A58" s="6" t="s">
        <v>2706</v>
      </c>
      <c r="B58" s="6" t="s">
        <v>2707</v>
      </c>
      <c r="C58" s="6" t="s">
        <v>2708</v>
      </c>
      <c r="D58" s="6" t="s">
        <v>2709</v>
      </c>
      <c r="E58" s="6" t="s">
        <v>2458</v>
      </c>
      <c r="F58" s="6" t="s">
        <v>2475</v>
      </c>
      <c r="G58" s="6" t="s">
        <v>2476</v>
      </c>
      <c r="H58" s="6" t="s">
        <v>2710</v>
      </c>
      <c r="I58" s="1" t="e">
        <f>VLOOKUP(B58,对账!$A$1:$B$351,2,0)</f>
        <v>#N/A</v>
      </c>
    </row>
    <row r="59" s="1" customFormat="1" ht="20" hidden="1" customHeight="1" spans="1:9">
      <c r="A59" s="6" t="s">
        <v>2711</v>
      </c>
      <c r="B59" s="6" t="s">
        <v>2712</v>
      </c>
      <c r="C59" s="6" t="s">
        <v>2713</v>
      </c>
      <c r="D59" s="6" t="s">
        <v>2714</v>
      </c>
      <c r="E59" s="6" t="s">
        <v>2514</v>
      </c>
      <c r="F59" s="6" t="s">
        <v>2458</v>
      </c>
      <c r="G59" s="6" t="s">
        <v>2476</v>
      </c>
      <c r="H59" s="6" t="s">
        <v>2715</v>
      </c>
      <c r="I59" s="1" t="e">
        <f>VLOOKUP(B59,对账!$A$1:$B$351,2,0)</f>
        <v>#N/A</v>
      </c>
    </row>
    <row r="60" s="1" customFormat="1" ht="20" hidden="1" customHeight="1" spans="1:9">
      <c r="A60" s="6" t="s">
        <v>2716</v>
      </c>
      <c r="B60" s="6" t="s">
        <v>2717</v>
      </c>
      <c r="C60" s="6" t="s">
        <v>2718</v>
      </c>
      <c r="D60" s="6" t="s">
        <v>2719</v>
      </c>
      <c r="E60" s="6" t="s">
        <v>2458</v>
      </c>
      <c r="F60" s="6" t="s">
        <v>2492</v>
      </c>
      <c r="G60" s="6" t="s">
        <v>2476</v>
      </c>
      <c r="H60" s="6" t="s">
        <v>2720</v>
      </c>
      <c r="I60" s="1" t="e">
        <f>VLOOKUP(B60,对账!$A$1:$B$351,2,0)</f>
        <v>#N/A</v>
      </c>
    </row>
    <row r="61" s="1" customFormat="1" ht="20" hidden="1" customHeight="1" spans="1:9">
      <c r="A61" s="6" t="s">
        <v>2721</v>
      </c>
      <c r="B61" s="6" t="s">
        <v>2722</v>
      </c>
      <c r="C61" s="6" t="s">
        <v>2473</v>
      </c>
      <c r="D61" s="6" t="s">
        <v>2723</v>
      </c>
      <c r="E61" s="6" t="s">
        <v>2458</v>
      </c>
      <c r="F61" s="6" t="s">
        <v>2492</v>
      </c>
      <c r="G61" s="6" t="s">
        <v>2476</v>
      </c>
      <c r="H61" s="6" t="s">
        <v>2724</v>
      </c>
      <c r="I61" s="1" t="e">
        <f>VLOOKUP(B61,对账!$A$1:$B$351,2,0)</f>
        <v>#N/A</v>
      </c>
    </row>
    <row r="62" s="1" customFormat="1" ht="20" hidden="1" customHeight="1" spans="1:9">
      <c r="A62" s="6" t="s">
        <v>2725</v>
      </c>
      <c r="B62" s="6" t="s">
        <v>2726</v>
      </c>
      <c r="C62" s="6" t="s">
        <v>2727</v>
      </c>
      <c r="D62" s="6" t="s">
        <v>2728</v>
      </c>
      <c r="E62" s="6" t="s">
        <v>2689</v>
      </c>
      <c r="F62" s="6" t="s">
        <v>2609</v>
      </c>
      <c r="G62" s="6" t="s">
        <v>2476</v>
      </c>
      <c r="H62" s="6" t="s">
        <v>2729</v>
      </c>
      <c r="I62" s="1" t="e">
        <f>VLOOKUP(B62,对账!$A$1:$B$351,2,0)</f>
        <v>#N/A</v>
      </c>
    </row>
    <row r="63" s="1" customFormat="1" ht="20" hidden="1" customHeight="1" spans="1:9">
      <c r="A63" s="6" t="s">
        <v>2730</v>
      </c>
      <c r="B63" s="6" t="s">
        <v>2731</v>
      </c>
      <c r="C63" s="6" t="s">
        <v>2732</v>
      </c>
      <c r="D63" s="6" t="s">
        <v>2733</v>
      </c>
      <c r="E63" s="6" t="s">
        <v>2689</v>
      </c>
      <c r="F63" s="6" t="s">
        <v>2609</v>
      </c>
      <c r="G63" s="6" t="s">
        <v>2476</v>
      </c>
      <c r="H63" s="6" t="s">
        <v>2734</v>
      </c>
      <c r="I63" s="1" t="e">
        <f>VLOOKUP(B63,对账!$A$1:$B$351,2,0)</f>
        <v>#N/A</v>
      </c>
    </row>
    <row r="64" s="1" customFormat="1" ht="20" hidden="1" customHeight="1" spans="1:9">
      <c r="A64" s="6" t="s">
        <v>2735</v>
      </c>
      <c r="B64" s="6" t="s">
        <v>2736</v>
      </c>
      <c r="C64" s="6" t="s">
        <v>2713</v>
      </c>
      <c r="D64" s="6" t="s">
        <v>2737</v>
      </c>
      <c r="E64" s="6" t="s">
        <v>2738</v>
      </c>
      <c r="F64" s="6" t="s">
        <v>2739</v>
      </c>
      <c r="G64" s="6" t="s">
        <v>2476</v>
      </c>
      <c r="H64" s="6" t="s">
        <v>2740</v>
      </c>
      <c r="I64" s="1" t="e">
        <f>VLOOKUP(B64,对账!$A$1:$B$351,2,0)</f>
        <v>#N/A</v>
      </c>
    </row>
    <row r="65" s="1" customFormat="1" ht="20" hidden="1" customHeight="1" spans="1:9">
      <c r="A65" s="6" t="s">
        <v>2741</v>
      </c>
      <c r="B65" s="6" t="s">
        <v>2742</v>
      </c>
      <c r="C65" s="6" t="s">
        <v>2743</v>
      </c>
      <c r="D65" s="6" t="s">
        <v>2744</v>
      </c>
      <c r="E65" s="6" t="s">
        <v>2745</v>
      </c>
      <c r="F65" s="6" t="s">
        <v>2689</v>
      </c>
      <c r="G65" s="6" t="s">
        <v>2476</v>
      </c>
      <c r="H65" s="6" t="s">
        <v>2746</v>
      </c>
      <c r="I65" s="1" t="e">
        <f>VLOOKUP(B65,对账!$A$1:$B$351,2,0)</f>
        <v>#N/A</v>
      </c>
    </row>
    <row r="66" s="1" customFormat="1" ht="20" hidden="1" customHeight="1" spans="1:9">
      <c r="A66" s="6" t="s">
        <v>2747</v>
      </c>
      <c r="B66" s="6" t="s">
        <v>2748</v>
      </c>
      <c r="C66" s="6" t="s">
        <v>2749</v>
      </c>
      <c r="D66" s="6" t="s">
        <v>2750</v>
      </c>
      <c r="E66" s="6" t="s">
        <v>2458</v>
      </c>
      <c r="F66" s="6" t="s">
        <v>2492</v>
      </c>
      <c r="G66" s="6" t="s">
        <v>2476</v>
      </c>
      <c r="H66" s="6" t="s">
        <v>2751</v>
      </c>
      <c r="I66" s="1" t="e">
        <f>VLOOKUP(B66,对账!$A$1:$B$351,2,0)</f>
        <v>#N/A</v>
      </c>
    </row>
    <row r="67" s="1" customFormat="1" ht="20" hidden="1" customHeight="1" spans="1:9">
      <c r="A67" s="6" t="s">
        <v>2752</v>
      </c>
      <c r="B67" s="6" t="s">
        <v>2753</v>
      </c>
      <c r="C67" s="6" t="s">
        <v>2754</v>
      </c>
      <c r="D67" s="6" t="s">
        <v>2755</v>
      </c>
      <c r="E67" s="6" t="s">
        <v>2458</v>
      </c>
      <c r="F67" s="6" t="s">
        <v>2475</v>
      </c>
      <c r="G67" s="6" t="s">
        <v>2476</v>
      </c>
      <c r="H67" s="6" t="s">
        <v>2756</v>
      </c>
      <c r="I67" s="1" t="e">
        <f>VLOOKUP(B67,对账!$A$1:$B$351,2,0)</f>
        <v>#N/A</v>
      </c>
    </row>
    <row r="68" s="1" customFormat="1" ht="20" hidden="1" customHeight="1" spans="1:9">
      <c r="A68" s="6" t="s">
        <v>2757</v>
      </c>
      <c r="B68" s="6" t="s">
        <v>2758</v>
      </c>
      <c r="C68" s="6" t="s">
        <v>2759</v>
      </c>
      <c r="D68" s="6" t="s">
        <v>2760</v>
      </c>
      <c r="E68" s="6" t="s">
        <v>2761</v>
      </c>
      <c r="F68" s="6" t="s">
        <v>2762</v>
      </c>
      <c r="G68" s="6" t="s">
        <v>2476</v>
      </c>
      <c r="H68" s="6" t="s">
        <v>2763</v>
      </c>
      <c r="I68" s="1" t="e">
        <f>VLOOKUP(B68,对账!$A$1:$B$351,2,0)</f>
        <v>#N/A</v>
      </c>
    </row>
    <row r="69" s="1" customFormat="1" ht="20" hidden="1" customHeight="1" spans="1:9">
      <c r="A69" s="6" t="s">
        <v>2764</v>
      </c>
      <c r="B69" s="6" t="s">
        <v>2765</v>
      </c>
      <c r="C69" s="6" t="s">
        <v>2749</v>
      </c>
      <c r="D69" s="6" t="s">
        <v>2766</v>
      </c>
      <c r="E69" s="6" t="s">
        <v>2458</v>
      </c>
      <c r="F69" s="6" t="s">
        <v>2492</v>
      </c>
      <c r="G69" s="6" t="s">
        <v>2476</v>
      </c>
      <c r="H69" s="6" t="s">
        <v>2767</v>
      </c>
      <c r="I69" s="1" t="e">
        <f>VLOOKUP(B69,对账!$A$1:$B$351,2,0)</f>
        <v>#N/A</v>
      </c>
    </row>
    <row r="70" s="1" customFormat="1" ht="20" hidden="1" customHeight="1" spans="1:9">
      <c r="A70" s="6" t="s">
        <v>2768</v>
      </c>
      <c r="B70" s="6" t="s">
        <v>2769</v>
      </c>
      <c r="C70" s="6" t="s">
        <v>2480</v>
      </c>
      <c r="D70" s="6" t="s">
        <v>2770</v>
      </c>
      <c r="E70" s="6" t="s">
        <v>2771</v>
      </c>
      <c r="F70" s="6" t="s">
        <v>2772</v>
      </c>
      <c r="G70" s="6" t="s">
        <v>2476</v>
      </c>
      <c r="H70" s="6" t="s">
        <v>2773</v>
      </c>
      <c r="I70" s="1" t="e">
        <f>VLOOKUP(B70,对账!$A$1:$B$351,2,0)</f>
        <v>#N/A</v>
      </c>
    </row>
    <row r="71" s="1" customFormat="1" ht="20" hidden="1" customHeight="1" spans="1:9">
      <c r="A71" s="6" t="s">
        <v>2774</v>
      </c>
      <c r="B71" s="6" t="s">
        <v>2775</v>
      </c>
      <c r="C71" s="6" t="s">
        <v>2473</v>
      </c>
      <c r="D71" s="6" t="s">
        <v>2776</v>
      </c>
      <c r="E71" s="6" t="s">
        <v>2689</v>
      </c>
      <c r="F71" s="6" t="s">
        <v>2514</v>
      </c>
      <c r="G71" s="6" t="s">
        <v>2476</v>
      </c>
      <c r="H71" s="6" t="s">
        <v>2724</v>
      </c>
      <c r="I71" s="1" t="e">
        <f>VLOOKUP(B71,对账!$A$1:$B$351,2,0)</f>
        <v>#N/A</v>
      </c>
    </row>
    <row r="72" s="1" customFormat="1" ht="20" hidden="1" customHeight="1" spans="1:9">
      <c r="A72" s="6" t="s">
        <v>2777</v>
      </c>
      <c r="B72" s="6" t="s">
        <v>2778</v>
      </c>
      <c r="C72" s="6" t="s">
        <v>2779</v>
      </c>
      <c r="D72" s="6" t="s">
        <v>2780</v>
      </c>
      <c r="E72" s="6" t="s">
        <v>2745</v>
      </c>
      <c r="F72" s="6" t="s">
        <v>2689</v>
      </c>
      <c r="G72" s="6" t="s">
        <v>2476</v>
      </c>
      <c r="H72" s="6" t="s">
        <v>2781</v>
      </c>
      <c r="I72" s="1" t="e">
        <f>VLOOKUP(B72,对账!$A$1:$B$351,2,0)</f>
        <v>#N/A</v>
      </c>
    </row>
    <row r="73" s="1" customFormat="1" ht="20" hidden="1" customHeight="1" spans="1:9">
      <c r="A73" s="6" t="s">
        <v>2782</v>
      </c>
      <c r="B73" s="6" t="s">
        <v>2783</v>
      </c>
      <c r="C73" s="6" t="s">
        <v>2784</v>
      </c>
      <c r="D73" s="6" t="s">
        <v>2785</v>
      </c>
      <c r="E73" s="6" t="s">
        <v>2745</v>
      </c>
      <c r="F73" s="6" t="s">
        <v>2514</v>
      </c>
      <c r="G73" s="6" t="s">
        <v>2476</v>
      </c>
      <c r="H73" s="6" t="s">
        <v>2786</v>
      </c>
      <c r="I73" s="1" t="e">
        <f>VLOOKUP(B73,对账!$A$1:$B$351,2,0)</f>
        <v>#N/A</v>
      </c>
    </row>
    <row r="74" s="1" customFormat="1" ht="20" hidden="1" customHeight="1" spans="1:9">
      <c r="A74" s="6" t="s">
        <v>2787</v>
      </c>
      <c r="B74" s="6" t="s">
        <v>2788</v>
      </c>
      <c r="C74" s="6" t="s">
        <v>2677</v>
      </c>
      <c r="D74" s="6" t="s">
        <v>2789</v>
      </c>
      <c r="E74" s="6" t="s">
        <v>2609</v>
      </c>
      <c r="F74" s="6" t="s">
        <v>2492</v>
      </c>
      <c r="G74" s="6" t="s">
        <v>2476</v>
      </c>
      <c r="H74" s="6" t="s">
        <v>2790</v>
      </c>
      <c r="I74" s="1" t="e">
        <f>VLOOKUP(B74,对账!$A$1:$B$351,2,0)</f>
        <v>#N/A</v>
      </c>
    </row>
    <row r="75" s="1" customFormat="1" ht="20" hidden="1" customHeight="1" spans="1:9">
      <c r="A75" s="6" t="s">
        <v>2791</v>
      </c>
      <c r="B75" s="6" t="s">
        <v>2792</v>
      </c>
      <c r="C75" s="6" t="s">
        <v>2793</v>
      </c>
      <c r="D75" s="6" t="s">
        <v>2794</v>
      </c>
      <c r="E75" s="6" t="s">
        <v>2514</v>
      </c>
      <c r="F75" s="6" t="s">
        <v>2534</v>
      </c>
      <c r="G75" s="6" t="s">
        <v>2476</v>
      </c>
      <c r="H75" s="6" t="s">
        <v>2795</v>
      </c>
      <c r="I75" s="1" t="e">
        <f>VLOOKUP(B75,对账!$A$1:$B$351,2,0)</f>
        <v>#N/A</v>
      </c>
    </row>
    <row r="76" s="1" customFormat="1" ht="20" hidden="1" customHeight="1" spans="1:9">
      <c r="A76" s="6" t="s">
        <v>2796</v>
      </c>
      <c r="B76" s="6" t="s">
        <v>2797</v>
      </c>
      <c r="C76" s="6" t="s">
        <v>2798</v>
      </c>
      <c r="D76" s="6" t="s">
        <v>2799</v>
      </c>
      <c r="E76" s="6" t="s">
        <v>2609</v>
      </c>
      <c r="F76" s="6" t="s">
        <v>2492</v>
      </c>
      <c r="G76" s="6" t="s">
        <v>2476</v>
      </c>
      <c r="H76" s="6" t="s">
        <v>2800</v>
      </c>
      <c r="I76" s="1" t="e">
        <f>VLOOKUP(B76,对账!$A$1:$B$351,2,0)</f>
        <v>#N/A</v>
      </c>
    </row>
    <row r="77" s="1" customFormat="1" ht="20" hidden="1" customHeight="1" spans="1:9">
      <c r="A77" s="6" t="s">
        <v>2801</v>
      </c>
      <c r="B77" s="6" t="s">
        <v>2802</v>
      </c>
      <c r="C77" s="6" t="s">
        <v>2803</v>
      </c>
      <c r="D77" s="6" t="s">
        <v>2804</v>
      </c>
      <c r="E77" s="6" t="s">
        <v>2745</v>
      </c>
      <c r="F77" s="6" t="s">
        <v>2689</v>
      </c>
      <c r="G77" s="6" t="s">
        <v>2476</v>
      </c>
      <c r="H77" s="6" t="s">
        <v>2805</v>
      </c>
      <c r="I77" s="1" t="e">
        <f>VLOOKUP(B77,对账!$A$1:$B$351,2,0)</f>
        <v>#N/A</v>
      </c>
    </row>
    <row r="78" s="1" customFormat="1" ht="20" hidden="1" customHeight="1" spans="1:9">
      <c r="A78" s="6" t="s">
        <v>2806</v>
      </c>
      <c r="B78" s="6" t="s">
        <v>2807</v>
      </c>
      <c r="C78" s="6" t="s">
        <v>2808</v>
      </c>
      <c r="D78" s="6" t="s">
        <v>2809</v>
      </c>
      <c r="E78" s="6" t="s">
        <v>2527</v>
      </c>
      <c r="F78" s="6" t="s">
        <v>2810</v>
      </c>
      <c r="G78" s="6" t="s">
        <v>2476</v>
      </c>
      <c r="H78" s="6" t="s">
        <v>2811</v>
      </c>
      <c r="I78" s="1" t="e">
        <f>VLOOKUP(B78,对账!$A$1:$B$351,2,0)</f>
        <v>#N/A</v>
      </c>
    </row>
    <row r="79" s="1" customFormat="1" ht="20" hidden="1" customHeight="1" spans="1:9">
      <c r="A79" s="6" t="s">
        <v>2812</v>
      </c>
      <c r="B79" s="6" t="s">
        <v>2813</v>
      </c>
      <c r="C79" s="6" t="s">
        <v>2814</v>
      </c>
      <c r="D79" s="6" t="s">
        <v>2815</v>
      </c>
      <c r="E79" s="6" t="s">
        <v>2689</v>
      </c>
      <c r="F79" s="6" t="s">
        <v>2514</v>
      </c>
      <c r="G79" s="6" t="s">
        <v>2476</v>
      </c>
      <c r="H79" s="6" t="s">
        <v>2816</v>
      </c>
      <c r="I79" s="1" t="e">
        <f>VLOOKUP(B79,对账!$A$1:$B$351,2,0)</f>
        <v>#N/A</v>
      </c>
    </row>
    <row r="80" s="1" customFormat="1" ht="20" hidden="1" customHeight="1" spans="1:9">
      <c r="A80" s="6" t="s">
        <v>2817</v>
      </c>
      <c r="B80" s="6" t="s">
        <v>2818</v>
      </c>
      <c r="C80" s="6" t="s">
        <v>2713</v>
      </c>
      <c r="D80" s="6" t="s">
        <v>2819</v>
      </c>
      <c r="E80" s="6" t="s">
        <v>2820</v>
      </c>
      <c r="F80" s="6" t="s">
        <v>2821</v>
      </c>
      <c r="G80" s="6" t="s">
        <v>2476</v>
      </c>
      <c r="H80" s="6" t="s">
        <v>2822</v>
      </c>
      <c r="I80" s="1" t="e">
        <f>VLOOKUP(B80,对账!$A$1:$B$351,2,0)</f>
        <v>#N/A</v>
      </c>
    </row>
    <row r="81" s="1" customFormat="1" ht="20" hidden="1" customHeight="1" spans="1:9">
      <c r="A81" s="6" t="s">
        <v>2823</v>
      </c>
      <c r="B81" s="6" t="s">
        <v>2824</v>
      </c>
      <c r="C81" s="6" t="s">
        <v>2825</v>
      </c>
      <c r="D81" s="6" t="s">
        <v>2826</v>
      </c>
      <c r="E81" s="6" t="s">
        <v>2745</v>
      </c>
      <c r="F81" s="6" t="s">
        <v>2514</v>
      </c>
      <c r="G81" s="6" t="s">
        <v>2476</v>
      </c>
      <c r="H81" s="6" t="s">
        <v>2827</v>
      </c>
      <c r="I81" s="1" t="e">
        <f>VLOOKUP(B81,对账!$A$1:$B$351,2,0)</f>
        <v>#N/A</v>
      </c>
    </row>
    <row r="82" s="1" customFormat="1" ht="20" hidden="1" customHeight="1" spans="1:9">
      <c r="A82" s="6" t="s">
        <v>2828</v>
      </c>
      <c r="B82" s="6" t="s">
        <v>2829</v>
      </c>
      <c r="C82" s="6" t="s">
        <v>2830</v>
      </c>
      <c r="D82" s="6" t="s">
        <v>2831</v>
      </c>
      <c r="E82" s="6" t="s">
        <v>2832</v>
      </c>
      <c r="F82" s="6" t="s">
        <v>2833</v>
      </c>
      <c r="G82" s="6" t="s">
        <v>2476</v>
      </c>
      <c r="H82" s="6" t="s">
        <v>2834</v>
      </c>
      <c r="I82" s="1" t="e">
        <f>VLOOKUP(B82,对账!$A$1:$B$351,2,0)</f>
        <v>#N/A</v>
      </c>
    </row>
    <row r="83" s="1" customFormat="1" ht="20" hidden="1" customHeight="1" spans="1:9">
      <c r="A83" s="6" t="s">
        <v>2835</v>
      </c>
      <c r="B83" s="6" t="s">
        <v>2836</v>
      </c>
      <c r="C83" s="6" t="s">
        <v>2837</v>
      </c>
      <c r="D83" s="6" t="s">
        <v>2838</v>
      </c>
      <c r="E83" s="6" t="s">
        <v>2609</v>
      </c>
      <c r="F83" s="6" t="s">
        <v>2514</v>
      </c>
      <c r="G83" s="6" t="s">
        <v>2476</v>
      </c>
      <c r="H83" s="6" t="s">
        <v>2839</v>
      </c>
      <c r="I83" s="1" t="e">
        <f>VLOOKUP(B83,对账!$A$1:$B$351,2,0)</f>
        <v>#N/A</v>
      </c>
    </row>
    <row r="84" s="1" customFormat="1" ht="20" hidden="1" customHeight="1" spans="1:9">
      <c r="A84" s="6" t="s">
        <v>2840</v>
      </c>
      <c r="B84" s="6" t="s">
        <v>2841</v>
      </c>
      <c r="C84" s="6" t="s">
        <v>2814</v>
      </c>
      <c r="D84" s="6" t="s">
        <v>2842</v>
      </c>
      <c r="E84" s="6" t="s">
        <v>2492</v>
      </c>
      <c r="F84" s="6" t="s">
        <v>2534</v>
      </c>
      <c r="G84" s="6" t="s">
        <v>2476</v>
      </c>
      <c r="H84" s="6" t="s">
        <v>2843</v>
      </c>
      <c r="I84" s="1" t="e">
        <f>VLOOKUP(B84,对账!$A$1:$B$351,2,0)</f>
        <v>#N/A</v>
      </c>
    </row>
    <row r="85" s="1" customFormat="1" ht="20" hidden="1" customHeight="1" spans="1:9">
      <c r="A85" s="6" t="s">
        <v>2844</v>
      </c>
      <c r="B85" s="6" t="s">
        <v>2845</v>
      </c>
      <c r="C85" s="6" t="s">
        <v>2846</v>
      </c>
      <c r="D85" s="6" t="s">
        <v>2847</v>
      </c>
      <c r="E85" s="6" t="s">
        <v>2848</v>
      </c>
      <c r="F85" s="6" t="s">
        <v>2689</v>
      </c>
      <c r="G85" s="6" t="s">
        <v>2476</v>
      </c>
      <c r="H85" s="6" t="s">
        <v>2849</v>
      </c>
      <c r="I85" s="1" t="e">
        <f>VLOOKUP(B85,对账!$A$1:$B$351,2,0)</f>
        <v>#N/A</v>
      </c>
    </row>
    <row r="86" s="1" customFormat="1" ht="20" hidden="1" customHeight="1" spans="1:9">
      <c r="A86" s="6" t="s">
        <v>2850</v>
      </c>
      <c r="B86" s="6" t="s">
        <v>2851</v>
      </c>
      <c r="C86" s="6" t="s">
        <v>2852</v>
      </c>
      <c r="D86" s="6" t="s">
        <v>2853</v>
      </c>
      <c r="E86" s="6" t="s">
        <v>2689</v>
      </c>
      <c r="F86" s="6" t="s">
        <v>2609</v>
      </c>
      <c r="G86" s="6" t="s">
        <v>2476</v>
      </c>
      <c r="H86" s="6" t="s">
        <v>2854</v>
      </c>
      <c r="I86" s="1" t="e">
        <f>VLOOKUP(B86,对账!$A$1:$B$351,2,0)</f>
        <v>#N/A</v>
      </c>
    </row>
    <row r="87" s="1" customFormat="1" ht="20" hidden="1" customHeight="1" spans="1:9">
      <c r="A87" s="6" t="s">
        <v>2855</v>
      </c>
      <c r="B87" s="6" t="s">
        <v>2856</v>
      </c>
      <c r="C87" s="6" t="s">
        <v>2708</v>
      </c>
      <c r="D87" s="6" t="s">
        <v>2857</v>
      </c>
      <c r="E87" s="6" t="s">
        <v>2689</v>
      </c>
      <c r="F87" s="6" t="s">
        <v>2609</v>
      </c>
      <c r="G87" s="6" t="s">
        <v>2476</v>
      </c>
      <c r="H87" s="6" t="s">
        <v>2858</v>
      </c>
      <c r="I87" s="1" t="e">
        <f>VLOOKUP(B87,对账!$A$1:$B$351,2,0)</f>
        <v>#N/A</v>
      </c>
    </row>
    <row r="88" s="1" customFormat="1" ht="20" hidden="1" customHeight="1" spans="1:9">
      <c r="A88" s="6" t="s">
        <v>2859</v>
      </c>
      <c r="B88" s="6" t="s">
        <v>2860</v>
      </c>
      <c r="C88" s="6" t="s">
        <v>2861</v>
      </c>
      <c r="D88" s="6" t="s">
        <v>2862</v>
      </c>
      <c r="E88" s="6" t="s">
        <v>2527</v>
      </c>
      <c r="F88" s="6" t="s">
        <v>2863</v>
      </c>
      <c r="G88" s="6" t="s">
        <v>2476</v>
      </c>
      <c r="H88" s="6" t="s">
        <v>2864</v>
      </c>
      <c r="I88" s="1" t="e">
        <f>VLOOKUP(B88,对账!$A$1:$B$351,2,0)</f>
        <v>#N/A</v>
      </c>
    </row>
    <row r="89" s="1" customFormat="1" ht="20" hidden="1" customHeight="1" spans="1:9">
      <c r="A89" s="6" t="s">
        <v>2865</v>
      </c>
      <c r="B89" s="6" t="s">
        <v>2866</v>
      </c>
      <c r="C89" s="6" t="s">
        <v>2574</v>
      </c>
      <c r="D89" s="6" t="s">
        <v>2867</v>
      </c>
      <c r="E89" s="6" t="s">
        <v>2868</v>
      </c>
      <c r="F89" s="6" t="s">
        <v>2660</v>
      </c>
      <c r="G89" s="6" t="s">
        <v>2476</v>
      </c>
      <c r="H89" s="6" t="s">
        <v>2869</v>
      </c>
      <c r="I89" s="1" t="e">
        <f>VLOOKUP(B89,对账!$A$1:$B$351,2,0)</f>
        <v>#N/A</v>
      </c>
    </row>
    <row r="90" s="1" customFormat="1" ht="20" hidden="1" customHeight="1" spans="1:9">
      <c r="A90" s="6" t="s">
        <v>2870</v>
      </c>
      <c r="B90" s="6" t="s">
        <v>2871</v>
      </c>
      <c r="C90" s="6" t="s">
        <v>2872</v>
      </c>
      <c r="D90" s="6" t="s">
        <v>2873</v>
      </c>
      <c r="E90" s="6" t="s">
        <v>2874</v>
      </c>
      <c r="F90" s="6" t="s">
        <v>2875</v>
      </c>
      <c r="G90" s="6" t="s">
        <v>2476</v>
      </c>
      <c r="H90" s="6" t="s">
        <v>2876</v>
      </c>
      <c r="I90" s="1" t="e">
        <f>VLOOKUP(B90,对账!$A$1:$B$351,2,0)</f>
        <v>#N/A</v>
      </c>
    </row>
    <row r="91" s="1" customFormat="1" ht="20" hidden="1" customHeight="1" spans="1:9">
      <c r="A91" s="6" t="s">
        <v>2877</v>
      </c>
      <c r="B91" s="6" t="s">
        <v>2878</v>
      </c>
      <c r="C91" s="6" t="s">
        <v>2879</v>
      </c>
      <c r="D91" s="6" t="s">
        <v>2880</v>
      </c>
      <c r="E91" s="6" t="s">
        <v>2745</v>
      </c>
      <c r="F91" s="6" t="s">
        <v>2689</v>
      </c>
      <c r="G91" s="6" t="s">
        <v>2476</v>
      </c>
      <c r="H91" s="6" t="s">
        <v>2881</v>
      </c>
      <c r="I91" s="1" t="e">
        <f>VLOOKUP(B91,对账!$A$1:$B$351,2,0)</f>
        <v>#N/A</v>
      </c>
    </row>
    <row r="92" s="1" customFormat="1" ht="20" hidden="1" customHeight="1" spans="1:9">
      <c r="A92" s="6" t="s">
        <v>2882</v>
      </c>
      <c r="B92" s="6" t="s">
        <v>2883</v>
      </c>
      <c r="C92" s="6" t="s">
        <v>2884</v>
      </c>
      <c r="D92" s="6" t="s">
        <v>2885</v>
      </c>
      <c r="E92" s="6" t="s">
        <v>2886</v>
      </c>
      <c r="F92" s="6" t="s">
        <v>2887</v>
      </c>
      <c r="G92" s="6" t="s">
        <v>2476</v>
      </c>
      <c r="H92" s="6" t="s">
        <v>2888</v>
      </c>
      <c r="I92" s="1" t="e">
        <f>VLOOKUP(B92,对账!$A$1:$B$351,2,0)</f>
        <v>#N/A</v>
      </c>
    </row>
    <row r="93" s="1" customFormat="1" ht="20" hidden="1" customHeight="1" spans="1:9">
      <c r="A93" s="6" t="s">
        <v>2889</v>
      </c>
      <c r="B93" s="6" t="s">
        <v>2890</v>
      </c>
      <c r="C93" s="6" t="s">
        <v>2891</v>
      </c>
      <c r="D93" s="6" t="s">
        <v>2892</v>
      </c>
      <c r="E93" s="6" t="s">
        <v>2609</v>
      </c>
      <c r="F93" s="6" t="s">
        <v>2514</v>
      </c>
      <c r="G93" s="6" t="s">
        <v>2476</v>
      </c>
      <c r="H93" s="6" t="s">
        <v>2690</v>
      </c>
      <c r="I93" s="1" t="e">
        <f>VLOOKUP(B93,对账!$A$1:$B$351,2,0)</f>
        <v>#N/A</v>
      </c>
    </row>
    <row r="94" s="1" customFormat="1" ht="20" customHeight="1" spans="1:9">
      <c r="A94" s="6" t="s">
        <v>2893</v>
      </c>
      <c r="B94" s="6" t="s">
        <v>2338</v>
      </c>
      <c r="C94" s="6" t="s">
        <v>2894</v>
      </c>
      <c r="D94" s="6" t="s">
        <v>2895</v>
      </c>
      <c r="E94" s="6" t="s">
        <v>2848</v>
      </c>
      <c r="F94" s="6" t="s">
        <v>2745</v>
      </c>
      <c r="G94" s="6" t="s">
        <v>2476</v>
      </c>
      <c r="H94" s="7">
        <v>332</v>
      </c>
      <c r="I94" s="1">
        <f>VLOOKUP(B94,对账!$A$1:$B$351,2,0)</f>
        <v>332</v>
      </c>
    </row>
    <row r="95" s="1" customFormat="1" ht="20" customHeight="1" spans="1:9">
      <c r="A95" s="6" t="s">
        <v>2896</v>
      </c>
      <c r="B95" s="6" t="s">
        <v>2339</v>
      </c>
      <c r="C95" s="6" t="s">
        <v>2743</v>
      </c>
      <c r="D95" s="6" t="s">
        <v>2897</v>
      </c>
      <c r="E95" s="6" t="s">
        <v>2848</v>
      </c>
      <c r="F95" s="6" t="s">
        <v>2745</v>
      </c>
      <c r="G95" s="6" t="s">
        <v>2476</v>
      </c>
      <c r="H95" s="7">
        <v>392</v>
      </c>
      <c r="I95" s="1">
        <f>VLOOKUP(B95,对账!$A$1:$B$351,2,0)</f>
        <v>392</v>
      </c>
    </row>
    <row r="96" s="1" customFormat="1" ht="20" hidden="1" customHeight="1" spans="1:9">
      <c r="A96" s="6" t="s">
        <v>2898</v>
      </c>
      <c r="B96" s="6" t="s">
        <v>2899</v>
      </c>
      <c r="C96" s="6" t="s">
        <v>2574</v>
      </c>
      <c r="D96" s="6" t="s">
        <v>2900</v>
      </c>
      <c r="E96" s="6" t="s">
        <v>2689</v>
      </c>
      <c r="F96" s="6" t="s">
        <v>2609</v>
      </c>
      <c r="G96" s="6" t="s">
        <v>2476</v>
      </c>
      <c r="H96" s="7">
        <v>300</v>
      </c>
      <c r="I96" s="1" t="e">
        <f>VLOOKUP(B96,对账!$A$1:$B$351,2,0)</f>
        <v>#N/A</v>
      </c>
    </row>
    <row r="97" s="1" customFormat="1" ht="20" customHeight="1" spans="1:9">
      <c r="A97" s="6" t="s">
        <v>2901</v>
      </c>
      <c r="B97" s="6" t="s">
        <v>2347</v>
      </c>
      <c r="C97" s="6" t="s">
        <v>2677</v>
      </c>
      <c r="D97" s="6" t="s">
        <v>2902</v>
      </c>
      <c r="E97" s="6" t="s">
        <v>2848</v>
      </c>
      <c r="F97" s="6" t="s">
        <v>2745</v>
      </c>
      <c r="G97" s="6" t="s">
        <v>2476</v>
      </c>
      <c r="H97" s="7">
        <v>282</v>
      </c>
      <c r="I97" s="1">
        <f>VLOOKUP(B97,对账!$A$1:$B$351,2,0)</f>
        <v>282</v>
      </c>
    </row>
    <row r="98" s="1" customFormat="1" ht="20" hidden="1" customHeight="1" spans="1:9">
      <c r="A98" s="6" t="s">
        <v>2903</v>
      </c>
      <c r="B98" s="6" t="s">
        <v>2904</v>
      </c>
      <c r="C98" s="6" t="s">
        <v>2905</v>
      </c>
      <c r="D98" s="6" t="s">
        <v>2906</v>
      </c>
      <c r="E98" s="6" t="s">
        <v>2907</v>
      </c>
      <c r="F98" s="6" t="s">
        <v>2908</v>
      </c>
      <c r="G98" s="6" t="s">
        <v>2476</v>
      </c>
      <c r="H98" s="7">
        <v>476</v>
      </c>
      <c r="I98" s="1" t="e">
        <f>VLOOKUP(B98,对账!$A$1:$B$351,2,0)</f>
        <v>#N/A</v>
      </c>
    </row>
    <row r="99" s="1" customFormat="1" ht="20" hidden="1" customHeight="1" spans="1:9">
      <c r="A99" s="6" t="s">
        <v>2909</v>
      </c>
      <c r="B99" s="6" t="s">
        <v>2910</v>
      </c>
      <c r="C99" s="6" t="s">
        <v>2911</v>
      </c>
      <c r="D99" s="6" t="s">
        <v>2912</v>
      </c>
      <c r="E99" s="6" t="s">
        <v>2745</v>
      </c>
      <c r="F99" s="6" t="s">
        <v>2689</v>
      </c>
      <c r="G99" s="6" t="s">
        <v>2476</v>
      </c>
      <c r="H99" s="7">
        <v>591</v>
      </c>
      <c r="I99" s="1" t="e">
        <f>VLOOKUP(B99,对账!$A$1:$B$351,2,0)</f>
        <v>#N/A</v>
      </c>
    </row>
    <row r="100" s="1" customFormat="1" ht="20" hidden="1" customHeight="1" spans="1:9">
      <c r="A100" s="6" t="s">
        <v>2913</v>
      </c>
      <c r="B100" s="6" t="s">
        <v>2914</v>
      </c>
      <c r="C100" s="6" t="s">
        <v>2915</v>
      </c>
      <c r="D100" s="6" t="s">
        <v>2916</v>
      </c>
      <c r="E100" s="6" t="s">
        <v>2745</v>
      </c>
      <c r="F100" s="6" t="s">
        <v>2609</v>
      </c>
      <c r="G100" s="6" t="s">
        <v>2476</v>
      </c>
      <c r="H100" s="7">
        <v>557</v>
      </c>
      <c r="I100" s="1" t="e">
        <f>VLOOKUP(B100,对账!$A$1:$B$351,2,0)</f>
        <v>#N/A</v>
      </c>
    </row>
    <row r="101" s="1" customFormat="1" ht="20" hidden="1" customHeight="1" spans="1:9">
      <c r="A101" s="6" t="s">
        <v>2917</v>
      </c>
      <c r="B101" s="6" t="s">
        <v>2918</v>
      </c>
      <c r="C101" s="6" t="s">
        <v>2814</v>
      </c>
      <c r="D101" s="6" t="s">
        <v>2919</v>
      </c>
      <c r="E101" s="6" t="s">
        <v>2772</v>
      </c>
      <c r="F101" s="6" t="s">
        <v>2920</v>
      </c>
      <c r="G101" s="6" t="s">
        <v>2476</v>
      </c>
      <c r="H101" s="7">
        <v>402</v>
      </c>
      <c r="I101" s="1" t="e">
        <f>VLOOKUP(B101,对账!$A$1:$B$351,2,0)</f>
        <v>#N/A</v>
      </c>
    </row>
    <row r="102" s="1" customFormat="1" ht="20" hidden="1" customHeight="1" spans="1:9">
      <c r="A102" s="6" t="s">
        <v>2921</v>
      </c>
      <c r="B102" s="6" t="s">
        <v>2922</v>
      </c>
      <c r="C102" s="6" t="s">
        <v>2814</v>
      </c>
      <c r="D102" s="6" t="s">
        <v>2923</v>
      </c>
      <c r="E102" s="6" t="s">
        <v>2772</v>
      </c>
      <c r="F102" s="6" t="s">
        <v>2920</v>
      </c>
      <c r="G102" s="6" t="s">
        <v>2476</v>
      </c>
      <c r="H102" s="7">
        <v>402</v>
      </c>
      <c r="I102" s="1" t="e">
        <f>VLOOKUP(B102,对账!$A$1:$B$351,2,0)</f>
        <v>#N/A</v>
      </c>
    </row>
    <row r="103" s="1" customFormat="1" ht="20" hidden="1" customHeight="1" spans="1:9">
      <c r="A103" s="6" t="s">
        <v>2924</v>
      </c>
      <c r="B103" s="6" t="s">
        <v>2925</v>
      </c>
      <c r="C103" s="6" t="s">
        <v>2926</v>
      </c>
      <c r="D103" s="6" t="s">
        <v>2927</v>
      </c>
      <c r="E103" s="6" t="s">
        <v>2528</v>
      </c>
      <c r="F103" s="6" t="s">
        <v>2863</v>
      </c>
      <c r="G103" s="6" t="s">
        <v>2476</v>
      </c>
      <c r="H103" s="7">
        <v>438</v>
      </c>
      <c r="I103" s="1" t="e">
        <f>VLOOKUP(B103,对账!$A$1:$B$351,2,0)</f>
        <v>#N/A</v>
      </c>
    </row>
    <row r="104" s="1" customFormat="1" ht="20" hidden="1" customHeight="1" spans="1:9">
      <c r="A104" s="6" t="s">
        <v>2928</v>
      </c>
      <c r="B104" s="6" t="s">
        <v>2929</v>
      </c>
      <c r="C104" s="6" t="s">
        <v>2926</v>
      </c>
      <c r="D104" s="6" t="s">
        <v>2927</v>
      </c>
      <c r="E104" s="6" t="s">
        <v>2534</v>
      </c>
      <c r="F104" s="6" t="s">
        <v>2540</v>
      </c>
      <c r="G104" s="6" t="s">
        <v>2476</v>
      </c>
      <c r="H104" s="7">
        <v>399</v>
      </c>
      <c r="I104" s="1" t="e">
        <f>VLOOKUP(B104,对账!$A$1:$B$351,2,0)</f>
        <v>#N/A</v>
      </c>
    </row>
    <row r="105" s="1" customFormat="1" ht="20" hidden="1" customHeight="1" spans="1:9">
      <c r="A105" s="6" t="s">
        <v>2930</v>
      </c>
      <c r="B105" s="6" t="s">
        <v>2931</v>
      </c>
      <c r="C105" s="6" t="s">
        <v>2932</v>
      </c>
      <c r="D105" s="6" t="s">
        <v>2933</v>
      </c>
      <c r="E105" s="6" t="s">
        <v>2540</v>
      </c>
      <c r="F105" s="6" t="s">
        <v>2598</v>
      </c>
      <c r="G105" s="6" t="s">
        <v>2476</v>
      </c>
      <c r="H105" s="7">
        <v>1121</v>
      </c>
      <c r="I105" s="1" t="e">
        <f>VLOOKUP(B105,对账!$A$1:$B$351,2,0)</f>
        <v>#N/A</v>
      </c>
    </row>
    <row r="106" s="1" customFormat="1" ht="20" hidden="1" customHeight="1" spans="1:9">
      <c r="A106" s="6" t="s">
        <v>2934</v>
      </c>
      <c r="B106" s="6" t="s">
        <v>2935</v>
      </c>
      <c r="C106" s="6" t="s">
        <v>2574</v>
      </c>
      <c r="D106" s="6" t="s">
        <v>2936</v>
      </c>
      <c r="E106" s="6" t="s">
        <v>2848</v>
      </c>
      <c r="F106" s="6" t="s">
        <v>2689</v>
      </c>
      <c r="G106" s="6" t="s">
        <v>2476</v>
      </c>
      <c r="H106" s="7">
        <v>546</v>
      </c>
      <c r="I106" s="1" t="e">
        <f>VLOOKUP(B106,对账!$A$1:$B$351,2,0)</f>
        <v>#N/A</v>
      </c>
    </row>
    <row r="107" s="1" customFormat="1" ht="20" customHeight="1" spans="1:9">
      <c r="A107" s="6" t="s">
        <v>2937</v>
      </c>
      <c r="B107" s="6" t="s">
        <v>2360</v>
      </c>
      <c r="C107" s="6" t="s">
        <v>2743</v>
      </c>
      <c r="D107" s="6" t="s">
        <v>2938</v>
      </c>
      <c r="E107" s="6" t="s">
        <v>2939</v>
      </c>
      <c r="F107" s="6" t="s">
        <v>2848</v>
      </c>
      <c r="G107" s="6" t="s">
        <v>2476</v>
      </c>
      <c r="H107" s="7">
        <v>459</v>
      </c>
      <c r="I107" s="1">
        <f>VLOOKUP(B107,对账!$A$1:$B$351,2,0)</f>
        <v>459</v>
      </c>
    </row>
    <row r="108" s="1" customFormat="1" ht="20" hidden="1" customHeight="1" spans="1:9">
      <c r="A108" s="6" t="s">
        <v>2940</v>
      </c>
      <c r="B108" s="6" t="s">
        <v>2941</v>
      </c>
      <c r="C108" s="6" t="s">
        <v>2564</v>
      </c>
      <c r="D108" s="6" t="s">
        <v>2942</v>
      </c>
      <c r="E108" s="6" t="s">
        <v>2848</v>
      </c>
      <c r="F108" s="6" t="s">
        <v>2689</v>
      </c>
      <c r="G108" s="6" t="s">
        <v>2476</v>
      </c>
      <c r="H108" s="7">
        <v>875</v>
      </c>
      <c r="I108" s="1" t="e">
        <f>VLOOKUP(B108,对账!$A$1:$B$351,2,0)</f>
        <v>#N/A</v>
      </c>
    </row>
    <row r="109" s="1" customFormat="1" ht="20" hidden="1" customHeight="1" spans="1:9">
      <c r="A109" s="6" t="s">
        <v>2943</v>
      </c>
      <c r="B109" s="6" t="s">
        <v>2944</v>
      </c>
      <c r="C109" s="6" t="s">
        <v>2544</v>
      </c>
      <c r="D109" s="6" t="s">
        <v>2945</v>
      </c>
      <c r="E109" s="6" t="s">
        <v>2946</v>
      </c>
      <c r="F109" s="6" t="s">
        <v>2907</v>
      </c>
      <c r="G109" s="6" t="s">
        <v>2476</v>
      </c>
      <c r="H109" s="7">
        <v>466</v>
      </c>
      <c r="I109" s="1" t="e">
        <f>VLOOKUP(B109,对账!$A$1:$B$351,2,0)</f>
        <v>#N/A</v>
      </c>
    </row>
    <row r="110" s="1" customFormat="1" ht="20" hidden="1" customHeight="1" spans="1:9">
      <c r="A110" s="6" t="s">
        <v>2947</v>
      </c>
      <c r="B110" s="6" t="s">
        <v>2948</v>
      </c>
      <c r="C110" s="6" t="s">
        <v>2949</v>
      </c>
      <c r="D110" s="6" t="s">
        <v>2950</v>
      </c>
      <c r="E110" s="6" t="s">
        <v>2745</v>
      </c>
      <c r="F110" s="6" t="s">
        <v>2609</v>
      </c>
      <c r="G110" s="6" t="s">
        <v>2476</v>
      </c>
      <c r="H110" s="7">
        <v>795</v>
      </c>
      <c r="I110" s="1" t="e">
        <f>VLOOKUP(B110,对账!$A$1:$B$351,2,0)</f>
        <v>#N/A</v>
      </c>
    </row>
    <row r="111" s="1" customFormat="1" ht="20" hidden="1" customHeight="1" spans="1:9">
      <c r="A111" s="6" t="s">
        <v>2951</v>
      </c>
      <c r="B111" s="6" t="s">
        <v>2952</v>
      </c>
      <c r="C111" s="6" t="s">
        <v>2953</v>
      </c>
      <c r="D111" s="6" t="s">
        <v>2954</v>
      </c>
      <c r="E111" s="6" t="s">
        <v>2661</v>
      </c>
      <c r="F111" s="6" t="s">
        <v>2955</v>
      </c>
      <c r="G111" s="6" t="s">
        <v>2476</v>
      </c>
      <c r="H111" s="7">
        <v>308</v>
      </c>
      <c r="I111" s="1" t="e">
        <f>VLOOKUP(B111,对账!$A$1:$B$351,2,0)</f>
        <v>#N/A</v>
      </c>
    </row>
    <row r="112" s="1" customFormat="1" ht="20" customHeight="1" spans="1:9">
      <c r="A112" s="6" t="s">
        <v>2956</v>
      </c>
      <c r="B112" s="6" t="s">
        <v>2405</v>
      </c>
      <c r="C112" s="6" t="s">
        <v>2473</v>
      </c>
      <c r="D112" s="6" t="s">
        <v>2957</v>
      </c>
      <c r="E112" s="6" t="s">
        <v>2939</v>
      </c>
      <c r="F112" s="6" t="s">
        <v>2848</v>
      </c>
      <c r="G112" s="6" t="s">
        <v>2476</v>
      </c>
      <c r="H112" s="7">
        <v>246</v>
      </c>
      <c r="I112" s="1">
        <f>VLOOKUP(B112,对账!$A$1:$B$351,2,0)</f>
        <v>246</v>
      </c>
    </row>
    <row r="113" s="1" customFormat="1" ht="20" customHeight="1" spans="1:9">
      <c r="A113" s="6" t="s">
        <v>2958</v>
      </c>
      <c r="B113" s="6" t="s">
        <v>2363</v>
      </c>
      <c r="C113" s="6" t="s">
        <v>2743</v>
      </c>
      <c r="D113" s="6" t="s">
        <v>2959</v>
      </c>
      <c r="E113" s="6" t="s">
        <v>2939</v>
      </c>
      <c r="F113" s="6" t="s">
        <v>2848</v>
      </c>
      <c r="G113" s="6" t="s">
        <v>2476</v>
      </c>
      <c r="H113" s="7">
        <v>476</v>
      </c>
      <c r="I113" s="1">
        <f>VLOOKUP(B113,对账!$A$1:$B$351,2,0)</f>
        <v>476</v>
      </c>
    </row>
    <row r="114" s="1" customFormat="1" ht="20" hidden="1" customHeight="1" spans="1:9">
      <c r="A114" s="6" t="s">
        <v>2960</v>
      </c>
      <c r="B114" s="6" t="s">
        <v>2961</v>
      </c>
      <c r="C114" s="6" t="s">
        <v>2962</v>
      </c>
      <c r="D114" s="6" t="s">
        <v>2963</v>
      </c>
      <c r="E114" s="6" t="s">
        <v>2745</v>
      </c>
      <c r="F114" s="6" t="s">
        <v>2689</v>
      </c>
      <c r="G114" s="6" t="s">
        <v>2476</v>
      </c>
      <c r="H114" s="7">
        <v>294</v>
      </c>
      <c r="I114" s="1" t="e">
        <f>VLOOKUP(B114,对账!$A$1:$B$351,2,0)</f>
        <v>#N/A</v>
      </c>
    </row>
    <row r="115" s="1" customFormat="1" ht="20" hidden="1" customHeight="1" spans="1:9">
      <c r="A115" s="6" t="s">
        <v>2964</v>
      </c>
      <c r="B115" s="6" t="s">
        <v>2965</v>
      </c>
      <c r="C115" s="6" t="s">
        <v>2966</v>
      </c>
      <c r="D115" s="6" t="s">
        <v>2967</v>
      </c>
      <c r="E115" s="6" t="s">
        <v>2968</v>
      </c>
      <c r="F115" s="6" t="s">
        <v>2969</v>
      </c>
      <c r="G115" s="6" t="s">
        <v>2476</v>
      </c>
      <c r="H115" s="7">
        <v>2040</v>
      </c>
      <c r="I115" s="1" t="e">
        <f>VLOOKUP(B115,对账!$A$1:$B$351,2,0)</f>
        <v>#N/A</v>
      </c>
    </row>
    <row r="116" s="1" customFormat="1" ht="20" hidden="1" customHeight="1" spans="1:9">
      <c r="A116" s="6" t="s">
        <v>2970</v>
      </c>
      <c r="B116" s="6" t="s">
        <v>2971</v>
      </c>
      <c r="C116" s="6" t="s">
        <v>2966</v>
      </c>
      <c r="D116" s="6" t="s">
        <v>2967</v>
      </c>
      <c r="E116" s="6" t="s">
        <v>2482</v>
      </c>
      <c r="F116" s="6" t="s">
        <v>2968</v>
      </c>
      <c r="G116" s="6" t="s">
        <v>2476</v>
      </c>
      <c r="H116" s="7">
        <v>66300</v>
      </c>
      <c r="I116" s="1" t="e">
        <f>VLOOKUP(B116,对账!$A$1:$B$351,2,0)</f>
        <v>#N/A</v>
      </c>
    </row>
    <row r="117" s="1" customFormat="1" ht="20" customHeight="1" spans="1:9">
      <c r="A117" s="6" t="s">
        <v>2972</v>
      </c>
      <c r="B117" s="6" t="s">
        <v>2365</v>
      </c>
      <c r="C117" s="6" t="s">
        <v>2574</v>
      </c>
      <c r="D117" s="6" t="s">
        <v>2973</v>
      </c>
      <c r="E117" s="6" t="s">
        <v>2939</v>
      </c>
      <c r="F117" s="6" t="s">
        <v>2848</v>
      </c>
      <c r="G117" s="6" t="s">
        <v>2476</v>
      </c>
      <c r="H117" s="7">
        <v>273</v>
      </c>
      <c r="I117" s="1">
        <f>VLOOKUP(B117,对账!$A$1:$B$351,2,0)</f>
        <v>273</v>
      </c>
    </row>
    <row r="118" s="1" customFormat="1" ht="20" hidden="1" customHeight="1" spans="1:9">
      <c r="A118" s="6" t="s">
        <v>2974</v>
      </c>
      <c r="B118" s="6" t="s">
        <v>2975</v>
      </c>
      <c r="C118" s="6" t="s">
        <v>2949</v>
      </c>
      <c r="D118" s="6" t="s">
        <v>2976</v>
      </c>
      <c r="E118" s="6" t="s">
        <v>2745</v>
      </c>
      <c r="F118" s="6" t="s">
        <v>2689</v>
      </c>
      <c r="G118" s="6" t="s">
        <v>2476</v>
      </c>
      <c r="H118" s="7">
        <v>399</v>
      </c>
      <c r="I118" s="1" t="e">
        <f>VLOOKUP(B118,对账!$A$1:$B$351,2,0)</f>
        <v>#N/A</v>
      </c>
    </row>
    <row r="119" s="1" customFormat="1" ht="20" hidden="1" customHeight="1" spans="1:9">
      <c r="A119" s="6" t="s">
        <v>2977</v>
      </c>
      <c r="B119" s="6" t="s">
        <v>2978</v>
      </c>
      <c r="C119" s="6" t="s">
        <v>2496</v>
      </c>
      <c r="D119" s="6" t="s">
        <v>2979</v>
      </c>
      <c r="E119" s="6" t="s">
        <v>2739</v>
      </c>
      <c r="F119" s="6" t="s">
        <v>2980</v>
      </c>
      <c r="G119" s="6" t="s">
        <v>2476</v>
      </c>
      <c r="H119" s="7">
        <v>890</v>
      </c>
      <c r="I119" s="1" t="e">
        <f>VLOOKUP(B119,对账!$A$1:$B$351,2,0)</f>
        <v>#N/A</v>
      </c>
    </row>
    <row r="120" s="1" customFormat="1" ht="20" customHeight="1" spans="1:9">
      <c r="A120" s="6" t="s">
        <v>2981</v>
      </c>
      <c r="B120" s="6" t="s">
        <v>2403</v>
      </c>
      <c r="C120" s="6" t="s">
        <v>2982</v>
      </c>
      <c r="D120" s="6" t="s">
        <v>2983</v>
      </c>
      <c r="E120" s="6" t="s">
        <v>2939</v>
      </c>
      <c r="F120" s="6" t="s">
        <v>2848</v>
      </c>
      <c r="G120" s="6" t="s">
        <v>2476</v>
      </c>
      <c r="H120" s="7">
        <v>188</v>
      </c>
      <c r="I120" s="1">
        <f>VLOOKUP(B120,对账!$A$1:$B$351,2,0)</f>
        <v>188</v>
      </c>
    </row>
    <row r="121" s="1" customFormat="1" ht="20" hidden="1" customHeight="1" spans="1:9">
      <c r="A121" s="6" t="s">
        <v>2984</v>
      </c>
      <c r="B121" s="6" t="s">
        <v>2985</v>
      </c>
      <c r="C121" s="6" t="s">
        <v>2986</v>
      </c>
      <c r="D121" s="6" t="s">
        <v>2987</v>
      </c>
      <c r="E121" s="6" t="s">
        <v>2988</v>
      </c>
      <c r="F121" s="6" t="s">
        <v>2989</v>
      </c>
      <c r="G121" s="6" t="s">
        <v>2476</v>
      </c>
      <c r="H121" s="7">
        <v>6781</v>
      </c>
      <c r="I121" s="1" t="e">
        <f>VLOOKUP(B121,对账!$A$1:$B$351,2,0)</f>
        <v>#N/A</v>
      </c>
    </row>
    <row r="122" s="1" customFormat="1" ht="20" hidden="1" customHeight="1" spans="1:9">
      <c r="A122" s="6" t="s">
        <v>2990</v>
      </c>
      <c r="B122" s="6" t="s">
        <v>2991</v>
      </c>
      <c r="C122" s="6" t="s">
        <v>2754</v>
      </c>
      <c r="D122" s="6" t="s">
        <v>2992</v>
      </c>
      <c r="E122" s="6" t="s">
        <v>2609</v>
      </c>
      <c r="F122" s="6" t="s">
        <v>2514</v>
      </c>
      <c r="G122" s="6" t="s">
        <v>2476</v>
      </c>
      <c r="H122" s="7">
        <v>348</v>
      </c>
      <c r="I122" s="1" t="e">
        <f>VLOOKUP(B122,对账!$A$1:$B$351,2,0)</f>
        <v>#N/A</v>
      </c>
    </row>
    <row r="123" s="1" customFormat="1" ht="20" customHeight="1" spans="1:9">
      <c r="A123" s="6" t="s">
        <v>2993</v>
      </c>
      <c r="B123" s="6" t="s">
        <v>2372</v>
      </c>
      <c r="C123" s="6" t="s">
        <v>2994</v>
      </c>
      <c r="D123" s="6" t="s">
        <v>2995</v>
      </c>
      <c r="E123" s="6" t="s">
        <v>2996</v>
      </c>
      <c r="F123" s="6" t="s">
        <v>2939</v>
      </c>
      <c r="G123" s="6" t="s">
        <v>2476</v>
      </c>
      <c r="H123" s="7">
        <v>465</v>
      </c>
      <c r="I123" s="1">
        <f>VLOOKUP(B123,对账!$A$1:$B$351,2,0)</f>
        <v>465</v>
      </c>
    </row>
    <row r="124" s="1" customFormat="1" ht="20" hidden="1" customHeight="1" spans="1:9">
      <c r="A124" s="6" t="s">
        <v>2997</v>
      </c>
      <c r="B124" s="6" t="s">
        <v>2998</v>
      </c>
      <c r="C124" s="6" t="s">
        <v>2999</v>
      </c>
      <c r="D124" s="6" t="s">
        <v>3000</v>
      </c>
      <c r="E124" s="6" t="s">
        <v>2745</v>
      </c>
      <c r="F124" s="6" t="s">
        <v>2458</v>
      </c>
      <c r="G124" s="6" t="s">
        <v>2476</v>
      </c>
      <c r="H124" s="7">
        <v>2024</v>
      </c>
      <c r="I124" s="1" t="e">
        <f>VLOOKUP(B124,对账!$A$1:$B$351,2,0)</f>
        <v>#N/A</v>
      </c>
    </row>
    <row r="125" s="1" customFormat="1" ht="20" hidden="1" customHeight="1" spans="1:9">
      <c r="A125" s="6" t="s">
        <v>3001</v>
      </c>
      <c r="B125" s="6" t="s">
        <v>3002</v>
      </c>
      <c r="C125" s="6" t="s">
        <v>2708</v>
      </c>
      <c r="D125" s="6" t="s">
        <v>3003</v>
      </c>
      <c r="E125" s="6" t="s">
        <v>2609</v>
      </c>
      <c r="F125" s="6" t="s">
        <v>2458</v>
      </c>
      <c r="G125" s="6" t="s">
        <v>2476</v>
      </c>
      <c r="H125" s="7">
        <v>1072</v>
      </c>
      <c r="I125" s="1" t="e">
        <f>VLOOKUP(B125,对账!$A$1:$B$351,2,0)</f>
        <v>#N/A</v>
      </c>
    </row>
    <row r="126" s="1" customFormat="1" ht="20" customHeight="1" spans="1:9">
      <c r="A126" s="6" t="s">
        <v>3004</v>
      </c>
      <c r="B126" s="6" t="s">
        <v>2374</v>
      </c>
      <c r="C126" s="6" t="s">
        <v>3005</v>
      </c>
      <c r="D126" s="6" t="s">
        <v>3006</v>
      </c>
      <c r="E126" s="6" t="s">
        <v>2996</v>
      </c>
      <c r="F126" s="6" t="s">
        <v>2939</v>
      </c>
      <c r="G126" s="6" t="s">
        <v>2476</v>
      </c>
      <c r="H126" s="7">
        <v>298</v>
      </c>
      <c r="I126" s="1">
        <f>VLOOKUP(B126,对账!$A$1:$B$351,2,0)</f>
        <v>298</v>
      </c>
    </row>
    <row r="127" s="1" customFormat="1" ht="20" hidden="1" customHeight="1" spans="1:9">
      <c r="A127" s="6" t="s">
        <v>3007</v>
      </c>
      <c r="B127" s="6" t="s">
        <v>3008</v>
      </c>
      <c r="C127" s="6" t="s">
        <v>2564</v>
      </c>
      <c r="D127" s="6" t="s">
        <v>2565</v>
      </c>
      <c r="E127" s="6" t="s">
        <v>2939</v>
      </c>
      <c r="F127" s="6" t="s">
        <v>2458</v>
      </c>
      <c r="G127" s="6" t="s">
        <v>2476</v>
      </c>
      <c r="H127" s="7">
        <v>2628</v>
      </c>
      <c r="I127" s="1" t="e">
        <f>VLOOKUP(B127,对账!$A$1:$B$351,2,0)</f>
        <v>#N/A</v>
      </c>
    </row>
    <row r="128" s="1" customFormat="1" ht="20" hidden="1" customHeight="1" spans="1:9">
      <c r="A128" s="6" t="s">
        <v>3009</v>
      </c>
      <c r="B128" s="6" t="s">
        <v>3010</v>
      </c>
      <c r="C128" s="6" t="s">
        <v>3011</v>
      </c>
      <c r="D128" s="6" t="s">
        <v>3012</v>
      </c>
      <c r="E128" s="6" t="s">
        <v>2475</v>
      </c>
      <c r="F128" s="6" t="s">
        <v>2540</v>
      </c>
      <c r="G128" s="6" t="s">
        <v>2476</v>
      </c>
      <c r="H128" s="7">
        <v>2316</v>
      </c>
      <c r="I128" s="1" t="e">
        <f>VLOOKUP(B128,对账!$A$1:$B$351,2,0)</f>
        <v>#N/A</v>
      </c>
    </row>
    <row r="129" s="1" customFormat="1" ht="20" hidden="1" customHeight="1" spans="1:9">
      <c r="A129" s="6" t="s">
        <v>3013</v>
      </c>
      <c r="B129" s="6" t="s">
        <v>3014</v>
      </c>
      <c r="C129" s="6" t="s">
        <v>3015</v>
      </c>
      <c r="D129" s="6" t="s">
        <v>3016</v>
      </c>
      <c r="E129" s="6" t="s">
        <v>2458</v>
      </c>
      <c r="F129" s="6" t="s">
        <v>2534</v>
      </c>
      <c r="G129" s="6" t="s">
        <v>2476</v>
      </c>
      <c r="H129" s="7">
        <v>1713</v>
      </c>
      <c r="I129" s="1" t="e">
        <f>VLOOKUP(B129,对账!$A$1:$B$351,2,0)</f>
        <v>#N/A</v>
      </c>
    </row>
    <row r="130" s="1" customFormat="1" ht="20" customHeight="1" spans="1:9">
      <c r="A130" s="6" t="s">
        <v>3017</v>
      </c>
      <c r="B130" s="6" t="s">
        <v>2342</v>
      </c>
      <c r="C130" s="6" t="s">
        <v>2798</v>
      </c>
      <c r="D130" s="6" t="s">
        <v>3018</v>
      </c>
      <c r="E130" s="6" t="s">
        <v>2939</v>
      </c>
      <c r="F130" s="6" t="s">
        <v>2745</v>
      </c>
      <c r="G130" s="6" t="s">
        <v>2476</v>
      </c>
      <c r="H130" s="7">
        <v>952</v>
      </c>
      <c r="I130" s="1">
        <f>VLOOKUP(B130,对账!$A$1:$B$351,2,0)</f>
        <v>952</v>
      </c>
    </row>
    <row r="131" s="1" customFormat="1" ht="20" hidden="1" customHeight="1" spans="1:9">
      <c r="A131" s="6" t="s">
        <v>3019</v>
      </c>
      <c r="B131" s="6" t="s">
        <v>3020</v>
      </c>
      <c r="C131" s="6" t="s">
        <v>2703</v>
      </c>
      <c r="D131" s="6" t="s">
        <v>3021</v>
      </c>
      <c r="E131" s="6" t="s">
        <v>2689</v>
      </c>
      <c r="F131" s="6" t="s">
        <v>2609</v>
      </c>
      <c r="G131" s="6" t="s">
        <v>2476</v>
      </c>
      <c r="H131" s="7">
        <v>341</v>
      </c>
      <c r="I131" s="1" t="e">
        <f>VLOOKUP(B131,对账!$A$1:$B$351,2,0)</f>
        <v>#N/A</v>
      </c>
    </row>
    <row r="132" s="1" customFormat="1" ht="20" customHeight="1" spans="1:9">
      <c r="A132" s="6" t="s">
        <v>3022</v>
      </c>
      <c r="B132" s="6" t="s">
        <v>2376</v>
      </c>
      <c r="C132" s="6" t="s">
        <v>3023</v>
      </c>
      <c r="D132" s="6" t="s">
        <v>3024</v>
      </c>
      <c r="E132" s="6" t="s">
        <v>2996</v>
      </c>
      <c r="F132" s="6" t="s">
        <v>2939</v>
      </c>
      <c r="G132" s="6" t="s">
        <v>2476</v>
      </c>
      <c r="H132" s="7">
        <v>494</v>
      </c>
      <c r="I132" s="1">
        <f>VLOOKUP(B132,对账!$A$1:$B$351,2,0)</f>
        <v>494</v>
      </c>
    </row>
    <row r="133" s="1" customFormat="1" ht="20" hidden="1" customHeight="1" spans="1:9">
      <c r="A133" s="6" t="s">
        <v>3025</v>
      </c>
      <c r="B133" s="6" t="s">
        <v>3026</v>
      </c>
      <c r="C133" s="6" t="s">
        <v>3027</v>
      </c>
      <c r="D133" s="6" t="s">
        <v>3028</v>
      </c>
      <c r="E133" s="6" t="s">
        <v>2514</v>
      </c>
      <c r="F133" s="6" t="s">
        <v>2492</v>
      </c>
      <c r="G133" s="6" t="s">
        <v>2476</v>
      </c>
      <c r="H133" s="7">
        <v>1500</v>
      </c>
      <c r="I133" s="1" t="e">
        <f>VLOOKUP(B133,对账!$A$1:$B$351,2,0)</f>
        <v>#N/A</v>
      </c>
    </row>
    <row r="134" s="1" customFormat="1" ht="20" customHeight="1" spans="1:9">
      <c r="A134" s="6" t="s">
        <v>3029</v>
      </c>
      <c r="B134" s="6" t="s">
        <v>2343</v>
      </c>
      <c r="C134" s="6" t="s">
        <v>2564</v>
      </c>
      <c r="D134" s="6" t="s">
        <v>3030</v>
      </c>
      <c r="E134" s="6" t="s">
        <v>2939</v>
      </c>
      <c r="F134" s="6" t="s">
        <v>2745</v>
      </c>
      <c r="G134" s="6" t="s">
        <v>2476</v>
      </c>
      <c r="H134" s="7">
        <v>876</v>
      </c>
      <c r="I134" s="1">
        <f>VLOOKUP(B134,对账!$A$1:$B$351,2,0)</f>
        <v>876</v>
      </c>
    </row>
    <row r="135" s="1" customFormat="1" ht="20" hidden="1" customHeight="1" spans="1:9">
      <c r="A135" s="6" t="s">
        <v>3031</v>
      </c>
      <c r="B135" s="6" t="s">
        <v>3032</v>
      </c>
      <c r="C135" s="6" t="s">
        <v>3033</v>
      </c>
      <c r="D135" s="6" t="s">
        <v>3034</v>
      </c>
      <c r="E135" s="6" t="s">
        <v>3035</v>
      </c>
      <c r="F135" s="6" t="s">
        <v>3036</v>
      </c>
      <c r="G135" s="6" t="s">
        <v>2476</v>
      </c>
      <c r="H135" s="7">
        <v>1977</v>
      </c>
      <c r="I135" s="1" t="e">
        <f>VLOOKUP(B135,对账!$A$1:$B$351,2,0)</f>
        <v>#N/A</v>
      </c>
    </row>
    <row r="136" s="1" customFormat="1" ht="20" customHeight="1" spans="1:9">
      <c r="A136" s="6" t="s">
        <v>3037</v>
      </c>
      <c r="B136" s="6" t="s">
        <v>2414</v>
      </c>
      <c r="C136" s="6" t="s">
        <v>2512</v>
      </c>
      <c r="D136" s="6" t="s">
        <v>3038</v>
      </c>
      <c r="E136" s="6" t="s">
        <v>2996</v>
      </c>
      <c r="F136" s="6" t="s">
        <v>2939</v>
      </c>
      <c r="G136" s="6" t="s">
        <v>2476</v>
      </c>
      <c r="H136" s="7">
        <v>564</v>
      </c>
      <c r="I136" s="1">
        <f>VLOOKUP(B136,对账!$A$1:$B$351,2,0)</f>
        <v>564</v>
      </c>
    </row>
    <row r="137" s="1" customFormat="1" ht="20" hidden="1" customHeight="1" spans="1:9">
      <c r="A137" s="6" t="s">
        <v>3039</v>
      </c>
      <c r="B137" s="6" t="s">
        <v>3040</v>
      </c>
      <c r="C137" s="6" t="s">
        <v>3041</v>
      </c>
      <c r="D137" s="6" t="s">
        <v>3042</v>
      </c>
      <c r="E137" s="6" t="s">
        <v>2527</v>
      </c>
      <c r="F137" s="6" t="s">
        <v>3043</v>
      </c>
      <c r="G137" s="6" t="s">
        <v>2476</v>
      </c>
      <c r="H137" s="7">
        <v>1331.01</v>
      </c>
      <c r="I137" s="1" t="e">
        <f>VLOOKUP(B137,对账!$A$1:$B$351,2,0)</f>
        <v>#N/A</v>
      </c>
    </row>
    <row r="138" s="1" customFormat="1" ht="20" hidden="1" customHeight="1" spans="1:9">
      <c r="A138" s="6" t="s">
        <v>3044</v>
      </c>
      <c r="B138" s="6" t="s">
        <v>3045</v>
      </c>
      <c r="C138" s="6" t="s">
        <v>3041</v>
      </c>
      <c r="D138" s="6" t="s">
        <v>3046</v>
      </c>
      <c r="E138" s="6" t="s">
        <v>2527</v>
      </c>
      <c r="F138" s="6" t="s">
        <v>3043</v>
      </c>
      <c r="G138" s="6" t="s">
        <v>2476</v>
      </c>
      <c r="H138" s="7">
        <v>1331.01</v>
      </c>
      <c r="I138" s="1" t="e">
        <f>VLOOKUP(B138,对账!$A$1:$B$351,2,0)</f>
        <v>#N/A</v>
      </c>
    </row>
    <row r="139" s="1" customFormat="1" ht="20" customHeight="1" spans="1:9">
      <c r="A139" s="6" t="s">
        <v>3047</v>
      </c>
      <c r="B139" s="6" t="s">
        <v>2345</v>
      </c>
      <c r="C139" s="6" t="s">
        <v>2532</v>
      </c>
      <c r="D139" s="6" t="s">
        <v>3048</v>
      </c>
      <c r="E139" s="6" t="s">
        <v>2939</v>
      </c>
      <c r="F139" s="6" t="s">
        <v>2745</v>
      </c>
      <c r="G139" s="6" t="s">
        <v>2476</v>
      </c>
      <c r="H139" s="7">
        <v>1878</v>
      </c>
      <c r="I139" s="1">
        <f>VLOOKUP(B139,对账!$A$1:$B$351,2,0)</f>
        <v>1878</v>
      </c>
    </row>
    <row r="140" s="1" customFormat="1" ht="20" customHeight="1" spans="1:9">
      <c r="A140" s="6" t="s">
        <v>3049</v>
      </c>
      <c r="B140" s="6" t="s">
        <v>2362</v>
      </c>
      <c r="C140" s="6" t="s">
        <v>3050</v>
      </c>
      <c r="D140" s="6" t="s">
        <v>3051</v>
      </c>
      <c r="E140" s="6" t="s">
        <v>2939</v>
      </c>
      <c r="F140" s="6" t="s">
        <v>2848</v>
      </c>
      <c r="G140" s="6" t="s">
        <v>2476</v>
      </c>
      <c r="H140" s="7">
        <v>152</v>
      </c>
      <c r="I140" s="1">
        <f>VLOOKUP(B140,对账!$A$1:$B$351,2,0)</f>
        <v>152</v>
      </c>
    </row>
    <row r="141" s="1" customFormat="1" ht="20" hidden="1" customHeight="1" spans="1:9">
      <c r="A141" s="6" t="s">
        <v>3052</v>
      </c>
      <c r="B141" s="6" t="s">
        <v>3053</v>
      </c>
      <c r="C141" s="6" t="s">
        <v>3054</v>
      </c>
      <c r="D141" s="6" t="s">
        <v>3055</v>
      </c>
      <c r="E141" s="6" t="s">
        <v>2609</v>
      </c>
      <c r="F141" s="6" t="s">
        <v>2520</v>
      </c>
      <c r="G141" s="6" t="s">
        <v>2476</v>
      </c>
      <c r="H141" s="7">
        <v>4074</v>
      </c>
      <c r="I141" s="1" t="e">
        <f>VLOOKUP(B141,对账!$A$1:$B$351,2,0)</f>
        <v>#N/A</v>
      </c>
    </row>
    <row r="142" s="1" customFormat="1" ht="20" hidden="1" customHeight="1" spans="1:9">
      <c r="A142" s="6" t="s">
        <v>3056</v>
      </c>
      <c r="B142" s="6" t="s">
        <v>3057</v>
      </c>
      <c r="C142" s="6" t="s">
        <v>3054</v>
      </c>
      <c r="D142" s="6" t="s">
        <v>3058</v>
      </c>
      <c r="E142" s="6" t="s">
        <v>2609</v>
      </c>
      <c r="F142" s="6" t="s">
        <v>2520</v>
      </c>
      <c r="G142" s="6" t="s">
        <v>2476</v>
      </c>
      <c r="H142" s="7">
        <v>2995.04</v>
      </c>
      <c r="I142" s="1" t="e">
        <f>VLOOKUP(B142,对账!$A$1:$B$351,2,0)</f>
        <v>#N/A</v>
      </c>
    </row>
    <row r="143" s="1" customFormat="1" ht="20" customHeight="1" spans="1:9">
      <c r="A143" s="6" t="s">
        <v>3059</v>
      </c>
      <c r="B143" s="6" t="s">
        <v>2378</v>
      </c>
      <c r="C143" s="6" t="s">
        <v>2473</v>
      </c>
      <c r="D143" s="6" t="s">
        <v>3060</v>
      </c>
      <c r="E143" s="6" t="s">
        <v>2996</v>
      </c>
      <c r="F143" s="6" t="s">
        <v>2939</v>
      </c>
      <c r="G143" s="6" t="s">
        <v>2476</v>
      </c>
      <c r="H143" s="7">
        <v>246</v>
      </c>
      <c r="I143" s="1">
        <f>VLOOKUP(B143,对账!$A$1:$B$351,2,0)</f>
        <v>246</v>
      </c>
    </row>
    <row r="144" s="1" customFormat="1" ht="20" hidden="1" customHeight="1" spans="1:9">
      <c r="A144" s="6" t="s">
        <v>3061</v>
      </c>
      <c r="B144" s="6" t="s">
        <v>3062</v>
      </c>
      <c r="C144" s="6" t="s">
        <v>2574</v>
      </c>
      <c r="D144" s="6" t="s">
        <v>3063</v>
      </c>
      <c r="E144" s="6" t="s">
        <v>2514</v>
      </c>
      <c r="F144" s="6" t="s">
        <v>2458</v>
      </c>
      <c r="G144" s="6" t="s">
        <v>2476</v>
      </c>
      <c r="H144" s="7">
        <v>273</v>
      </c>
      <c r="I144" s="1" t="e">
        <f>VLOOKUP(B144,对账!$A$1:$B$351,2,0)</f>
        <v>#N/A</v>
      </c>
    </row>
    <row r="145" s="1" customFormat="1" ht="20" hidden="1" customHeight="1" spans="1:9">
      <c r="A145" s="6" t="s">
        <v>3064</v>
      </c>
      <c r="B145" s="6" t="s">
        <v>3065</v>
      </c>
      <c r="C145" s="6" t="s">
        <v>2677</v>
      </c>
      <c r="D145" s="6" t="s">
        <v>3066</v>
      </c>
      <c r="E145" s="6" t="s">
        <v>2609</v>
      </c>
      <c r="F145" s="6" t="s">
        <v>2514</v>
      </c>
      <c r="G145" s="6" t="s">
        <v>2476</v>
      </c>
      <c r="H145" s="7">
        <v>293</v>
      </c>
      <c r="I145" s="1" t="e">
        <f>VLOOKUP(B145,对账!$A$1:$B$351,2,0)</f>
        <v>#N/A</v>
      </c>
    </row>
    <row r="146" s="1" customFormat="1" ht="20" customHeight="1" spans="1:9">
      <c r="A146" s="6" t="s">
        <v>3067</v>
      </c>
      <c r="B146" s="6" t="s">
        <v>2438</v>
      </c>
      <c r="C146" s="6" t="s">
        <v>3068</v>
      </c>
      <c r="D146" s="6" t="s">
        <v>3069</v>
      </c>
      <c r="E146" s="6" t="s">
        <v>2848</v>
      </c>
      <c r="F146" s="6" t="s">
        <v>2745</v>
      </c>
      <c r="G146" s="6" t="s">
        <v>2476</v>
      </c>
      <c r="H146" s="7">
        <v>492</v>
      </c>
      <c r="I146" s="1">
        <f>VLOOKUP(B146,对账!$A$1:$B$351,2,0)</f>
        <v>492</v>
      </c>
    </row>
    <row r="147" s="1" customFormat="1" ht="20" hidden="1" customHeight="1" spans="1:9">
      <c r="A147" s="6" t="s">
        <v>3070</v>
      </c>
      <c r="B147" s="6" t="s">
        <v>3071</v>
      </c>
      <c r="C147" s="6" t="s">
        <v>3072</v>
      </c>
      <c r="D147" s="6" t="s">
        <v>3073</v>
      </c>
      <c r="E147" s="6" t="s">
        <v>3074</v>
      </c>
      <c r="F147" s="6" t="s">
        <v>3075</v>
      </c>
      <c r="G147" s="6" t="s">
        <v>2476</v>
      </c>
      <c r="H147" s="7">
        <v>427</v>
      </c>
      <c r="I147" s="1" t="e">
        <f>VLOOKUP(B147,对账!$A$1:$B$351,2,0)</f>
        <v>#N/A</v>
      </c>
    </row>
    <row r="148" s="1" customFormat="1" ht="20" customHeight="1" spans="1:9">
      <c r="A148" s="6" t="s">
        <v>3076</v>
      </c>
      <c r="B148" s="6" t="s">
        <v>2381</v>
      </c>
      <c r="C148" s="6" t="s">
        <v>2473</v>
      </c>
      <c r="D148" s="6" t="s">
        <v>3077</v>
      </c>
      <c r="E148" s="6" t="s">
        <v>2996</v>
      </c>
      <c r="F148" s="6" t="s">
        <v>2939</v>
      </c>
      <c r="G148" s="6" t="s">
        <v>2476</v>
      </c>
      <c r="H148" s="7">
        <v>246</v>
      </c>
      <c r="I148" s="1">
        <f>VLOOKUP(B148,对账!$A$1:$B$351,2,0)</f>
        <v>246</v>
      </c>
    </row>
    <row r="149" s="1" customFormat="1" ht="20" customHeight="1" spans="1:9">
      <c r="A149" s="6" t="s">
        <v>3078</v>
      </c>
      <c r="B149" s="6" t="s">
        <v>2367</v>
      </c>
      <c r="C149" s="6" t="s">
        <v>2473</v>
      </c>
      <c r="D149" s="6" t="s">
        <v>3079</v>
      </c>
      <c r="E149" s="6" t="s">
        <v>2996</v>
      </c>
      <c r="F149" s="6" t="s">
        <v>2848</v>
      </c>
      <c r="G149" s="6" t="s">
        <v>2476</v>
      </c>
      <c r="H149" s="7">
        <v>491</v>
      </c>
      <c r="I149" s="1">
        <f>VLOOKUP(B149,对账!$A$1:$B$351,2,0)</f>
        <v>491</v>
      </c>
    </row>
    <row r="150" s="1" customFormat="1" ht="20" customHeight="1" spans="1:9">
      <c r="A150" s="6" t="s">
        <v>3080</v>
      </c>
      <c r="B150" s="6" t="s">
        <v>2368</v>
      </c>
      <c r="C150" s="6" t="s">
        <v>3081</v>
      </c>
      <c r="D150" s="6" t="s">
        <v>3082</v>
      </c>
      <c r="E150" s="6" t="s">
        <v>2939</v>
      </c>
      <c r="F150" s="6" t="s">
        <v>2848</v>
      </c>
      <c r="G150" s="6" t="s">
        <v>2476</v>
      </c>
      <c r="H150" s="7">
        <v>409</v>
      </c>
      <c r="I150" s="1">
        <f>VLOOKUP(B150,对账!$A$1:$B$351,2,0)</f>
        <v>409</v>
      </c>
    </row>
    <row r="151" s="1" customFormat="1" ht="20" customHeight="1" spans="1:9">
      <c r="A151" s="6" t="s">
        <v>3083</v>
      </c>
      <c r="B151" s="6" t="s">
        <v>2350</v>
      </c>
      <c r="C151" s="6" t="s">
        <v>3084</v>
      </c>
      <c r="D151" s="6" t="s">
        <v>3085</v>
      </c>
      <c r="E151" s="6" t="s">
        <v>2939</v>
      </c>
      <c r="F151" s="6" t="s">
        <v>2848</v>
      </c>
      <c r="G151" s="6" t="s">
        <v>2476</v>
      </c>
      <c r="H151" s="7">
        <v>283</v>
      </c>
      <c r="I151" s="1">
        <f>VLOOKUP(B151,对账!$A$1:$B$351,2,0)</f>
        <v>283</v>
      </c>
    </row>
    <row r="152" s="1" customFormat="1" ht="20" hidden="1" customHeight="1" spans="1:9">
      <c r="A152" s="6" t="s">
        <v>3086</v>
      </c>
      <c r="B152" s="6" t="s">
        <v>3087</v>
      </c>
      <c r="C152" s="6" t="s">
        <v>2814</v>
      </c>
      <c r="D152" s="6" t="s">
        <v>3088</v>
      </c>
      <c r="E152" s="6" t="s">
        <v>2989</v>
      </c>
      <c r="F152" s="6" t="s">
        <v>3089</v>
      </c>
      <c r="G152" s="6" t="s">
        <v>2476</v>
      </c>
      <c r="H152" s="7">
        <v>2478</v>
      </c>
      <c r="I152" s="1" t="e">
        <f>VLOOKUP(B152,对账!$A$1:$B$351,2,0)</f>
        <v>#N/A</v>
      </c>
    </row>
    <row r="153" s="1" customFormat="1" ht="20" hidden="1" customHeight="1" spans="1:9">
      <c r="A153" s="6" t="s">
        <v>3090</v>
      </c>
      <c r="B153" s="6" t="s">
        <v>3091</v>
      </c>
      <c r="C153" s="6" t="s">
        <v>2949</v>
      </c>
      <c r="D153" s="6" t="s">
        <v>3092</v>
      </c>
      <c r="E153" s="6" t="s">
        <v>3093</v>
      </c>
      <c r="F153" s="6" t="s">
        <v>3094</v>
      </c>
      <c r="G153" s="6" t="s">
        <v>2476</v>
      </c>
      <c r="H153" s="7">
        <v>415</v>
      </c>
      <c r="I153" s="1" t="e">
        <f>VLOOKUP(B153,对账!$A$1:$B$351,2,0)</f>
        <v>#N/A</v>
      </c>
    </row>
    <row r="154" s="1" customFormat="1" ht="20" hidden="1" customHeight="1" spans="1:9">
      <c r="A154" s="6" t="s">
        <v>3095</v>
      </c>
      <c r="B154" s="6" t="s">
        <v>3096</v>
      </c>
      <c r="C154" s="6" t="s">
        <v>2814</v>
      </c>
      <c r="D154" s="6" t="s">
        <v>3097</v>
      </c>
      <c r="E154" s="6" t="s">
        <v>2689</v>
      </c>
      <c r="F154" s="6" t="s">
        <v>2475</v>
      </c>
      <c r="G154" s="6" t="s">
        <v>2476</v>
      </c>
      <c r="H154" s="7">
        <v>1741</v>
      </c>
      <c r="I154" s="1" t="e">
        <f>VLOOKUP(B154,对账!$A$1:$B$351,2,0)</f>
        <v>#N/A</v>
      </c>
    </row>
    <row r="155" s="1" customFormat="1" ht="20" customHeight="1" spans="1:9">
      <c r="A155" s="6" t="s">
        <v>3098</v>
      </c>
      <c r="B155" s="6" t="s">
        <v>2401</v>
      </c>
      <c r="C155" s="6" t="s">
        <v>2473</v>
      </c>
      <c r="D155" s="6" t="s">
        <v>3099</v>
      </c>
      <c r="E155" s="6" t="s">
        <v>2939</v>
      </c>
      <c r="F155" s="6" t="s">
        <v>2745</v>
      </c>
      <c r="G155" s="6" t="s">
        <v>2476</v>
      </c>
      <c r="H155" s="7">
        <v>491</v>
      </c>
      <c r="I155" s="1">
        <f>VLOOKUP(B155,对账!$A$1:$B$351,2,0)</f>
        <v>491</v>
      </c>
    </row>
    <row r="156" s="1" customFormat="1" ht="20" hidden="1" customHeight="1" spans="1:9">
      <c r="A156" s="6" t="s">
        <v>3100</v>
      </c>
      <c r="B156" s="6" t="s">
        <v>3101</v>
      </c>
      <c r="C156" s="6" t="s">
        <v>3102</v>
      </c>
      <c r="D156" s="6" t="s">
        <v>3103</v>
      </c>
      <c r="E156" s="6" t="s">
        <v>2598</v>
      </c>
      <c r="F156" s="6" t="s">
        <v>2810</v>
      </c>
      <c r="G156" s="6" t="s">
        <v>2476</v>
      </c>
      <c r="H156" s="7">
        <v>1376</v>
      </c>
      <c r="I156" s="1" t="e">
        <f>VLOOKUP(B156,对账!$A$1:$B$351,2,0)</f>
        <v>#N/A</v>
      </c>
    </row>
    <row r="157" s="1" customFormat="1" ht="20" customHeight="1" spans="1:9">
      <c r="A157" s="6" t="s">
        <v>3104</v>
      </c>
      <c r="B157" s="6" t="s">
        <v>2356</v>
      </c>
      <c r="C157" s="6" t="s">
        <v>2564</v>
      </c>
      <c r="D157" s="6" t="s">
        <v>3105</v>
      </c>
      <c r="E157" s="6" t="s">
        <v>2996</v>
      </c>
      <c r="F157" s="6" t="s">
        <v>2848</v>
      </c>
      <c r="G157" s="6" t="s">
        <v>2476</v>
      </c>
      <c r="H157" s="7">
        <v>876</v>
      </c>
      <c r="I157" s="1">
        <f>VLOOKUP(B157,对账!$A$1:$B$351,2,0)</f>
        <v>876</v>
      </c>
    </row>
    <row r="158" s="1" customFormat="1" ht="20" customHeight="1" spans="1:9">
      <c r="A158" s="6" t="s">
        <v>3106</v>
      </c>
      <c r="B158" s="6" t="s">
        <v>2357</v>
      </c>
      <c r="C158" s="6" t="s">
        <v>2564</v>
      </c>
      <c r="D158" s="6" t="s">
        <v>3107</v>
      </c>
      <c r="E158" s="6" t="s">
        <v>2996</v>
      </c>
      <c r="F158" s="6" t="s">
        <v>2848</v>
      </c>
      <c r="G158" s="6" t="s">
        <v>2476</v>
      </c>
      <c r="H158" s="7">
        <v>876</v>
      </c>
      <c r="I158" s="1">
        <f>VLOOKUP(B158,对账!$A$1:$B$351,2,0)</f>
        <v>876</v>
      </c>
    </row>
    <row r="159" s="1" customFormat="1" ht="20" hidden="1" customHeight="1" spans="1:9">
      <c r="A159" s="6" t="s">
        <v>3108</v>
      </c>
      <c r="B159" s="6" t="s">
        <v>3109</v>
      </c>
      <c r="C159" s="6" t="s">
        <v>3110</v>
      </c>
      <c r="D159" s="6" t="s">
        <v>3111</v>
      </c>
      <c r="E159" s="6" t="s">
        <v>2996</v>
      </c>
      <c r="F159" s="6" t="s">
        <v>2609</v>
      </c>
      <c r="G159" s="6" t="s">
        <v>2476</v>
      </c>
      <c r="H159" s="7">
        <v>1093</v>
      </c>
      <c r="I159" s="1" t="e">
        <f>VLOOKUP(B159,对账!$A$1:$B$351,2,0)</f>
        <v>#N/A</v>
      </c>
    </row>
    <row r="160" s="1" customFormat="1" ht="20" customHeight="1" spans="1:9">
      <c r="A160" s="6" t="s">
        <v>3112</v>
      </c>
      <c r="B160" s="6" t="s">
        <v>2387</v>
      </c>
      <c r="C160" s="6" t="s">
        <v>3113</v>
      </c>
      <c r="D160" s="6" t="s">
        <v>3114</v>
      </c>
      <c r="E160" s="6" t="s">
        <v>3115</v>
      </c>
      <c r="F160" s="6" t="s">
        <v>2996</v>
      </c>
      <c r="G160" s="6" t="s">
        <v>2476</v>
      </c>
      <c r="H160" s="7">
        <v>242</v>
      </c>
      <c r="I160" s="1">
        <f>VLOOKUP(B160,对账!$A$1:$B$351,2,0)</f>
        <v>242</v>
      </c>
    </row>
    <row r="161" s="1" customFormat="1" ht="20" customHeight="1" spans="1:9">
      <c r="A161" s="6" t="s">
        <v>3116</v>
      </c>
      <c r="B161" s="6" t="s">
        <v>2373</v>
      </c>
      <c r="C161" s="6" t="s">
        <v>3117</v>
      </c>
      <c r="D161" s="6" t="s">
        <v>3118</v>
      </c>
      <c r="E161" s="6" t="s">
        <v>2996</v>
      </c>
      <c r="F161" s="6" t="s">
        <v>2939</v>
      </c>
      <c r="G161" s="6" t="s">
        <v>2476</v>
      </c>
      <c r="H161" s="7">
        <v>825</v>
      </c>
      <c r="I161" s="1">
        <f>VLOOKUP(B161,对账!$A$1:$B$351,2,0)</f>
        <v>825</v>
      </c>
    </row>
    <row r="162" s="1" customFormat="1" ht="20" customHeight="1" spans="1:9">
      <c r="A162" s="6" t="s">
        <v>3119</v>
      </c>
      <c r="B162" s="6" t="s">
        <v>2442</v>
      </c>
      <c r="C162" s="6" t="s">
        <v>2473</v>
      </c>
      <c r="D162" s="6" t="s">
        <v>2957</v>
      </c>
      <c r="E162" s="6" t="s">
        <v>3115</v>
      </c>
      <c r="F162" s="6" t="s">
        <v>2996</v>
      </c>
      <c r="G162" s="6" t="s">
        <v>2476</v>
      </c>
      <c r="H162" s="7">
        <v>246</v>
      </c>
      <c r="I162" s="1">
        <f>VLOOKUP(B162,对账!$A$1:$B$351,2,0)</f>
        <v>246</v>
      </c>
    </row>
    <row r="163" s="1" customFormat="1" ht="20" hidden="1" customHeight="1" spans="1:9">
      <c r="A163" s="6" t="s">
        <v>3120</v>
      </c>
      <c r="B163" s="6" t="s">
        <v>3121</v>
      </c>
      <c r="C163" s="6" t="s">
        <v>3122</v>
      </c>
      <c r="D163" s="6" t="s">
        <v>3123</v>
      </c>
      <c r="E163" s="6" t="s">
        <v>2771</v>
      </c>
      <c r="F163" s="6" t="s">
        <v>2772</v>
      </c>
      <c r="G163" s="6" t="s">
        <v>2476</v>
      </c>
      <c r="H163" s="7">
        <v>1534</v>
      </c>
      <c r="I163" s="1" t="e">
        <f>VLOOKUP(B163,对账!$A$1:$B$351,2,0)</f>
        <v>#N/A</v>
      </c>
    </row>
    <row r="164" s="1" customFormat="1" ht="20" customHeight="1" spans="1:9">
      <c r="A164" s="6" t="s">
        <v>3124</v>
      </c>
      <c r="B164" s="6" t="s">
        <v>2393</v>
      </c>
      <c r="C164" s="6" t="s">
        <v>3125</v>
      </c>
      <c r="D164" s="6" t="s">
        <v>3126</v>
      </c>
      <c r="E164" s="6" t="s">
        <v>3115</v>
      </c>
      <c r="F164" s="6" t="s">
        <v>2996</v>
      </c>
      <c r="G164" s="6" t="s">
        <v>2476</v>
      </c>
      <c r="H164" s="7">
        <v>366</v>
      </c>
      <c r="I164" s="1">
        <f>VLOOKUP(B164,对账!$A$1:$B$351,2,0)</f>
        <v>366</v>
      </c>
    </row>
    <row r="165" s="1" customFormat="1" ht="20" customHeight="1" spans="1:9">
      <c r="A165" s="6" t="s">
        <v>3127</v>
      </c>
      <c r="B165" s="6" t="s">
        <v>2395</v>
      </c>
      <c r="C165" s="6" t="s">
        <v>3128</v>
      </c>
      <c r="D165" s="6" t="s">
        <v>3129</v>
      </c>
      <c r="E165" s="6" t="s">
        <v>3115</v>
      </c>
      <c r="F165" s="6" t="s">
        <v>2996</v>
      </c>
      <c r="G165" s="6" t="s">
        <v>2476</v>
      </c>
      <c r="H165" s="7">
        <v>602</v>
      </c>
      <c r="I165" s="1">
        <f>VLOOKUP(B165,对账!$A$1:$B$351,2,0)</f>
        <v>602</v>
      </c>
    </row>
    <row r="166" s="1" customFormat="1" ht="20" customHeight="1" spans="1:9">
      <c r="A166" s="6" t="s">
        <v>3130</v>
      </c>
      <c r="B166" s="6" t="s">
        <v>2344</v>
      </c>
      <c r="C166" s="6" t="s">
        <v>2574</v>
      </c>
      <c r="D166" s="6" t="s">
        <v>3131</v>
      </c>
      <c r="E166" s="6" t="s">
        <v>2848</v>
      </c>
      <c r="F166" s="6" t="s">
        <v>2745</v>
      </c>
      <c r="G166" s="6" t="s">
        <v>2476</v>
      </c>
      <c r="H166" s="7">
        <v>273</v>
      </c>
      <c r="I166" s="1">
        <f>VLOOKUP(B166,对账!$A$1:$B$351,2,0)</f>
        <v>273</v>
      </c>
    </row>
    <row r="167" s="1" customFormat="1" ht="20" hidden="1" customHeight="1" spans="1:9">
      <c r="A167" s="6" t="s">
        <v>3132</v>
      </c>
      <c r="B167" s="6" t="s">
        <v>3133</v>
      </c>
      <c r="C167" s="6" t="s">
        <v>2672</v>
      </c>
      <c r="D167" s="6" t="s">
        <v>3134</v>
      </c>
      <c r="E167" s="6" t="s">
        <v>2514</v>
      </c>
      <c r="F167" s="6" t="s">
        <v>2458</v>
      </c>
      <c r="G167" s="6" t="s">
        <v>2476</v>
      </c>
      <c r="H167" s="7">
        <v>365</v>
      </c>
      <c r="I167" s="1" t="e">
        <f>VLOOKUP(B167,对账!$A$1:$B$351,2,0)</f>
        <v>#N/A</v>
      </c>
    </row>
    <row r="168" s="1" customFormat="1" ht="20" customHeight="1" spans="1:9">
      <c r="A168" s="6" t="s">
        <v>3135</v>
      </c>
      <c r="B168" s="6" t="s">
        <v>2346</v>
      </c>
      <c r="C168" s="6" t="s">
        <v>3136</v>
      </c>
      <c r="D168" s="6" t="s">
        <v>3137</v>
      </c>
      <c r="E168" s="6" t="s">
        <v>2996</v>
      </c>
      <c r="F168" s="6" t="s">
        <v>2745</v>
      </c>
      <c r="G168" s="6" t="s">
        <v>2476</v>
      </c>
      <c r="H168" s="7">
        <v>710.01</v>
      </c>
      <c r="I168" s="1">
        <f>VLOOKUP(B168,对账!$A$1:$B$351,2,0)</f>
        <v>710.01</v>
      </c>
    </row>
    <row r="169" s="1" customFormat="1" ht="20" hidden="1" customHeight="1" spans="1:9">
      <c r="A169" s="6" t="s">
        <v>3138</v>
      </c>
      <c r="B169" s="6" t="s">
        <v>3139</v>
      </c>
      <c r="C169" s="6" t="s">
        <v>2999</v>
      </c>
      <c r="D169" s="6" t="s">
        <v>3140</v>
      </c>
      <c r="E169" s="6" t="s">
        <v>2534</v>
      </c>
      <c r="F169" s="6" t="s">
        <v>2598</v>
      </c>
      <c r="G169" s="6" t="s">
        <v>2476</v>
      </c>
      <c r="H169" s="7">
        <v>1276</v>
      </c>
      <c r="I169" s="1" t="e">
        <f>VLOOKUP(B169,对账!$A$1:$B$351,2,0)</f>
        <v>#N/A</v>
      </c>
    </row>
    <row r="170" s="1" customFormat="1" ht="20" hidden="1" customHeight="1" spans="1:9">
      <c r="A170" s="6" t="s">
        <v>3141</v>
      </c>
      <c r="B170" s="6" t="s">
        <v>3142</v>
      </c>
      <c r="C170" s="6" t="s">
        <v>3143</v>
      </c>
      <c r="D170" s="6" t="s">
        <v>3144</v>
      </c>
      <c r="E170" s="6" t="s">
        <v>3145</v>
      </c>
      <c r="F170" s="6" t="s">
        <v>3146</v>
      </c>
      <c r="G170" s="6" t="s">
        <v>2476</v>
      </c>
      <c r="H170" s="7">
        <v>1428</v>
      </c>
      <c r="I170" s="1" t="e">
        <f>VLOOKUP(B170,对账!$A$1:$B$351,2,0)</f>
        <v>#N/A</v>
      </c>
    </row>
    <row r="171" s="1" customFormat="1" ht="20" customHeight="1" spans="1:9">
      <c r="A171" s="6" t="s">
        <v>3147</v>
      </c>
      <c r="B171" s="6" t="s">
        <v>2379</v>
      </c>
      <c r="C171" s="6" t="s">
        <v>2677</v>
      </c>
      <c r="D171" s="6" t="s">
        <v>3148</v>
      </c>
      <c r="E171" s="6" t="s">
        <v>2745</v>
      </c>
      <c r="F171" s="6" t="s">
        <v>2458</v>
      </c>
      <c r="G171" s="6" t="s">
        <v>2476</v>
      </c>
      <c r="H171" s="7">
        <v>1336</v>
      </c>
      <c r="I171" s="1">
        <f>VLOOKUP(B171,对账!$A$1:$B$351,2,0)</f>
        <v>1336</v>
      </c>
    </row>
    <row r="172" s="1" customFormat="1" ht="20" hidden="1" customHeight="1" spans="1:9">
      <c r="A172" s="6" t="s">
        <v>3149</v>
      </c>
      <c r="B172" s="6" t="s">
        <v>3150</v>
      </c>
      <c r="C172" s="6" t="s">
        <v>2713</v>
      </c>
      <c r="D172" s="6" t="s">
        <v>3151</v>
      </c>
      <c r="E172" s="6" t="s">
        <v>3152</v>
      </c>
      <c r="F172" s="6" t="s">
        <v>3153</v>
      </c>
      <c r="G172" s="6" t="s">
        <v>2476</v>
      </c>
      <c r="H172" s="7">
        <v>1034</v>
      </c>
      <c r="I172" s="1" t="e">
        <f>VLOOKUP(B172,对账!$A$1:$B$351,2,0)</f>
        <v>#N/A</v>
      </c>
    </row>
    <row r="173" s="1" customFormat="1" ht="20" customHeight="1" spans="1:9">
      <c r="A173" s="6" t="s">
        <v>3154</v>
      </c>
      <c r="B173" s="6" t="s">
        <v>2380</v>
      </c>
      <c r="C173" s="6" t="s">
        <v>3005</v>
      </c>
      <c r="D173" s="6" t="s">
        <v>3155</v>
      </c>
      <c r="E173" s="6" t="s">
        <v>3115</v>
      </c>
      <c r="F173" s="6" t="s">
        <v>2939</v>
      </c>
      <c r="G173" s="6" t="s">
        <v>2476</v>
      </c>
      <c r="H173" s="7">
        <v>596</v>
      </c>
      <c r="I173" s="1">
        <f>VLOOKUP(B173,对账!$A$1:$B$351,2,0)</f>
        <v>596</v>
      </c>
    </row>
    <row r="174" s="1" customFormat="1" ht="20" customHeight="1" spans="1:9">
      <c r="A174" s="6" t="s">
        <v>3156</v>
      </c>
      <c r="B174" s="6" t="s">
        <v>2396</v>
      </c>
      <c r="C174" s="6" t="s">
        <v>2911</v>
      </c>
      <c r="D174" s="6" t="s">
        <v>3157</v>
      </c>
      <c r="E174" s="6" t="s">
        <v>3115</v>
      </c>
      <c r="F174" s="6" t="s">
        <v>2996</v>
      </c>
      <c r="G174" s="6" t="s">
        <v>2476</v>
      </c>
      <c r="H174" s="7">
        <v>609</v>
      </c>
      <c r="I174" s="1">
        <f>VLOOKUP(B174,对账!$A$1:$B$351,2,0)</f>
        <v>609</v>
      </c>
    </row>
    <row r="175" s="1" customFormat="1" ht="20" hidden="1" customHeight="1" spans="1:9">
      <c r="A175" s="6" t="s">
        <v>3158</v>
      </c>
      <c r="B175" s="6" t="s">
        <v>3159</v>
      </c>
      <c r="C175" s="6" t="s">
        <v>2949</v>
      </c>
      <c r="D175" s="6" t="s">
        <v>3160</v>
      </c>
      <c r="E175" s="6" t="s">
        <v>3093</v>
      </c>
      <c r="F175" s="6" t="s">
        <v>3094</v>
      </c>
      <c r="G175" s="6" t="s">
        <v>2476</v>
      </c>
      <c r="H175" s="7">
        <v>415</v>
      </c>
      <c r="I175" s="1" t="e">
        <f>VLOOKUP(B175,对账!$A$1:$B$351,2,0)</f>
        <v>#N/A</v>
      </c>
    </row>
    <row r="176" s="1" customFormat="1" ht="20" hidden="1" customHeight="1" spans="1:9">
      <c r="A176" s="6" t="s">
        <v>3161</v>
      </c>
      <c r="B176" s="6" t="s">
        <v>3162</v>
      </c>
      <c r="C176" s="6" t="s">
        <v>2949</v>
      </c>
      <c r="D176" s="6" t="s">
        <v>3163</v>
      </c>
      <c r="E176" s="6" t="s">
        <v>3164</v>
      </c>
      <c r="F176" s="6" t="s">
        <v>3093</v>
      </c>
      <c r="G176" s="6" t="s">
        <v>2476</v>
      </c>
      <c r="H176" s="7">
        <v>327</v>
      </c>
      <c r="I176" s="1" t="e">
        <f>VLOOKUP(B176,对账!$A$1:$B$351,2,0)</f>
        <v>#N/A</v>
      </c>
    </row>
    <row r="177" s="1" customFormat="1" ht="20" hidden="1" customHeight="1" spans="1:9">
      <c r="A177" s="6" t="s">
        <v>3165</v>
      </c>
      <c r="B177" s="6" t="s">
        <v>3166</v>
      </c>
      <c r="C177" s="6" t="s">
        <v>3167</v>
      </c>
      <c r="D177" s="6" t="s">
        <v>3168</v>
      </c>
      <c r="E177" s="6" t="s">
        <v>2660</v>
      </c>
      <c r="F177" s="6" t="s">
        <v>3169</v>
      </c>
      <c r="G177" s="6" t="s">
        <v>2476</v>
      </c>
      <c r="H177" s="7">
        <v>692</v>
      </c>
      <c r="I177" s="1" t="e">
        <f>VLOOKUP(B177,对账!$A$1:$B$351,2,0)</f>
        <v>#N/A</v>
      </c>
    </row>
    <row r="178" s="1" customFormat="1" ht="20" customHeight="1" spans="1:9">
      <c r="A178" s="6" t="s">
        <v>3170</v>
      </c>
      <c r="B178" s="6" t="s">
        <v>2398</v>
      </c>
      <c r="C178" s="6" t="s">
        <v>3171</v>
      </c>
      <c r="D178" s="6" t="s">
        <v>3172</v>
      </c>
      <c r="E178" s="6" t="s">
        <v>3115</v>
      </c>
      <c r="F178" s="6" t="s">
        <v>2996</v>
      </c>
      <c r="G178" s="6" t="s">
        <v>2476</v>
      </c>
      <c r="H178" s="7">
        <v>134</v>
      </c>
      <c r="I178" s="1">
        <f>VLOOKUP(B178,对账!$A$1:$B$351,2,0)</f>
        <v>134</v>
      </c>
    </row>
    <row r="179" s="1" customFormat="1" ht="20" customHeight="1" spans="1:9">
      <c r="A179" s="6" t="s">
        <v>3173</v>
      </c>
      <c r="B179" s="6" t="s">
        <v>2407</v>
      </c>
      <c r="C179" s="6" t="s">
        <v>3174</v>
      </c>
      <c r="D179" s="6" t="s">
        <v>3175</v>
      </c>
      <c r="E179" s="6" t="s">
        <v>3115</v>
      </c>
      <c r="F179" s="6" t="s">
        <v>2996</v>
      </c>
      <c r="G179" s="6" t="s">
        <v>2476</v>
      </c>
      <c r="H179" s="7">
        <v>681</v>
      </c>
      <c r="I179" s="1">
        <f>VLOOKUP(B179,对账!$A$1:$B$351,2,0)</f>
        <v>681</v>
      </c>
    </row>
    <row r="180" s="1" customFormat="1" ht="20" hidden="1" customHeight="1" spans="1:9">
      <c r="A180" s="6" t="s">
        <v>3176</v>
      </c>
      <c r="B180" s="6" t="s">
        <v>3177</v>
      </c>
      <c r="C180" s="6" t="s">
        <v>2473</v>
      </c>
      <c r="D180" s="6" t="s">
        <v>3178</v>
      </c>
      <c r="E180" s="6" t="s">
        <v>2863</v>
      </c>
      <c r="F180" s="6" t="s">
        <v>3043</v>
      </c>
      <c r="G180" s="6" t="s">
        <v>2476</v>
      </c>
      <c r="H180" s="7">
        <v>246</v>
      </c>
      <c r="I180" s="1" t="e">
        <f>VLOOKUP(B180,对账!$A$1:$B$351,2,0)</f>
        <v>#N/A</v>
      </c>
    </row>
    <row r="181" s="1" customFormat="1" ht="20" customHeight="1" spans="1:9">
      <c r="A181" s="6" t="s">
        <v>3179</v>
      </c>
      <c r="B181" s="6" t="s">
        <v>2383</v>
      </c>
      <c r="C181" s="6" t="s">
        <v>2473</v>
      </c>
      <c r="D181" s="6" t="s">
        <v>3079</v>
      </c>
      <c r="E181" s="6" t="s">
        <v>3115</v>
      </c>
      <c r="F181" s="6" t="s">
        <v>2996</v>
      </c>
      <c r="G181" s="6" t="s">
        <v>2476</v>
      </c>
      <c r="H181" s="7">
        <v>246</v>
      </c>
      <c r="I181" s="1">
        <f>VLOOKUP(B181,对账!$A$1:$B$351,2,0)</f>
        <v>246</v>
      </c>
    </row>
    <row r="182" s="1" customFormat="1" ht="20" hidden="1" customHeight="1" spans="1:9">
      <c r="A182" s="6" t="s">
        <v>3180</v>
      </c>
      <c r="B182" s="6" t="s">
        <v>3181</v>
      </c>
      <c r="C182" s="6" t="s">
        <v>2677</v>
      </c>
      <c r="D182" s="6" t="s">
        <v>3182</v>
      </c>
      <c r="E182" s="6" t="s">
        <v>2745</v>
      </c>
      <c r="F182" s="6" t="s">
        <v>2609</v>
      </c>
      <c r="G182" s="6" t="s">
        <v>2476</v>
      </c>
      <c r="H182" s="7">
        <v>668</v>
      </c>
      <c r="I182" s="1" t="e">
        <f>VLOOKUP(B182,对账!$A$1:$B$351,2,0)</f>
        <v>#N/A</v>
      </c>
    </row>
    <row r="183" s="1" customFormat="1" ht="20" customHeight="1" spans="1:9">
      <c r="A183" s="6" t="s">
        <v>3183</v>
      </c>
      <c r="B183" s="6" t="s">
        <v>2406</v>
      </c>
      <c r="C183" s="6" t="s">
        <v>3184</v>
      </c>
      <c r="D183" s="6" t="s">
        <v>3185</v>
      </c>
      <c r="E183" s="6" t="s">
        <v>3186</v>
      </c>
      <c r="F183" s="6" t="s">
        <v>3115</v>
      </c>
      <c r="G183" s="6" t="s">
        <v>2476</v>
      </c>
      <c r="H183" s="7">
        <v>265</v>
      </c>
      <c r="I183" s="1">
        <f>VLOOKUP(B183,对账!$A$1:$B$351,2,0)</f>
        <v>265</v>
      </c>
    </row>
    <row r="184" s="1" customFormat="1" ht="20" customHeight="1" spans="1:9">
      <c r="A184" s="6" t="s">
        <v>3187</v>
      </c>
      <c r="B184" s="6" t="s">
        <v>2384</v>
      </c>
      <c r="C184" s="6" t="s">
        <v>2473</v>
      </c>
      <c r="D184" s="6" t="s">
        <v>3188</v>
      </c>
      <c r="E184" s="6" t="s">
        <v>3115</v>
      </c>
      <c r="F184" s="6" t="s">
        <v>2996</v>
      </c>
      <c r="G184" s="6" t="s">
        <v>2476</v>
      </c>
      <c r="H184" s="7">
        <v>246</v>
      </c>
      <c r="I184" s="1">
        <f>VLOOKUP(B184,对账!$A$1:$B$351,2,0)</f>
        <v>246</v>
      </c>
    </row>
    <row r="185" s="1" customFormat="1" ht="20" hidden="1" customHeight="1" spans="1:9">
      <c r="A185" s="6" t="s">
        <v>3189</v>
      </c>
      <c r="B185" s="6" t="s">
        <v>3190</v>
      </c>
      <c r="C185" s="6" t="s">
        <v>2999</v>
      </c>
      <c r="D185" s="6" t="s">
        <v>3191</v>
      </c>
      <c r="E185" s="6" t="s">
        <v>2771</v>
      </c>
      <c r="F185" s="6" t="s">
        <v>2772</v>
      </c>
      <c r="G185" s="6" t="s">
        <v>2476</v>
      </c>
      <c r="H185" s="7">
        <v>1106</v>
      </c>
      <c r="I185" s="1" t="e">
        <f>VLOOKUP(B185,对账!$A$1:$B$351,2,0)</f>
        <v>#N/A</v>
      </c>
    </row>
    <row r="186" s="1" customFormat="1" ht="20" customHeight="1" spans="1:9">
      <c r="A186" s="6" t="s">
        <v>3192</v>
      </c>
      <c r="B186" s="6" t="s">
        <v>2355</v>
      </c>
      <c r="C186" s="6" t="s">
        <v>2926</v>
      </c>
      <c r="D186" s="6" t="s">
        <v>3193</v>
      </c>
      <c r="E186" s="6" t="s">
        <v>3115</v>
      </c>
      <c r="F186" s="6" t="s">
        <v>2848</v>
      </c>
      <c r="G186" s="6" t="s">
        <v>2476</v>
      </c>
      <c r="H186" s="7">
        <v>1799.01</v>
      </c>
      <c r="I186" s="1">
        <f>VLOOKUP(B186,对账!$A$1:$B$351,2,0)</f>
        <v>1799.01</v>
      </c>
    </row>
    <row r="187" s="1" customFormat="1" ht="20" hidden="1" customHeight="1" spans="1:9">
      <c r="A187" s="6" t="s">
        <v>3194</v>
      </c>
      <c r="B187" s="6" t="s">
        <v>3195</v>
      </c>
      <c r="C187" s="6" t="s">
        <v>3196</v>
      </c>
      <c r="D187" s="6" t="s">
        <v>3197</v>
      </c>
      <c r="E187" s="6" t="s">
        <v>3198</v>
      </c>
      <c r="F187" s="6" t="s">
        <v>2874</v>
      </c>
      <c r="G187" s="6" t="s">
        <v>2476</v>
      </c>
      <c r="H187" s="7">
        <v>2586</v>
      </c>
      <c r="I187" s="1" t="e">
        <f>VLOOKUP(B187,对账!$A$1:$B$351,2,0)</f>
        <v>#N/A</v>
      </c>
    </row>
    <row r="188" s="1" customFormat="1" ht="20" hidden="1" customHeight="1" spans="1:9">
      <c r="A188" s="6" t="s">
        <v>3199</v>
      </c>
      <c r="B188" s="6" t="s">
        <v>3200</v>
      </c>
      <c r="C188" s="6" t="s">
        <v>2966</v>
      </c>
      <c r="D188" s="6" t="s">
        <v>3201</v>
      </c>
      <c r="E188" s="6" t="s">
        <v>3202</v>
      </c>
      <c r="F188" s="6" t="s">
        <v>2762</v>
      </c>
      <c r="G188" s="6" t="s">
        <v>2476</v>
      </c>
      <c r="H188" s="7">
        <v>79560</v>
      </c>
      <c r="I188" s="1" t="e">
        <f>VLOOKUP(B188,对账!$A$1:$B$351,2,0)</f>
        <v>#N/A</v>
      </c>
    </row>
    <row r="189" s="1" customFormat="1" ht="20" hidden="1" customHeight="1" spans="1:9">
      <c r="A189" s="6" t="s">
        <v>3203</v>
      </c>
      <c r="B189" s="6" t="s">
        <v>3204</v>
      </c>
      <c r="C189" s="6" t="s">
        <v>3205</v>
      </c>
      <c r="D189" s="6" t="s">
        <v>3206</v>
      </c>
      <c r="E189" s="6" t="s">
        <v>3207</v>
      </c>
      <c r="F189" s="6" t="s">
        <v>2875</v>
      </c>
      <c r="G189" s="6" t="s">
        <v>2476</v>
      </c>
      <c r="H189" s="7">
        <v>925</v>
      </c>
      <c r="I189" s="1" t="e">
        <f>VLOOKUP(B189,对账!$A$1:$B$351,2,0)</f>
        <v>#N/A</v>
      </c>
    </row>
    <row r="190" s="1" customFormat="1" ht="20" hidden="1" customHeight="1" spans="1:9">
      <c r="A190" s="6" t="s">
        <v>3208</v>
      </c>
      <c r="B190" s="6" t="s">
        <v>3209</v>
      </c>
      <c r="C190" s="6" t="s">
        <v>2672</v>
      </c>
      <c r="D190" s="6" t="s">
        <v>3134</v>
      </c>
      <c r="E190" s="6" t="s">
        <v>2609</v>
      </c>
      <c r="F190" s="6" t="s">
        <v>2514</v>
      </c>
      <c r="G190" s="6" t="s">
        <v>2476</v>
      </c>
      <c r="H190" s="7">
        <v>365</v>
      </c>
      <c r="I190" s="1" t="e">
        <f>VLOOKUP(B190,对账!$A$1:$B$351,2,0)</f>
        <v>#N/A</v>
      </c>
    </row>
    <row r="191" s="1" customFormat="1" ht="20" customHeight="1" spans="1:9">
      <c r="A191" s="6" t="s">
        <v>3210</v>
      </c>
      <c r="B191" s="6" t="s">
        <v>2430</v>
      </c>
      <c r="C191" s="6" t="s">
        <v>3211</v>
      </c>
      <c r="D191" s="6" t="s">
        <v>3212</v>
      </c>
      <c r="E191" s="6" t="s">
        <v>3186</v>
      </c>
      <c r="F191" s="6" t="s">
        <v>3115</v>
      </c>
      <c r="G191" s="6" t="s">
        <v>2476</v>
      </c>
      <c r="H191" s="7">
        <v>382</v>
      </c>
      <c r="I191" s="1">
        <f>VLOOKUP(B191,对账!$A$1:$B$351,2,0)</f>
        <v>382</v>
      </c>
    </row>
    <row r="192" s="1" customFormat="1" ht="20" hidden="1" customHeight="1" spans="1:9">
      <c r="A192" s="6" t="s">
        <v>3213</v>
      </c>
      <c r="B192" s="6" t="s">
        <v>3214</v>
      </c>
      <c r="C192" s="6" t="s">
        <v>3215</v>
      </c>
      <c r="D192" s="6" t="s">
        <v>3216</v>
      </c>
      <c r="E192" s="6" t="s">
        <v>3186</v>
      </c>
      <c r="F192" s="6" t="s">
        <v>3115</v>
      </c>
      <c r="G192" s="6" t="s">
        <v>2476</v>
      </c>
      <c r="H192" s="7">
        <v>0</v>
      </c>
      <c r="I192" s="1" t="e">
        <f>VLOOKUP(B192,对账!$A$1:$B$351,2,0)</f>
        <v>#N/A</v>
      </c>
    </row>
    <row r="193" s="1" customFormat="1" ht="20" hidden="1" customHeight="1" spans="1:9">
      <c r="A193" s="6" t="s">
        <v>3217</v>
      </c>
      <c r="B193" s="6" t="s">
        <v>3218</v>
      </c>
      <c r="C193" s="6" t="s">
        <v>3219</v>
      </c>
      <c r="D193" s="6" t="s">
        <v>3220</v>
      </c>
      <c r="E193" s="6" t="s">
        <v>2540</v>
      </c>
      <c r="F193" s="6" t="s">
        <v>2598</v>
      </c>
      <c r="G193" s="6" t="s">
        <v>2476</v>
      </c>
      <c r="H193" s="7">
        <v>0</v>
      </c>
      <c r="I193" s="1" t="e">
        <f>VLOOKUP(B193,对账!$A$1:$B$351,2,0)</f>
        <v>#N/A</v>
      </c>
    </row>
    <row r="194" s="1" customFormat="1" ht="20" customHeight="1" spans="1:9">
      <c r="A194" s="6" t="s">
        <v>3221</v>
      </c>
      <c r="B194" s="6" t="s">
        <v>2361</v>
      </c>
      <c r="C194" s="6" t="s">
        <v>3222</v>
      </c>
      <c r="D194" s="6" t="s">
        <v>3223</v>
      </c>
      <c r="E194" s="6" t="s">
        <v>3115</v>
      </c>
      <c r="F194" s="6" t="s">
        <v>2848</v>
      </c>
      <c r="G194" s="6" t="s">
        <v>2476</v>
      </c>
      <c r="H194" s="7">
        <v>1212</v>
      </c>
      <c r="I194" s="1">
        <f>VLOOKUP(B194,对账!$A$1:$B$351,2,0)</f>
        <v>1212</v>
      </c>
    </row>
    <row r="195" s="1" customFormat="1" ht="20" hidden="1" customHeight="1" spans="1:9">
      <c r="A195" s="6" t="s">
        <v>3224</v>
      </c>
      <c r="B195" s="6" t="s">
        <v>3225</v>
      </c>
      <c r="C195" s="6" t="s">
        <v>3219</v>
      </c>
      <c r="D195" s="6" t="s">
        <v>3226</v>
      </c>
      <c r="E195" s="6" t="s">
        <v>2540</v>
      </c>
      <c r="F195" s="6" t="s">
        <v>2598</v>
      </c>
      <c r="G195" s="6" t="s">
        <v>2476</v>
      </c>
      <c r="H195" s="7">
        <v>623</v>
      </c>
      <c r="I195" s="1" t="e">
        <f>VLOOKUP(B195,对账!$A$1:$B$351,2,0)</f>
        <v>#N/A</v>
      </c>
    </row>
    <row r="196" s="1" customFormat="1" ht="20" customHeight="1" spans="1:9">
      <c r="A196" s="6" t="s">
        <v>3227</v>
      </c>
      <c r="B196" s="6" t="s">
        <v>2394</v>
      </c>
      <c r="C196" s="6" t="s">
        <v>3228</v>
      </c>
      <c r="D196" s="6" t="s">
        <v>3229</v>
      </c>
      <c r="E196" s="6" t="s">
        <v>3115</v>
      </c>
      <c r="F196" s="6" t="s">
        <v>2996</v>
      </c>
      <c r="G196" s="6" t="s">
        <v>2476</v>
      </c>
      <c r="H196" s="7">
        <v>780</v>
      </c>
      <c r="I196" s="1">
        <f>VLOOKUP(B196,对账!$A$1:$B$351,2,0)</f>
        <v>780</v>
      </c>
    </row>
    <row r="197" s="1" customFormat="1" ht="20" customHeight="1" spans="1:9">
      <c r="A197" s="6" t="s">
        <v>3230</v>
      </c>
      <c r="B197" s="6" t="s">
        <v>2386</v>
      </c>
      <c r="C197" s="6" t="s">
        <v>3231</v>
      </c>
      <c r="D197" s="6" t="s">
        <v>3232</v>
      </c>
      <c r="E197" s="6" t="s">
        <v>2738</v>
      </c>
      <c r="F197" s="6" t="s">
        <v>2833</v>
      </c>
      <c r="G197" s="6" t="s">
        <v>2476</v>
      </c>
      <c r="H197" s="7">
        <v>1628</v>
      </c>
      <c r="I197" s="1">
        <f>VLOOKUP(B197,对账!$A$1:$B$351,2,0)</f>
        <v>1628</v>
      </c>
    </row>
    <row r="198" s="1" customFormat="1" ht="20" customHeight="1" spans="1:9">
      <c r="A198" s="6" t="s">
        <v>3233</v>
      </c>
      <c r="B198" s="6" t="s">
        <v>2412</v>
      </c>
      <c r="C198" s="6" t="s">
        <v>3234</v>
      </c>
      <c r="D198" s="6" t="s">
        <v>3235</v>
      </c>
      <c r="E198" s="6" t="s">
        <v>3186</v>
      </c>
      <c r="F198" s="6" t="s">
        <v>3115</v>
      </c>
      <c r="G198" s="6" t="s">
        <v>2476</v>
      </c>
      <c r="H198" s="7">
        <v>473</v>
      </c>
      <c r="I198" s="1">
        <f>VLOOKUP(B198,对账!$A$1:$B$351,2,0)</f>
        <v>473</v>
      </c>
    </row>
    <row r="199" s="1" customFormat="1" ht="20" customHeight="1" spans="1:9">
      <c r="A199" s="6" t="s">
        <v>3236</v>
      </c>
      <c r="B199" s="6" t="s">
        <v>2390</v>
      </c>
      <c r="C199" s="6" t="s">
        <v>3237</v>
      </c>
      <c r="D199" s="6" t="s">
        <v>3238</v>
      </c>
      <c r="E199" s="6" t="s">
        <v>3115</v>
      </c>
      <c r="F199" s="6" t="s">
        <v>2939</v>
      </c>
      <c r="G199" s="6" t="s">
        <v>2476</v>
      </c>
      <c r="H199" s="7">
        <v>732</v>
      </c>
      <c r="I199" s="1">
        <f>VLOOKUP(B199,对账!$A$1:$B$351,2,0)</f>
        <v>732</v>
      </c>
    </row>
    <row r="200" s="1" customFormat="1" ht="20" hidden="1" customHeight="1" spans="1:9">
      <c r="A200" s="6" t="s">
        <v>3239</v>
      </c>
      <c r="B200" s="6" t="s">
        <v>3240</v>
      </c>
      <c r="C200" s="6" t="s">
        <v>2814</v>
      </c>
      <c r="D200" s="6" t="s">
        <v>3241</v>
      </c>
      <c r="E200" s="6" t="s">
        <v>2492</v>
      </c>
      <c r="F200" s="6" t="s">
        <v>2520</v>
      </c>
      <c r="G200" s="6" t="s">
        <v>2476</v>
      </c>
      <c r="H200" s="7">
        <v>1745</v>
      </c>
      <c r="I200" s="1" t="e">
        <f>VLOOKUP(B200,对账!$A$1:$B$351,2,0)</f>
        <v>#N/A</v>
      </c>
    </row>
    <row r="201" s="1" customFormat="1" ht="20" hidden="1" customHeight="1" spans="1:9">
      <c r="A201" s="6" t="s">
        <v>3242</v>
      </c>
      <c r="B201" s="6" t="s">
        <v>3243</v>
      </c>
      <c r="C201" s="6" t="s">
        <v>3244</v>
      </c>
      <c r="D201" s="6" t="s">
        <v>3245</v>
      </c>
      <c r="E201" s="6" t="s">
        <v>2810</v>
      </c>
      <c r="F201" s="6" t="s">
        <v>2920</v>
      </c>
      <c r="G201" s="6" t="s">
        <v>2476</v>
      </c>
      <c r="H201" s="7">
        <v>529</v>
      </c>
      <c r="I201" s="1" t="e">
        <f>VLOOKUP(B201,对账!$A$1:$B$351,2,0)</f>
        <v>#N/A</v>
      </c>
    </row>
    <row r="202" s="1" customFormat="1" ht="20" hidden="1" customHeight="1" spans="1:9">
      <c r="A202" s="6" t="s">
        <v>3246</v>
      </c>
      <c r="B202" s="6" t="s">
        <v>3247</v>
      </c>
      <c r="C202" s="6" t="s">
        <v>3248</v>
      </c>
      <c r="D202" s="6" t="s">
        <v>3249</v>
      </c>
      <c r="E202" s="6" t="s">
        <v>3250</v>
      </c>
      <c r="F202" s="6" t="s">
        <v>3251</v>
      </c>
      <c r="G202" s="6" t="s">
        <v>2476</v>
      </c>
      <c r="H202" s="7">
        <v>4207</v>
      </c>
      <c r="I202" s="1" t="e">
        <f>VLOOKUP(B202,对账!$A$1:$B$351,2,0)</f>
        <v>#N/A</v>
      </c>
    </row>
    <row r="203" s="1" customFormat="1" ht="20" hidden="1" customHeight="1" spans="1:9">
      <c r="A203" s="6" t="s">
        <v>3252</v>
      </c>
      <c r="B203" s="6" t="s">
        <v>3253</v>
      </c>
      <c r="C203" s="6" t="s">
        <v>3248</v>
      </c>
      <c r="D203" s="6" t="s">
        <v>3254</v>
      </c>
      <c r="E203" s="6" t="s">
        <v>3250</v>
      </c>
      <c r="F203" s="6" t="s">
        <v>3251</v>
      </c>
      <c r="G203" s="6" t="s">
        <v>2476</v>
      </c>
      <c r="H203" s="7">
        <v>4207</v>
      </c>
      <c r="I203" s="1" t="e">
        <f>VLOOKUP(B203,对账!$A$1:$B$351,2,0)</f>
        <v>#N/A</v>
      </c>
    </row>
    <row r="204" s="1" customFormat="1" ht="20" hidden="1" customHeight="1" spans="1:9">
      <c r="A204" s="6" t="s">
        <v>3255</v>
      </c>
      <c r="B204" s="6" t="s">
        <v>3256</v>
      </c>
      <c r="C204" s="6" t="s">
        <v>3248</v>
      </c>
      <c r="D204" s="6" t="s">
        <v>3257</v>
      </c>
      <c r="E204" s="6" t="s">
        <v>3250</v>
      </c>
      <c r="F204" s="6" t="s">
        <v>3251</v>
      </c>
      <c r="G204" s="6" t="s">
        <v>2476</v>
      </c>
      <c r="H204" s="7">
        <v>4207</v>
      </c>
      <c r="I204" s="1" t="e">
        <f>VLOOKUP(B204,对账!$A$1:$B$351,2,0)</f>
        <v>#N/A</v>
      </c>
    </row>
    <row r="205" s="1" customFormat="1" ht="20" hidden="1" customHeight="1" spans="1:9">
      <c r="A205" s="6" t="s">
        <v>3258</v>
      </c>
      <c r="B205" s="6" t="s">
        <v>3259</v>
      </c>
      <c r="C205" s="6" t="s">
        <v>3248</v>
      </c>
      <c r="D205" s="6" t="s">
        <v>3260</v>
      </c>
      <c r="E205" s="6" t="s">
        <v>3250</v>
      </c>
      <c r="F205" s="6" t="s">
        <v>3251</v>
      </c>
      <c r="G205" s="6" t="s">
        <v>2476</v>
      </c>
      <c r="H205" s="7">
        <v>4207</v>
      </c>
      <c r="I205" s="1" t="e">
        <f>VLOOKUP(B205,对账!$A$1:$B$351,2,0)</f>
        <v>#N/A</v>
      </c>
    </row>
    <row r="206" s="1" customFormat="1" ht="20" hidden="1" customHeight="1" spans="1:9">
      <c r="A206" s="6" t="s">
        <v>3261</v>
      </c>
      <c r="B206" s="6" t="s">
        <v>3262</v>
      </c>
      <c r="C206" s="6" t="s">
        <v>2473</v>
      </c>
      <c r="D206" s="6" t="s">
        <v>3263</v>
      </c>
      <c r="E206" s="6" t="s">
        <v>2528</v>
      </c>
      <c r="F206" s="6" t="s">
        <v>3043</v>
      </c>
      <c r="G206" s="6" t="s">
        <v>2476</v>
      </c>
      <c r="H206" s="7">
        <v>516</v>
      </c>
      <c r="I206" s="1" t="e">
        <f>VLOOKUP(B206,对账!$A$1:$B$351,2,0)</f>
        <v>#N/A</v>
      </c>
    </row>
    <row r="207" s="1" customFormat="1" ht="20" customHeight="1" spans="1:9">
      <c r="A207" s="6" t="s">
        <v>3264</v>
      </c>
      <c r="B207" s="6" t="s">
        <v>2416</v>
      </c>
      <c r="C207" s="6" t="s">
        <v>3265</v>
      </c>
      <c r="D207" s="6" t="s">
        <v>3266</v>
      </c>
      <c r="E207" s="6" t="s">
        <v>3186</v>
      </c>
      <c r="F207" s="6" t="s">
        <v>3115</v>
      </c>
      <c r="G207" s="6" t="s">
        <v>2476</v>
      </c>
      <c r="H207" s="7">
        <v>297</v>
      </c>
      <c r="I207" s="1">
        <f>VLOOKUP(B207,对账!$A$1:$B$351,2,0)</f>
        <v>297</v>
      </c>
    </row>
    <row r="208" s="1" customFormat="1" ht="20" hidden="1" customHeight="1" spans="1:9">
      <c r="A208" s="6" t="s">
        <v>3267</v>
      </c>
      <c r="B208" s="6" t="s">
        <v>3268</v>
      </c>
      <c r="C208" s="6" t="s">
        <v>3269</v>
      </c>
      <c r="D208" s="6" t="s">
        <v>3270</v>
      </c>
      <c r="E208" s="6" t="s">
        <v>2598</v>
      </c>
      <c r="F208" s="6" t="s">
        <v>2527</v>
      </c>
      <c r="G208" s="6" t="s">
        <v>2476</v>
      </c>
      <c r="H208" s="7">
        <v>1417</v>
      </c>
      <c r="I208" s="1" t="e">
        <f>VLOOKUP(B208,对账!$A$1:$B$351,2,0)</f>
        <v>#N/A</v>
      </c>
    </row>
    <row r="209" s="1" customFormat="1" ht="20" customHeight="1" spans="1:9">
      <c r="A209" s="6" t="s">
        <v>3271</v>
      </c>
      <c r="B209" s="6" t="s">
        <v>2351</v>
      </c>
      <c r="C209" s="6" t="s">
        <v>3272</v>
      </c>
      <c r="D209" s="6" t="s">
        <v>3273</v>
      </c>
      <c r="E209" s="6" t="s">
        <v>2996</v>
      </c>
      <c r="F209" s="6" t="s">
        <v>2745</v>
      </c>
      <c r="G209" s="6" t="s">
        <v>2476</v>
      </c>
      <c r="H209" s="7">
        <v>4307.01</v>
      </c>
      <c r="I209" s="1">
        <f>VLOOKUP(B209,对账!$A$1:$B$351,2,0)</f>
        <v>4307.01</v>
      </c>
    </row>
    <row r="210" s="1" customFormat="1" ht="20" customHeight="1" spans="1:9">
      <c r="A210" s="6" t="s">
        <v>3274</v>
      </c>
      <c r="B210" s="6" t="s">
        <v>2418</v>
      </c>
      <c r="C210" s="6" t="s">
        <v>2473</v>
      </c>
      <c r="D210" s="6" t="s">
        <v>3275</v>
      </c>
      <c r="E210" s="6" t="s">
        <v>3186</v>
      </c>
      <c r="F210" s="6" t="s">
        <v>3115</v>
      </c>
      <c r="G210" s="6" t="s">
        <v>2476</v>
      </c>
      <c r="H210" s="7">
        <v>246</v>
      </c>
      <c r="I210" s="1">
        <f>VLOOKUP(B210,对账!$A$1:$B$351,2,0)</f>
        <v>246</v>
      </c>
    </row>
    <row r="211" s="1" customFormat="1" ht="20" customHeight="1" spans="1:9">
      <c r="A211" s="6" t="s">
        <v>3276</v>
      </c>
      <c r="B211" s="6" t="s">
        <v>2419</v>
      </c>
      <c r="C211" s="6" t="s">
        <v>2473</v>
      </c>
      <c r="D211" s="6" t="s">
        <v>3060</v>
      </c>
      <c r="E211" s="6" t="s">
        <v>3186</v>
      </c>
      <c r="F211" s="6" t="s">
        <v>3115</v>
      </c>
      <c r="G211" s="6" t="s">
        <v>2476</v>
      </c>
      <c r="H211" s="7">
        <v>246</v>
      </c>
      <c r="I211" s="1">
        <f>VLOOKUP(B211,对账!$A$1:$B$351,2,0)</f>
        <v>246</v>
      </c>
    </row>
    <row r="212" s="1" customFormat="1" ht="20" hidden="1" customHeight="1" spans="1:9">
      <c r="A212" s="6" t="s">
        <v>3277</v>
      </c>
      <c r="B212" s="6" t="s">
        <v>3278</v>
      </c>
      <c r="C212" s="6" t="s">
        <v>3279</v>
      </c>
      <c r="D212" s="6" t="s">
        <v>3280</v>
      </c>
      <c r="E212" s="6" t="s">
        <v>2609</v>
      </c>
      <c r="F212" s="6" t="s">
        <v>2514</v>
      </c>
      <c r="G212" s="6" t="s">
        <v>2476</v>
      </c>
      <c r="H212" s="7">
        <v>190</v>
      </c>
      <c r="I212" s="1" t="e">
        <f>VLOOKUP(B212,对账!$A$1:$B$351,2,0)</f>
        <v>#N/A</v>
      </c>
    </row>
    <row r="213" s="1" customFormat="1" ht="20" customHeight="1" spans="1:9">
      <c r="A213" s="6" t="s">
        <v>3281</v>
      </c>
      <c r="B213" s="6" t="s">
        <v>2397</v>
      </c>
      <c r="C213" s="6" t="s">
        <v>3282</v>
      </c>
      <c r="D213" s="6" t="s">
        <v>3283</v>
      </c>
      <c r="E213" s="6" t="s">
        <v>3115</v>
      </c>
      <c r="F213" s="6" t="s">
        <v>2996</v>
      </c>
      <c r="G213" s="6" t="s">
        <v>2476</v>
      </c>
      <c r="H213" s="7">
        <v>2182</v>
      </c>
      <c r="I213" s="1">
        <f>VLOOKUP(B213,对账!$A$1:$B$351,2,0)</f>
        <v>2182</v>
      </c>
    </row>
    <row r="214" s="1" customFormat="1" ht="20" customHeight="1" spans="1:9">
      <c r="A214" s="6" t="s">
        <v>3284</v>
      </c>
      <c r="B214" s="6" t="s">
        <v>2352</v>
      </c>
      <c r="C214" s="6" t="s">
        <v>3285</v>
      </c>
      <c r="D214" s="6" t="s">
        <v>3286</v>
      </c>
      <c r="E214" s="6" t="s">
        <v>2939</v>
      </c>
      <c r="F214" s="6" t="s">
        <v>2848</v>
      </c>
      <c r="G214" s="6" t="s">
        <v>2476</v>
      </c>
      <c r="H214" s="7">
        <v>185</v>
      </c>
      <c r="I214" s="1">
        <f>VLOOKUP(B214,对账!$A$1:$B$351,2,0)</f>
        <v>185</v>
      </c>
    </row>
    <row r="215" s="1" customFormat="1" ht="20" customHeight="1" spans="1:9">
      <c r="A215" s="6" t="s">
        <v>3287</v>
      </c>
      <c r="B215" s="6" t="s">
        <v>2404</v>
      </c>
      <c r="C215" s="6" t="s">
        <v>3288</v>
      </c>
      <c r="D215" s="6" t="s">
        <v>3289</v>
      </c>
      <c r="E215" s="6" t="s">
        <v>3186</v>
      </c>
      <c r="F215" s="6" t="s">
        <v>3115</v>
      </c>
      <c r="G215" s="6" t="s">
        <v>2476</v>
      </c>
      <c r="H215" s="7">
        <v>154</v>
      </c>
      <c r="I215" s="1">
        <f>VLOOKUP(B215,对账!$A$1:$B$351,2,0)</f>
        <v>154</v>
      </c>
    </row>
    <row r="216" s="1" customFormat="1" ht="20" hidden="1" customHeight="1" spans="1:9">
      <c r="A216" s="6" t="s">
        <v>3290</v>
      </c>
      <c r="B216" s="6" t="s">
        <v>3291</v>
      </c>
      <c r="C216" s="6" t="s">
        <v>3292</v>
      </c>
      <c r="D216" s="6" t="s">
        <v>3293</v>
      </c>
      <c r="E216" s="6" t="s">
        <v>2534</v>
      </c>
      <c r="F216" s="6" t="s">
        <v>2520</v>
      </c>
      <c r="G216" s="6" t="s">
        <v>2476</v>
      </c>
      <c r="H216" s="7">
        <v>1032</v>
      </c>
      <c r="I216" s="1" t="e">
        <f>VLOOKUP(B216,对账!$A$1:$B$351,2,0)</f>
        <v>#N/A</v>
      </c>
    </row>
    <row r="217" s="1" customFormat="1" ht="20" hidden="1" customHeight="1" spans="1:9">
      <c r="A217" s="6" t="s">
        <v>3294</v>
      </c>
      <c r="B217" s="6" t="s">
        <v>3295</v>
      </c>
      <c r="C217" s="6" t="s">
        <v>3296</v>
      </c>
      <c r="D217" s="6" t="s">
        <v>3297</v>
      </c>
      <c r="E217" s="6" t="s">
        <v>2996</v>
      </c>
      <c r="F217" s="6" t="s">
        <v>2689</v>
      </c>
      <c r="G217" s="6" t="s">
        <v>2476</v>
      </c>
      <c r="H217" s="7">
        <v>970</v>
      </c>
      <c r="I217" s="1" t="e">
        <f>VLOOKUP(B217,对账!$A$1:$B$351,2,0)</f>
        <v>#N/A</v>
      </c>
    </row>
    <row r="218" s="1" customFormat="1" ht="20" customHeight="1" spans="1:9">
      <c r="A218" s="6" t="s">
        <v>3298</v>
      </c>
      <c r="B218" s="6" t="s">
        <v>2385</v>
      </c>
      <c r="C218" s="6" t="s">
        <v>2473</v>
      </c>
      <c r="D218" s="6" t="s">
        <v>3077</v>
      </c>
      <c r="E218" s="6" t="s">
        <v>3186</v>
      </c>
      <c r="F218" s="6" t="s">
        <v>2996</v>
      </c>
      <c r="G218" s="6" t="s">
        <v>2476</v>
      </c>
      <c r="H218" s="7">
        <v>491</v>
      </c>
      <c r="I218" s="1">
        <f>VLOOKUP(B218,对账!$A$1:$B$351,2,0)</f>
        <v>491</v>
      </c>
    </row>
    <row r="219" s="1" customFormat="1" ht="20" hidden="1" customHeight="1" spans="1:9">
      <c r="A219" s="6" t="s">
        <v>3299</v>
      </c>
      <c r="B219" s="6" t="s">
        <v>3300</v>
      </c>
      <c r="C219" s="6" t="s">
        <v>3301</v>
      </c>
      <c r="D219" s="6" t="s">
        <v>3302</v>
      </c>
      <c r="E219" s="6" t="s">
        <v>3303</v>
      </c>
      <c r="F219" s="6" t="s">
        <v>3304</v>
      </c>
      <c r="G219" s="6" t="s">
        <v>2476</v>
      </c>
      <c r="H219" s="7">
        <v>112</v>
      </c>
      <c r="I219" s="1" t="e">
        <f>VLOOKUP(B219,对账!$A$1:$B$351,2,0)</f>
        <v>#N/A</v>
      </c>
    </row>
    <row r="220" s="1" customFormat="1" ht="20" customHeight="1" spans="1:9">
      <c r="A220" s="6" t="s">
        <v>3305</v>
      </c>
      <c r="B220" s="6" t="s">
        <v>2371</v>
      </c>
      <c r="C220" s="6" t="s">
        <v>3306</v>
      </c>
      <c r="D220" s="6" t="s">
        <v>3307</v>
      </c>
      <c r="E220" s="6" t="s">
        <v>3186</v>
      </c>
      <c r="F220" s="6" t="s">
        <v>2939</v>
      </c>
      <c r="G220" s="6" t="s">
        <v>2476</v>
      </c>
      <c r="H220" s="7">
        <v>2420</v>
      </c>
      <c r="I220" s="1">
        <f>VLOOKUP(B220,对账!$A$1:$B$351,2,0)</f>
        <v>2420</v>
      </c>
    </row>
    <row r="221" s="1" customFormat="1" ht="20" hidden="1" customHeight="1" spans="1:9">
      <c r="A221" s="6" t="s">
        <v>3308</v>
      </c>
      <c r="B221" s="6" t="s">
        <v>3309</v>
      </c>
      <c r="C221" s="6" t="s">
        <v>3310</v>
      </c>
      <c r="D221" s="6" t="s">
        <v>3311</v>
      </c>
      <c r="E221" s="6" t="s">
        <v>3312</v>
      </c>
      <c r="F221" s="6" t="s">
        <v>3313</v>
      </c>
      <c r="G221" s="6" t="s">
        <v>2476</v>
      </c>
      <c r="H221" s="7">
        <v>3702</v>
      </c>
      <c r="I221" s="1" t="e">
        <f>VLOOKUP(B221,对账!$A$1:$B$351,2,0)</f>
        <v>#N/A</v>
      </c>
    </row>
    <row r="222" s="1" customFormat="1" ht="20" customHeight="1" spans="1:9">
      <c r="A222" s="6" t="s">
        <v>3314</v>
      </c>
      <c r="B222" s="6" t="s">
        <v>2340</v>
      </c>
      <c r="C222" s="6" t="s">
        <v>2949</v>
      </c>
      <c r="D222" s="6" t="s">
        <v>3315</v>
      </c>
      <c r="E222" s="6" t="s">
        <v>2939</v>
      </c>
      <c r="F222" s="6" t="s">
        <v>2745</v>
      </c>
      <c r="G222" s="6" t="s">
        <v>2476</v>
      </c>
      <c r="H222" s="7">
        <v>804</v>
      </c>
      <c r="I222" s="1">
        <f>VLOOKUP(B222,对账!$A$1:$B$351,2,0)</f>
        <v>804</v>
      </c>
    </row>
    <row r="223" s="1" customFormat="1" ht="20" customHeight="1" spans="1:9">
      <c r="A223" s="6" t="s">
        <v>3316</v>
      </c>
      <c r="B223" s="6" t="s">
        <v>2348</v>
      </c>
      <c r="C223" s="6" t="s">
        <v>3292</v>
      </c>
      <c r="D223" s="6" t="s">
        <v>3317</v>
      </c>
      <c r="E223" s="6" t="s">
        <v>2534</v>
      </c>
      <c r="F223" s="6" t="s">
        <v>2527</v>
      </c>
      <c r="G223" s="6" t="s">
        <v>2476</v>
      </c>
      <c r="H223" s="7">
        <v>696</v>
      </c>
      <c r="I223" s="1">
        <f>VLOOKUP(B223,对账!$A$1:$B$351,2,0)</f>
        <v>696</v>
      </c>
    </row>
    <row r="224" s="1" customFormat="1" ht="20" customHeight="1" spans="1:9">
      <c r="A224" s="6" t="s">
        <v>3318</v>
      </c>
      <c r="B224" s="6" t="s">
        <v>2422</v>
      </c>
      <c r="C224" s="6" t="s">
        <v>3319</v>
      </c>
      <c r="D224" s="6" t="s">
        <v>3320</v>
      </c>
      <c r="E224" s="6" t="s">
        <v>3321</v>
      </c>
      <c r="F224" s="6" t="s">
        <v>3186</v>
      </c>
      <c r="G224" s="6" t="s">
        <v>2476</v>
      </c>
      <c r="H224" s="7">
        <v>216</v>
      </c>
      <c r="I224" s="1">
        <f>VLOOKUP(B224,对账!$A$1:$B$351,2,0)</f>
        <v>216</v>
      </c>
    </row>
    <row r="225" s="1" customFormat="1" ht="20" customHeight="1" spans="1:9">
      <c r="A225" s="6" t="s">
        <v>3322</v>
      </c>
      <c r="B225" s="6" t="s">
        <v>2425</v>
      </c>
      <c r="C225" s="6" t="s">
        <v>3323</v>
      </c>
      <c r="D225" s="6" t="s">
        <v>3324</v>
      </c>
      <c r="E225" s="6" t="s">
        <v>3321</v>
      </c>
      <c r="F225" s="6" t="s">
        <v>3186</v>
      </c>
      <c r="G225" s="6" t="s">
        <v>2476</v>
      </c>
      <c r="H225" s="7">
        <v>478</v>
      </c>
      <c r="I225" s="1">
        <f>VLOOKUP(B225,对账!$A$1:$B$351,2,0)</f>
        <v>478</v>
      </c>
    </row>
    <row r="226" s="1" customFormat="1" ht="20" customHeight="1" spans="1:9">
      <c r="A226" s="6" t="s">
        <v>3325</v>
      </c>
      <c r="B226" s="6" t="s">
        <v>2389</v>
      </c>
      <c r="C226" s="6" t="s">
        <v>3326</v>
      </c>
      <c r="D226" s="6" t="s">
        <v>3327</v>
      </c>
      <c r="E226" s="6" t="s">
        <v>3186</v>
      </c>
      <c r="F226" s="6" t="s">
        <v>2996</v>
      </c>
      <c r="G226" s="6" t="s">
        <v>2476</v>
      </c>
      <c r="H226" s="7">
        <v>544</v>
      </c>
      <c r="I226" s="1">
        <f>VLOOKUP(B226,对账!$A$1:$B$351,2,0)</f>
        <v>544</v>
      </c>
    </row>
    <row r="227" s="1" customFormat="1" ht="20" customHeight="1" spans="1:9">
      <c r="A227" s="6" t="s">
        <v>3328</v>
      </c>
      <c r="B227" s="6" t="s">
        <v>2424</v>
      </c>
      <c r="C227" s="6" t="s">
        <v>3329</v>
      </c>
      <c r="D227" s="6" t="s">
        <v>3330</v>
      </c>
      <c r="E227" s="6" t="s">
        <v>3321</v>
      </c>
      <c r="F227" s="6" t="s">
        <v>3186</v>
      </c>
      <c r="G227" s="6" t="s">
        <v>2476</v>
      </c>
      <c r="H227" s="7">
        <v>713</v>
      </c>
      <c r="I227" s="1">
        <f>VLOOKUP(B227,对账!$A$1:$B$351,2,0)</f>
        <v>713</v>
      </c>
    </row>
    <row r="228" s="1" customFormat="1" ht="20" customHeight="1" spans="1:9">
      <c r="A228" s="6" t="s">
        <v>3331</v>
      </c>
      <c r="B228" s="6" t="s">
        <v>2423</v>
      </c>
      <c r="C228" s="6" t="s">
        <v>3329</v>
      </c>
      <c r="D228" s="6" t="s">
        <v>3332</v>
      </c>
      <c r="E228" s="6" t="s">
        <v>3321</v>
      </c>
      <c r="F228" s="6" t="s">
        <v>3186</v>
      </c>
      <c r="G228" s="6" t="s">
        <v>2476</v>
      </c>
      <c r="H228" s="7">
        <v>713</v>
      </c>
      <c r="I228" s="1">
        <f>VLOOKUP(B228,对账!$A$1:$B$351,2,0)</f>
        <v>713</v>
      </c>
    </row>
    <row r="229" s="1" customFormat="1" ht="20" hidden="1" customHeight="1" spans="1:9">
      <c r="A229" s="6" t="s">
        <v>3333</v>
      </c>
      <c r="B229" s="6" t="s">
        <v>3334</v>
      </c>
      <c r="C229" s="6" t="s">
        <v>3335</v>
      </c>
      <c r="D229" s="6" t="s">
        <v>3336</v>
      </c>
      <c r="E229" s="6" t="s">
        <v>2540</v>
      </c>
      <c r="F229" s="6" t="s">
        <v>2527</v>
      </c>
      <c r="G229" s="6" t="s">
        <v>2476</v>
      </c>
      <c r="H229" s="7">
        <v>3728</v>
      </c>
      <c r="I229" s="1" t="e">
        <f>VLOOKUP(B229,对账!$A$1:$B$351,2,0)</f>
        <v>#N/A</v>
      </c>
    </row>
    <row r="230" s="1" customFormat="1" ht="20" hidden="1" customHeight="1" spans="1:9">
      <c r="A230" s="6" t="s">
        <v>3337</v>
      </c>
      <c r="B230" s="6" t="s">
        <v>3338</v>
      </c>
      <c r="C230" s="6" t="s">
        <v>3339</v>
      </c>
      <c r="D230" s="6" t="s">
        <v>3340</v>
      </c>
      <c r="E230" s="6" t="s">
        <v>2761</v>
      </c>
      <c r="F230" s="6" t="s">
        <v>2660</v>
      </c>
      <c r="G230" s="6" t="s">
        <v>2476</v>
      </c>
      <c r="H230" s="7">
        <v>211</v>
      </c>
      <c r="I230" s="1" t="e">
        <f>VLOOKUP(B230,对账!$A$1:$B$351,2,0)</f>
        <v>#N/A</v>
      </c>
    </row>
    <row r="231" s="1" customFormat="1" ht="20" hidden="1" customHeight="1" spans="1:9">
      <c r="A231" s="6" t="s">
        <v>3341</v>
      </c>
      <c r="B231" s="6" t="s">
        <v>3342</v>
      </c>
      <c r="C231" s="6" t="s">
        <v>3343</v>
      </c>
      <c r="D231" s="6" t="s">
        <v>3344</v>
      </c>
      <c r="E231" s="6" t="s">
        <v>2745</v>
      </c>
      <c r="F231" s="6" t="s">
        <v>2609</v>
      </c>
      <c r="G231" s="6" t="s">
        <v>2476</v>
      </c>
      <c r="H231" s="7">
        <v>626</v>
      </c>
      <c r="I231" s="1" t="e">
        <f>VLOOKUP(B231,对账!$A$1:$B$351,2,0)</f>
        <v>#N/A</v>
      </c>
    </row>
    <row r="232" s="1" customFormat="1" ht="20" hidden="1" customHeight="1" spans="1:9">
      <c r="A232" s="6" t="s">
        <v>3345</v>
      </c>
      <c r="B232" s="6" t="s">
        <v>3346</v>
      </c>
      <c r="C232" s="6" t="s">
        <v>3347</v>
      </c>
      <c r="D232" s="6" t="s">
        <v>3348</v>
      </c>
      <c r="E232" s="6" t="s">
        <v>3349</v>
      </c>
      <c r="F232" s="6" t="s">
        <v>3350</v>
      </c>
      <c r="G232" s="6" t="s">
        <v>2476</v>
      </c>
      <c r="H232" s="7">
        <v>1266</v>
      </c>
      <c r="I232" s="1" t="e">
        <f>VLOOKUP(B232,对账!$A$1:$B$351,2,0)</f>
        <v>#N/A</v>
      </c>
    </row>
    <row r="233" s="1" customFormat="1" ht="20" hidden="1" customHeight="1" spans="1:9">
      <c r="A233" s="6" t="s">
        <v>3351</v>
      </c>
      <c r="B233" s="6" t="s">
        <v>3352</v>
      </c>
      <c r="C233" s="6" t="s">
        <v>3353</v>
      </c>
      <c r="D233" s="6" t="s">
        <v>3354</v>
      </c>
      <c r="E233" s="6" t="s">
        <v>3355</v>
      </c>
      <c r="F233" s="6" t="s">
        <v>3089</v>
      </c>
      <c r="G233" s="6" t="s">
        <v>2476</v>
      </c>
      <c r="H233" s="7">
        <v>378</v>
      </c>
      <c r="I233" s="1" t="e">
        <f>VLOOKUP(B233,对账!$A$1:$B$351,2,0)</f>
        <v>#N/A</v>
      </c>
    </row>
    <row r="234" s="1" customFormat="1" ht="20" hidden="1" customHeight="1" spans="1:9">
      <c r="A234" s="6" t="s">
        <v>3356</v>
      </c>
      <c r="B234" s="6" t="s">
        <v>3357</v>
      </c>
      <c r="C234" s="6" t="s">
        <v>3353</v>
      </c>
      <c r="D234" s="6" t="s">
        <v>3358</v>
      </c>
      <c r="E234" s="6" t="s">
        <v>3355</v>
      </c>
      <c r="F234" s="6" t="s">
        <v>3089</v>
      </c>
      <c r="G234" s="6" t="s">
        <v>2476</v>
      </c>
      <c r="H234" s="7">
        <v>378</v>
      </c>
      <c r="I234" s="1" t="e">
        <f>VLOOKUP(B234,对账!$A$1:$B$351,2,0)</f>
        <v>#N/A</v>
      </c>
    </row>
    <row r="235" s="1" customFormat="1" ht="20" hidden="1" customHeight="1" spans="1:9">
      <c r="A235" s="6" t="s">
        <v>3359</v>
      </c>
      <c r="B235" s="6" t="s">
        <v>3360</v>
      </c>
      <c r="C235" s="6" t="s">
        <v>3353</v>
      </c>
      <c r="D235" s="6" t="s">
        <v>3361</v>
      </c>
      <c r="E235" s="6" t="s">
        <v>3355</v>
      </c>
      <c r="F235" s="6" t="s">
        <v>3089</v>
      </c>
      <c r="G235" s="6" t="s">
        <v>2476</v>
      </c>
      <c r="H235" s="7">
        <v>378</v>
      </c>
      <c r="I235" s="1" t="e">
        <f>VLOOKUP(B235,对账!$A$1:$B$351,2,0)</f>
        <v>#N/A</v>
      </c>
    </row>
    <row r="236" s="1" customFormat="1" ht="20" hidden="1" customHeight="1" spans="1:9">
      <c r="A236" s="6" t="s">
        <v>3362</v>
      </c>
      <c r="B236" s="6" t="s">
        <v>3363</v>
      </c>
      <c r="C236" s="6" t="s">
        <v>3364</v>
      </c>
      <c r="D236" s="6" t="s">
        <v>3365</v>
      </c>
      <c r="E236" s="6" t="s">
        <v>2514</v>
      </c>
      <c r="F236" s="6" t="s">
        <v>2492</v>
      </c>
      <c r="G236" s="6" t="s">
        <v>2476</v>
      </c>
      <c r="H236" s="7">
        <v>1329</v>
      </c>
      <c r="I236" s="1" t="e">
        <f>VLOOKUP(B236,对账!$A$1:$B$351,2,0)</f>
        <v>#N/A</v>
      </c>
    </row>
    <row r="237" s="1" customFormat="1" ht="20" hidden="1" customHeight="1" spans="1:9">
      <c r="A237" s="6" t="s">
        <v>3366</v>
      </c>
      <c r="B237" s="6" t="s">
        <v>3367</v>
      </c>
      <c r="C237" s="6" t="s">
        <v>3368</v>
      </c>
      <c r="D237" s="6" t="s">
        <v>3369</v>
      </c>
      <c r="E237" s="6" t="s">
        <v>2534</v>
      </c>
      <c r="F237" s="6" t="s">
        <v>2540</v>
      </c>
      <c r="G237" s="6" t="s">
        <v>2476</v>
      </c>
      <c r="H237" s="7">
        <v>673</v>
      </c>
      <c r="I237" s="1" t="e">
        <f>VLOOKUP(B237,对账!$A$1:$B$351,2,0)</f>
        <v>#N/A</v>
      </c>
    </row>
    <row r="238" s="1" customFormat="1" ht="20" hidden="1" customHeight="1" spans="1:9">
      <c r="A238" s="6" t="s">
        <v>3370</v>
      </c>
      <c r="B238" s="6" t="s">
        <v>3371</v>
      </c>
      <c r="C238" s="6" t="s">
        <v>3372</v>
      </c>
      <c r="D238" s="6" t="s">
        <v>3373</v>
      </c>
      <c r="E238" s="6" t="s">
        <v>2955</v>
      </c>
      <c r="F238" s="6" t="s">
        <v>3374</v>
      </c>
      <c r="G238" s="6" t="s">
        <v>2476</v>
      </c>
      <c r="H238" s="7">
        <v>837</v>
      </c>
      <c r="I238" s="1" t="e">
        <f>VLOOKUP(B238,对账!$A$1:$B$351,2,0)</f>
        <v>#N/A</v>
      </c>
    </row>
    <row r="239" s="1" customFormat="1" ht="20" hidden="1" customHeight="1" spans="1:9">
      <c r="A239" s="6" t="s">
        <v>3375</v>
      </c>
      <c r="B239" s="6" t="s">
        <v>3376</v>
      </c>
      <c r="C239" s="6" t="s">
        <v>3377</v>
      </c>
      <c r="D239" s="6" t="s">
        <v>3378</v>
      </c>
      <c r="E239" s="6" t="s">
        <v>2745</v>
      </c>
      <c r="F239" s="6" t="s">
        <v>2514</v>
      </c>
      <c r="G239" s="6" t="s">
        <v>2476</v>
      </c>
      <c r="H239" s="7">
        <v>2523</v>
      </c>
      <c r="I239" s="1" t="e">
        <f>VLOOKUP(B239,对账!$A$1:$B$351,2,0)</f>
        <v>#N/A</v>
      </c>
    </row>
    <row r="240" s="1" customFormat="1" ht="20" hidden="1" customHeight="1" spans="1:9">
      <c r="A240" s="6" t="s">
        <v>3379</v>
      </c>
      <c r="B240" s="6" t="s">
        <v>3380</v>
      </c>
      <c r="C240" s="6" t="s">
        <v>2591</v>
      </c>
      <c r="D240" s="6" t="s">
        <v>3381</v>
      </c>
      <c r="E240" s="6" t="s">
        <v>3089</v>
      </c>
      <c r="F240" s="6" t="s">
        <v>3035</v>
      </c>
      <c r="G240" s="6" t="s">
        <v>2476</v>
      </c>
      <c r="H240" s="7">
        <v>552</v>
      </c>
      <c r="I240" s="1" t="e">
        <f>VLOOKUP(B240,对账!$A$1:$B$351,2,0)</f>
        <v>#N/A</v>
      </c>
    </row>
    <row r="241" s="1" customFormat="1" ht="20" hidden="1" customHeight="1" spans="1:9">
      <c r="A241" s="6" t="s">
        <v>3382</v>
      </c>
      <c r="B241" s="6" t="s">
        <v>3383</v>
      </c>
      <c r="C241" s="6" t="s">
        <v>2559</v>
      </c>
      <c r="D241" s="6" t="s">
        <v>3384</v>
      </c>
      <c r="E241" s="6" t="s">
        <v>2598</v>
      </c>
      <c r="F241" s="6" t="s">
        <v>2520</v>
      </c>
      <c r="G241" s="6" t="s">
        <v>2476</v>
      </c>
      <c r="H241" s="7">
        <v>227</v>
      </c>
      <c r="I241" s="1" t="e">
        <f>VLOOKUP(B241,对账!$A$1:$B$351,2,0)</f>
        <v>#N/A</v>
      </c>
    </row>
    <row r="242" s="1" customFormat="1" ht="20" customHeight="1" spans="1:9">
      <c r="A242" s="6" t="s">
        <v>3385</v>
      </c>
      <c r="B242" s="6" t="s">
        <v>2399</v>
      </c>
      <c r="C242" s="6" t="s">
        <v>3386</v>
      </c>
      <c r="D242" s="6" t="s">
        <v>3387</v>
      </c>
      <c r="E242" s="6" t="s">
        <v>3186</v>
      </c>
      <c r="F242" s="6" t="s">
        <v>2996</v>
      </c>
      <c r="G242" s="6" t="s">
        <v>2476</v>
      </c>
      <c r="H242" s="7">
        <v>2991</v>
      </c>
      <c r="I242" s="1">
        <f>VLOOKUP(B242,对账!$A$1:$B$351,2,0)</f>
        <v>2991</v>
      </c>
    </row>
    <row r="243" s="1" customFormat="1" ht="20" hidden="1" customHeight="1" spans="1:9">
      <c r="A243" s="6" t="s">
        <v>3388</v>
      </c>
      <c r="B243" s="6" t="s">
        <v>3389</v>
      </c>
      <c r="C243" s="6" t="s">
        <v>3390</v>
      </c>
      <c r="D243" s="6" t="s">
        <v>3391</v>
      </c>
      <c r="E243" s="6" t="s">
        <v>2745</v>
      </c>
      <c r="F243" s="6" t="s">
        <v>2689</v>
      </c>
      <c r="G243" s="6" t="s">
        <v>2476</v>
      </c>
      <c r="H243" s="7">
        <v>491</v>
      </c>
      <c r="I243" s="1" t="e">
        <f>VLOOKUP(B243,对账!$A$1:$B$351,2,0)</f>
        <v>#N/A</v>
      </c>
    </row>
    <row r="244" s="1" customFormat="1" ht="20" hidden="1" customHeight="1" spans="1:9">
      <c r="A244" s="6" t="s">
        <v>3392</v>
      </c>
      <c r="B244" s="6" t="s">
        <v>3393</v>
      </c>
      <c r="C244" s="6" t="s">
        <v>2564</v>
      </c>
      <c r="D244" s="6" t="s">
        <v>3394</v>
      </c>
      <c r="E244" s="6" t="s">
        <v>3186</v>
      </c>
      <c r="F244" s="6" t="s">
        <v>2996</v>
      </c>
      <c r="G244" s="6" t="s">
        <v>2476</v>
      </c>
      <c r="H244" s="7">
        <v>882</v>
      </c>
      <c r="I244" s="1" t="e">
        <f>VLOOKUP(B244,对账!$A$1:$B$351,2,0)</f>
        <v>#N/A</v>
      </c>
    </row>
    <row r="245" s="1" customFormat="1" ht="20" hidden="1" customHeight="1" spans="1:9">
      <c r="A245" s="6" t="s">
        <v>3395</v>
      </c>
      <c r="B245" s="6" t="s">
        <v>3396</v>
      </c>
      <c r="C245" s="6" t="s">
        <v>2564</v>
      </c>
      <c r="D245" s="6" t="s">
        <v>3397</v>
      </c>
      <c r="E245" s="6" t="s">
        <v>3186</v>
      </c>
      <c r="F245" s="6" t="s">
        <v>2996</v>
      </c>
      <c r="G245" s="6" t="s">
        <v>2476</v>
      </c>
      <c r="H245" s="7">
        <v>882</v>
      </c>
      <c r="I245" s="1" t="e">
        <f>VLOOKUP(B245,对账!$A$1:$B$351,2,0)</f>
        <v>#N/A</v>
      </c>
    </row>
    <row r="246" s="1" customFormat="1" ht="20" customHeight="1" spans="1:9">
      <c r="A246" s="6" t="s">
        <v>3398</v>
      </c>
      <c r="B246" s="6" t="s">
        <v>2420</v>
      </c>
      <c r="C246" s="6" t="s">
        <v>3399</v>
      </c>
      <c r="D246" s="6" t="s">
        <v>3400</v>
      </c>
      <c r="E246" s="6" t="s">
        <v>3321</v>
      </c>
      <c r="F246" s="6" t="s">
        <v>3186</v>
      </c>
      <c r="G246" s="6" t="s">
        <v>2476</v>
      </c>
      <c r="H246" s="7">
        <v>250</v>
      </c>
      <c r="I246" s="1">
        <f>VLOOKUP(B246,对账!$A$1:$B$351,2,0)</f>
        <v>250</v>
      </c>
    </row>
    <row r="247" s="1" customFormat="1" ht="20" hidden="1" customHeight="1" spans="1:9">
      <c r="A247" s="6" t="s">
        <v>3401</v>
      </c>
      <c r="B247" s="6" t="s">
        <v>3402</v>
      </c>
      <c r="C247" s="6" t="s">
        <v>2949</v>
      </c>
      <c r="D247" s="6" t="s">
        <v>3403</v>
      </c>
      <c r="E247" s="6" t="s">
        <v>2534</v>
      </c>
      <c r="F247" s="6" t="s">
        <v>2540</v>
      </c>
      <c r="G247" s="6" t="s">
        <v>2476</v>
      </c>
      <c r="H247" s="7">
        <v>403</v>
      </c>
      <c r="I247" s="1" t="e">
        <f>VLOOKUP(B247,对账!$A$1:$B$351,2,0)</f>
        <v>#N/A</v>
      </c>
    </row>
    <row r="248" s="1" customFormat="1" ht="20" hidden="1" customHeight="1" spans="1:9">
      <c r="A248" s="6" t="s">
        <v>3404</v>
      </c>
      <c r="B248" s="6" t="s">
        <v>3405</v>
      </c>
      <c r="C248" s="6" t="s">
        <v>3406</v>
      </c>
      <c r="D248" s="6" t="s">
        <v>3407</v>
      </c>
      <c r="E248" s="6" t="s">
        <v>2689</v>
      </c>
      <c r="F248" s="6" t="s">
        <v>2514</v>
      </c>
      <c r="G248" s="6" t="s">
        <v>2476</v>
      </c>
      <c r="H248" s="7">
        <v>4171</v>
      </c>
      <c r="I248" s="1" t="e">
        <f>VLOOKUP(B248,对账!$A$1:$B$351,2,0)</f>
        <v>#N/A</v>
      </c>
    </row>
    <row r="249" s="1" customFormat="1" ht="20" hidden="1" customHeight="1" spans="1:9">
      <c r="A249" s="6" t="s">
        <v>3408</v>
      </c>
      <c r="B249" s="6" t="s">
        <v>3409</v>
      </c>
      <c r="C249" s="6" t="s">
        <v>3410</v>
      </c>
      <c r="D249" s="6" t="s">
        <v>3411</v>
      </c>
      <c r="E249" s="6" t="s">
        <v>2475</v>
      </c>
      <c r="F249" s="6" t="s">
        <v>2492</v>
      </c>
      <c r="G249" s="6" t="s">
        <v>2476</v>
      </c>
      <c r="H249" s="7">
        <v>645</v>
      </c>
      <c r="I249" s="1" t="e">
        <f>VLOOKUP(B249,对账!$A$1:$B$351,2,0)</f>
        <v>#N/A</v>
      </c>
    </row>
    <row r="250" s="1" customFormat="1" ht="20" customHeight="1" spans="1:9">
      <c r="A250" s="6" t="s">
        <v>3412</v>
      </c>
      <c r="B250" s="6" t="s">
        <v>2431</v>
      </c>
      <c r="C250" s="6" t="s">
        <v>3413</v>
      </c>
      <c r="D250" s="6" t="s">
        <v>3414</v>
      </c>
      <c r="E250" s="6" t="s">
        <v>3415</v>
      </c>
      <c r="F250" s="6" t="s">
        <v>3321</v>
      </c>
      <c r="G250" s="6" t="s">
        <v>2476</v>
      </c>
      <c r="H250" s="7">
        <v>542</v>
      </c>
      <c r="I250" s="1">
        <f>VLOOKUP(B250,对账!$A$1:$B$351,2,0)</f>
        <v>542</v>
      </c>
    </row>
    <row r="251" s="1" customFormat="1" ht="20" hidden="1" customHeight="1" spans="1:9">
      <c r="A251" s="6" t="s">
        <v>3416</v>
      </c>
      <c r="B251" s="6" t="s">
        <v>3417</v>
      </c>
      <c r="C251" s="6" t="s">
        <v>3418</v>
      </c>
      <c r="D251" s="6" t="s">
        <v>3419</v>
      </c>
      <c r="E251" s="6" t="s">
        <v>2514</v>
      </c>
      <c r="F251" s="6" t="s">
        <v>2475</v>
      </c>
      <c r="G251" s="6" t="s">
        <v>2476</v>
      </c>
      <c r="H251" s="7">
        <v>607</v>
      </c>
      <c r="I251" s="1" t="e">
        <f>VLOOKUP(B251,对账!$A$1:$B$351,2,0)</f>
        <v>#N/A</v>
      </c>
    </row>
    <row r="252" s="1" customFormat="1" ht="20" hidden="1" customHeight="1" spans="1:9">
      <c r="A252" s="6" t="s">
        <v>3420</v>
      </c>
      <c r="B252" s="6" t="s">
        <v>3421</v>
      </c>
      <c r="C252" s="6" t="s">
        <v>3422</v>
      </c>
      <c r="D252" s="6" t="s">
        <v>3423</v>
      </c>
      <c r="E252" s="6" t="s">
        <v>2689</v>
      </c>
      <c r="F252" s="6" t="s">
        <v>2609</v>
      </c>
      <c r="G252" s="6" t="s">
        <v>2476</v>
      </c>
      <c r="H252" s="7">
        <v>1155</v>
      </c>
      <c r="I252" s="1" t="e">
        <f>VLOOKUP(B252,对账!$A$1:$B$351,2,0)</f>
        <v>#N/A</v>
      </c>
    </row>
    <row r="253" s="1" customFormat="1" ht="20" customHeight="1" spans="1:9">
      <c r="A253" s="6" t="s">
        <v>3424</v>
      </c>
      <c r="B253" s="6" t="s">
        <v>2370</v>
      </c>
      <c r="C253" s="6" t="s">
        <v>3425</v>
      </c>
      <c r="D253" s="6" t="s">
        <v>3426</v>
      </c>
      <c r="E253" s="6" t="s">
        <v>3186</v>
      </c>
      <c r="F253" s="6" t="s">
        <v>2939</v>
      </c>
      <c r="G253" s="6" t="s">
        <v>2476</v>
      </c>
      <c r="H253" s="7">
        <v>3341.01</v>
      </c>
      <c r="I253" s="1">
        <f>VLOOKUP(B253,对账!$A$1:$B$351,2,0)</f>
        <v>3341.01</v>
      </c>
    </row>
    <row r="254" s="1" customFormat="1" ht="20" hidden="1" customHeight="1" spans="1:9">
      <c r="A254" s="6" t="s">
        <v>3427</v>
      </c>
      <c r="B254" s="6" t="s">
        <v>3428</v>
      </c>
      <c r="C254" s="6" t="s">
        <v>3050</v>
      </c>
      <c r="D254" s="6" t="s">
        <v>3429</v>
      </c>
      <c r="E254" s="6" t="s">
        <v>3415</v>
      </c>
      <c r="F254" s="6" t="s">
        <v>3321</v>
      </c>
      <c r="G254" s="6" t="s">
        <v>2476</v>
      </c>
      <c r="H254" s="7">
        <v>159</v>
      </c>
      <c r="I254" s="1" t="e">
        <f>VLOOKUP(B254,对账!$A$1:$B$351,2,0)</f>
        <v>#N/A</v>
      </c>
    </row>
    <row r="255" s="1" customFormat="1" ht="20" customHeight="1" spans="1:9">
      <c r="A255" s="6" t="s">
        <v>3430</v>
      </c>
      <c r="B255" s="6" t="s">
        <v>2436</v>
      </c>
      <c r="C255" s="6" t="s">
        <v>3431</v>
      </c>
      <c r="D255" s="6" t="s">
        <v>3432</v>
      </c>
      <c r="E255" s="6" t="s">
        <v>3415</v>
      </c>
      <c r="F255" s="6" t="s">
        <v>3321</v>
      </c>
      <c r="G255" s="6" t="s">
        <v>2476</v>
      </c>
      <c r="H255" s="7">
        <v>179</v>
      </c>
      <c r="I255" s="1">
        <f>VLOOKUP(B255,对账!$A$1:$B$351,2,0)</f>
        <v>179</v>
      </c>
    </row>
    <row r="256" s="1" customFormat="1" ht="20" customHeight="1" spans="1:9">
      <c r="A256" s="6" t="s">
        <v>3433</v>
      </c>
      <c r="B256" s="6" t="s">
        <v>2359</v>
      </c>
      <c r="C256" s="6" t="s">
        <v>3434</v>
      </c>
      <c r="D256" s="6" t="s">
        <v>3435</v>
      </c>
      <c r="E256" s="6" t="s">
        <v>2996</v>
      </c>
      <c r="F256" s="6" t="s">
        <v>2848</v>
      </c>
      <c r="G256" s="6" t="s">
        <v>2476</v>
      </c>
      <c r="H256" s="7">
        <v>1673</v>
      </c>
      <c r="I256" s="1">
        <f>VLOOKUP(B256,对账!$A$1:$B$351,2,0)</f>
        <v>1673</v>
      </c>
    </row>
    <row r="257" s="1" customFormat="1" ht="20" hidden="1" customHeight="1" spans="1:9">
      <c r="A257" s="6" t="s">
        <v>3436</v>
      </c>
      <c r="B257" s="6" t="s">
        <v>3437</v>
      </c>
      <c r="C257" s="6" t="s">
        <v>2591</v>
      </c>
      <c r="D257" s="6" t="s">
        <v>3438</v>
      </c>
      <c r="E257" s="6" t="s">
        <v>2762</v>
      </c>
      <c r="F257" s="6" t="s">
        <v>3439</v>
      </c>
      <c r="G257" s="6" t="s">
        <v>2476</v>
      </c>
      <c r="H257" s="7">
        <v>303</v>
      </c>
      <c r="I257" s="1" t="e">
        <f>VLOOKUP(B257,对账!$A$1:$B$351,2,0)</f>
        <v>#N/A</v>
      </c>
    </row>
    <row r="258" s="1" customFormat="1" ht="20" customHeight="1" spans="1:9">
      <c r="A258" s="6" t="s">
        <v>3440</v>
      </c>
      <c r="B258" s="6" t="s">
        <v>2443</v>
      </c>
      <c r="C258" s="6" t="s">
        <v>2473</v>
      </c>
      <c r="D258" s="6" t="s">
        <v>3441</v>
      </c>
      <c r="E258" s="6" t="s">
        <v>3415</v>
      </c>
      <c r="F258" s="6" t="s">
        <v>3321</v>
      </c>
      <c r="G258" s="6" t="s">
        <v>2476</v>
      </c>
      <c r="H258" s="7">
        <v>246</v>
      </c>
      <c r="I258" s="1">
        <f>VLOOKUP(B258,对账!$A$1:$B$351,2,0)</f>
        <v>246</v>
      </c>
    </row>
    <row r="259" s="1" customFormat="1" ht="20" hidden="1" customHeight="1" spans="1:9">
      <c r="A259" s="6" t="s">
        <v>3442</v>
      </c>
      <c r="B259" s="6" t="s">
        <v>3443</v>
      </c>
      <c r="C259" s="6" t="s">
        <v>3444</v>
      </c>
      <c r="D259" s="6" t="s">
        <v>3445</v>
      </c>
      <c r="E259" s="6" t="s">
        <v>2458</v>
      </c>
      <c r="F259" s="6" t="s">
        <v>2475</v>
      </c>
      <c r="G259" s="6" t="s">
        <v>2476</v>
      </c>
      <c r="H259" s="7">
        <v>609</v>
      </c>
      <c r="I259" s="1" t="e">
        <f>VLOOKUP(B259,对账!$A$1:$B$351,2,0)</f>
        <v>#N/A</v>
      </c>
    </row>
    <row r="260" s="1" customFormat="1" ht="20" customHeight="1" spans="1:9">
      <c r="A260" s="6" t="s">
        <v>3446</v>
      </c>
      <c r="B260" s="6" t="s">
        <v>2445</v>
      </c>
      <c r="C260" s="6" t="s">
        <v>2473</v>
      </c>
      <c r="D260" s="6" t="s">
        <v>3447</v>
      </c>
      <c r="E260" s="6" t="s">
        <v>3415</v>
      </c>
      <c r="F260" s="6" t="s">
        <v>3321</v>
      </c>
      <c r="G260" s="6" t="s">
        <v>2476</v>
      </c>
      <c r="H260" s="7">
        <v>246</v>
      </c>
      <c r="I260" s="1">
        <f>VLOOKUP(B260,对账!$A$1:$B$351,2,0)</f>
        <v>246</v>
      </c>
    </row>
    <row r="261" s="1" customFormat="1" ht="20" customHeight="1" spans="1:9">
      <c r="A261" s="6" t="s">
        <v>3448</v>
      </c>
      <c r="B261" s="6" t="s">
        <v>2444</v>
      </c>
      <c r="C261" s="6" t="s">
        <v>2544</v>
      </c>
      <c r="D261" s="6" t="s">
        <v>3449</v>
      </c>
      <c r="E261" s="6" t="s">
        <v>3415</v>
      </c>
      <c r="F261" s="6" t="s">
        <v>3321</v>
      </c>
      <c r="G261" s="6" t="s">
        <v>2476</v>
      </c>
      <c r="H261" s="7">
        <v>469</v>
      </c>
      <c r="I261" s="1">
        <f>VLOOKUP(B261,对账!$A$1:$B$351,2,0)</f>
        <v>469</v>
      </c>
    </row>
    <row r="262" s="1" customFormat="1" ht="20" customHeight="1" spans="1:9">
      <c r="A262" s="6" t="s">
        <v>3450</v>
      </c>
      <c r="B262" s="6" t="s">
        <v>2446</v>
      </c>
      <c r="C262" s="6" t="s">
        <v>3451</v>
      </c>
      <c r="D262" s="6" t="s">
        <v>3452</v>
      </c>
      <c r="E262" s="6" t="s">
        <v>3415</v>
      </c>
      <c r="F262" s="6" t="s">
        <v>3321</v>
      </c>
      <c r="G262" s="6" t="s">
        <v>2476</v>
      </c>
      <c r="H262" s="7">
        <v>603</v>
      </c>
      <c r="I262" s="1">
        <f>VLOOKUP(B262,对账!$A$1:$B$351,2,0)</f>
        <v>603</v>
      </c>
    </row>
    <row r="263" s="1" customFormat="1" ht="20" customHeight="1" spans="1:9">
      <c r="A263" s="6" t="s">
        <v>3453</v>
      </c>
      <c r="B263" s="6" t="s">
        <v>2377</v>
      </c>
      <c r="C263" s="6" t="s">
        <v>3454</v>
      </c>
      <c r="D263" s="6" t="s">
        <v>3455</v>
      </c>
      <c r="E263" s="6" t="s">
        <v>3321</v>
      </c>
      <c r="F263" s="6" t="s">
        <v>2939</v>
      </c>
      <c r="G263" s="6" t="s">
        <v>2476</v>
      </c>
      <c r="H263" s="7">
        <v>1872</v>
      </c>
      <c r="I263" s="1">
        <f>VLOOKUP(B263,对账!$A$1:$B$351,2,0)</f>
        <v>1872</v>
      </c>
    </row>
    <row r="264" s="1" customFormat="1" ht="20" hidden="1" customHeight="1" spans="1:9">
      <c r="A264" s="6" t="s">
        <v>3456</v>
      </c>
      <c r="B264" s="6" t="s">
        <v>3457</v>
      </c>
      <c r="C264" s="6" t="s">
        <v>3422</v>
      </c>
      <c r="D264" s="6" t="s">
        <v>3458</v>
      </c>
      <c r="E264" s="6" t="s">
        <v>2745</v>
      </c>
      <c r="F264" s="6" t="s">
        <v>2609</v>
      </c>
      <c r="G264" s="6" t="s">
        <v>2476</v>
      </c>
      <c r="H264" s="7">
        <v>1925</v>
      </c>
      <c r="I264" s="1" t="e">
        <f>VLOOKUP(B264,对账!$A$1:$B$351,2,0)</f>
        <v>#N/A</v>
      </c>
    </row>
    <row r="265" s="1" customFormat="1" ht="20" hidden="1" customHeight="1" spans="1:9">
      <c r="A265" s="6" t="s">
        <v>3459</v>
      </c>
      <c r="B265" s="6" t="s">
        <v>3460</v>
      </c>
      <c r="C265" s="6" t="s">
        <v>3461</v>
      </c>
      <c r="D265" s="6" t="s">
        <v>3462</v>
      </c>
      <c r="E265" s="6" t="s">
        <v>2868</v>
      </c>
      <c r="F265" s="6" t="s">
        <v>3169</v>
      </c>
      <c r="G265" s="6" t="s">
        <v>2476</v>
      </c>
      <c r="H265" s="7">
        <v>2070</v>
      </c>
      <c r="I265" s="1" t="e">
        <f>VLOOKUP(B265,对账!$A$1:$B$351,2,0)</f>
        <v>#N/A</v>
      </c>
    </row>
    <row r="266" s="1" customFormat="1" ht="20" customHeight="1" spans="1:9">
      <c r="A266" s="6" t="s">
        <v>3463</v>
      </c>
      <c r="B266" s="6" t="s">
        <v>2447</v>
      </c>
      <c r="C266" s="6" t="s">
        <v>2544</v>
      </c>
      <c r="D266" s="6" t="s">
        <v>3464</v>
      </c>
      <c r="E266" s="6" t="s">
        <v>3415</v>
      </c>
      <c r="F266" s="6" t="s">
        <v>3321</v>
      </c>
      <c r="G266" s="6" t="s">
        <v>2476</v>
      </c>
      <c r="H266" s="7">
        <v>469</v>
      </c>
      <c r="I266" s="1">
        <f>VLOOKUP(B266,对账!$A$1:$B$351,2,0)</f>
        <v>469</v>
      </c>
    </row>
    <row r="267" s="1" customFormat="1" ht="20" customHeight="1" spans="1:9">
      <c r="A267" s="6" t="s">
        <v>3465</v>
      </c>
      <c r="B267" s="6" t="s">
        <v>2448</v>
      </c>
      <c r="C267" s="6" t="s">
        <v>2544</v>
      </c>
      <c r="D267" s="6" t="s">
        <v>3466</v>
      </c>
      <c r="E267" s="6" t="s">
        <v>3415</v>
      </c>
      <c r="F267" s="6" t="s">
        <v>3321</v>
      </c>
      <c r="G267" s="6" t="s">
        <v>2476</v>
      </c>
      <c r="H267" s="7">
        <v>469</v>
      </c>
      <c r="I267" s="1">
        <f>VLOOKUP(B267,对账!$A$1:$B$351,2,0)</f>
        <v>469</v>
      </c>
    </row>
    <row r="268" s="1" customFormat="1" ht="20" customHeight="1" spans="1:9">
      <c r="A268" s="6" t="s">
        <v>3467</v>
      </c>
      <c r="B268" s="6" t="s">
        <v>2415</v>
      </c>
      <c r="C268" s="6" t="s">
        <v>3468</v>
      </c>
      <c r="D268" s="6" t="s">
        <v>3469</v>
      </c>
      <c r="E268" s="6" t="s">
        <v>3186</v>
      </c>
      <c r="F268" s="6" t="s">
        <v>3115</v>
      </c>
      <c r="G268" s="6" t="s">
        <v>2476</v>
      </c>
      <c r="H268" s="7">
        <v>2877</v>
      </c>
      <c r="I268" s="1">
        <f>VLOOKUP(B268,对账!$A$1:$B$351,2,0)</f>
        <v>2877</v>
      </c>
    </row>
    <row r="269" s="1" customFormat="1" ht="20" customHeight="1" spans="1:9">
      <c r="A269" s="6" t="s">
        <v>3470</v>
      </c>
      <c r="B269" s="6" t="s">
        <v>2400</v>
      </c>
      <c r="C269" s="6" t="s">
        <v>3471</v>
      </c>
      <c r="D269" s="6" t="s">
        <v>3472</v>
      </c>
      <c r="E269" s="6" t="s">
        <v>3115</v>
      </c>
      <c r="F269" s="6" t="s">
        <v>2996</v>
      </c>
      <c r="G269" s="6" t="s">
        <v>2476</v>
      </c>
      <c r="H269" s="7">
        <v>296</v>
      </c>
      <c r="I269" s="1">
        <f>VLOOKUP(B269,对账!$A$1:$B$351,2,0)</f>
        <v>296</v>
      </c>
    </row>
    <row r="270" s="1" customFormat="1" ht="20" customHeight="1" spans="1:9">
      <c r="A270" s="6" t="s">
        <v>3473</v>
      </c>
      <c r="B270" s="6" t="s">
        <v>2450</v>
      </c>
      <c r="C270" s="6" t="s">
        <v>3474</v>
      </c>
      <c r="D270" s="6" t="s">
        <v>3475</v>
      </c>
      <c r="E270" s="6" t="s">
        <v>3415</v>
      </c>
      <c r="F270" s="6" t="s">
        <v>3321</v>
      </c>
      <c r="G270" s="6" t="s">
        <v>2476</v>
      </c>
      <c r="H270" s="7">
        <v>596</v>
      </c>
      <c r="I270" s="1">
        <f>VLOOKUP(B270,对账!$A$1:$B$351,2,0)</f>
        <v>596</v>
      </c>
    </row>
    <row r="271" s="1" customFormat="1" ht="20" hidden="1" customHeight="1" spans="1:9">
      <c r="A271" s="6" t="s">
        <v>3476</v>
      </c>
      <c r="B271" s="6" t="s">
        <v>3477</v>
      </c>
      <c r="C271" s="6" t="s">
        <v>3418</v>
      </c>
      <c r="D271" s="6" t="s">
        <v>3478</v>
      </c>
      <c r="E271" s="6" t="s">
        <v>2514</v>
      </c>
      <c r="F271" s="6" t="s">
        <v>2534</v>
      </c>
      <c r="G271" s="6" t="s">
        <v>2476</v>
      </c>
      <c r="H271" s="7">
        <v>1213</v>
      </c>
      <c r="I271" s="1" t="e">
        <f>VLOOKUP(B271,对账!$A$1:$B$351,2,0)</f>
        <v>#N/A</v>
      </c>
    </row>
    <row r="272" s="1" customFormat="1" ht="20" hidden="1" customHeight="1" spans="1:9">
      <c r="A272" s="6" t="s">
        <v>3479</v>
      </c>
      <c r="B272" s="6" t="s">
        <v>3480</v>
      </c>
      <c r="C272" s="6" t="s">
        <v>3481</v>
      </c>
      <c r="D272" s="6" t="s">
        <v>3482</v>
      </c>
      <c r="E272" s="6" t="s">
        <v>2514</v>
      </c>
      <c r="F272" s="6" t="s">
        <v>2458</v>
      </c>
      <c r="G272" s="6" t="s">
        <v>2476</v>
      </c>
      <c r="H272" s="7">
        <v>2385</v>
      </c>
      <c r="I272" s="1" t="e">
        <f>VLOOKUP(B272,对账!$A$1:$B$351,2,0)</f>
        <v>#N/A</v>
      </c>
    </row>
    <row r="273" s="1" customFormat="1" ht="20" hidden="1" customHeight="1" spans="1:9">
      <c r="A273" s="6" t="s">
        <v>3483</v>
      </c>
      <c r="B273" s="6" t="s">
        <v>3484</v>
      </c>
      <c r="C273" s="6" t="s">
        <v>3485</v>
      </c>
      <c r="D273" s="6" t="s">
        <v>3486</v>
      </c>
      <c r="E273" s="6" t="s">
        <v>2521</v>
      </c>
      <c r="F273" s="6" t="s">
        <v>2527</v>
      </c>
      <c r="G273" s="6" t="s">
        <v>2476</v>
      </c>
      <c r="H273" s="7">
        <v>6957</v>
      </c>
      <c r="I273" s="1" t="e">
        <f>VLOOKUP(B273,对账!$A$1:$B$351,2,0)</f>
        <v>#N/A</v>
      </c>
    </row>
    <row r="274" s="1" customFormat="1" ht="20" hidden="1" customHeight="1" spans="1:9">
      <c r="A274" s="6" t="s">
        <v>3487</v>
      </c>
      <c r="B274" s="6" t="s">
        <v>3488</v>
      </c>
      <c r="C274" s="6" t="s">
        <v>2628</v>
      </c>
      <c r="D274" s="6" t="s">
        <v>3489</v>
      </c>
      <c r="E274" s="6" t="s">
        <v>2528</v>
      </c>
      <c r="F274" s="6" t="s">
        <v>2810</v>
      </c>
      <c r="G274" s="6" t="s">
        <v>2476</v>
      </c>
      <c r="H274" s="7">
        <v>1832</v>
      </c>
      <c r="I274" s="1" t="e">
        <f>VLOOKUP(B274,对账!$A$1:$B$351,2,0)</f>
        <v>#N/A</v>
      </c>
    </row>
    <row r="275" s="1" customFormat="1" ht="20" customHeight="1" spans="1:9">
      <c r="A275" s="6" t="s">
        <v>3490</v>
      </c>
      <c r="B275" s="6" t="s">
        <v>2366</v>
      </c>
      <c r="C275" s="6" t="s">
        <v>2718</v>
      </c>
      <c r="D275" s="6" t="s">
        <v>3491</v>
      </c>
      <c r="E275" s="6" t="s">
        <v>2939</v>
      </c>
      <c r="F275" s="6" t="s">
        <v>2689</v>
      </c>
      <c r="G275" s="6" t="s">
        <v>2476</v>
      </c>
      <c r="H275" s="7">
        <v>1622.01</v>
      </c>
      <c r="I275" s="1">
        <f>VLOOKUP(B275,对账!$A$1:$B$351,2,0)</f>
        <v>1622.01</v>
      </c>
    </row>
    <row r="276" s="1" customFormat="1" ht="20" hidden="1" customHeight="1" spans="1:9">
      <c r="A276" s="6" t="s">
        <v>3492</v>
      </c>
      <c r="B276" s="6" t="s">
        <v>3493</v>
      </c>
      <c r="C276" s="6" t="s">
        <v>3494</v>
      </c>
      <c r="D276" s="6" t="s">
        <v>3495</v>
      </c>
      <c r="E276" s="6" t="s">
        <v>2762</v>
      </c>
      <c r="F276" s="6" t="s">
        <v>2661</v>
      </c>
      <c r="G276" s="6" t="s">
        <v>2476</v>
      </c>
      <c r="H276" s="7">
        <v>704</v>
      </c>
      <c r="I276" s="1" t="e">
        <f>VLOOKUP(B276,对账!$A$1:$B$351,2,0)</f>
        <v>#N/A</v>
      </c>
    </row>
    <row r="277" s="1" customFormat="1" ht="20" hidden="1" customHeight="1" spans="1:9">
      <c r="A277" s="6" t="s">
        <v>3496</v>
      </c>
      <c r="B277" s="6" t="s">
        <v>3497</v>
      </c>
      <c r="C277" s="6" t="s">
        <v>3301</v>
      </c>
      <c r="D277" s="6" t="s">
        <v>3302</v>
      </c>
      <c r="E277" s="6" t="s">
        <v>3498</v>
      </c>
      <c r="F277" s="6" t="s">
        <v>3303</v>
      </c>
      <c r="G277" s="6" t="s">
        <v>2476</v>
      </c>
      <c r="H277" s="7">
        <v>111</v>
      </c>
      <c r="I277" s="1" t="e">
        <f>VLOOKUP(B277,对账!$A$1:$B$351,2,0)</f>
        <v>#N/A</v>
      </c>
    </row>
    <row r="278" s="1" customFormat="1" ht="20" hidden="1" customHeight="1" spans="1:9">
      <c r="A278" s="6" t="s">
        <v>3499</v>
      </c>
      <c r="B278" s="6" t="s">
        <v>3500</v>
      </c>
      <c r="C278" s="6" t="s">
        <v>3501</v>
      </c>
      <c r="D278" s="6" t="s">
        <v>3502</v>
      </c>
      <c r="E278" s="6" t="s">
        <v>2848</v>
      </c>
      <c r="F278" s="6" t="s">
        <v>2609</v>
      </c>
      <c r="G278" s="6" t="s">
        <v>2476</v>
      </c>
      <c r="H278" s="7">
        <v>3580</v>
      </c>
      <c r="I278" s="1" t="e">
        <f>VLOOKUP(B278,对账!$A$1:$B$351,2,0)</f>
        <v>#N/A</v>
      </c>
    </row>
    <row r="279" s="1" customFormat="1" ht="20" hidden="1" customHeight="1" spans="1:9">
      <c r="A279" s="6" t="s">
        <v>3503</v>
      </c>
      <c r="B279" s="6" t="s">
        <v>3504</v>
      </c>
      <c r="C279" s="6" t="s">
        <v>3505</v>
      </c>
      <c r="D279" s="6" t="s">
        <v>3506</v>
      </c>
      <c r="E279" s="6" t="s">
        <v>3321</v>
      </c>
      <c r="F279" s="6" t="s">
        <v>3186</v>
      </c>
      <c r="G279" s="6" t="s">
        <v>2476</v>
      </c>
      <c r="H279" s="7">
        <v>424</v>
      </c>
      <c r="I279" s="1" t="e">
        <f>VLOOKUP(B279,对账!$A$1:$B$351,2,0)</f>
        <v>#N/A</v>
      </c>
    </row>
    <row r="280" s="1" customFormat="1" ht="20" hidden="1" customHeight="1" spans="1:9">
      <c r="A280" s="6" t="s">
        <v>3507</v>
      </c>
      <c r="B280" s="6" t="s">
        <v>3508</v>
      </c>
      <c r="C280" s="6" t="s">
        <v>3461</v>
      </c>
      <c r="D280" s="6" t="s">
        <v>3509</v>
      </c>
      <c r="E280" s="6" t="s">
        <v>3093</v>
      </c>
      <c r="F280" s="6" t="s">
        <v>3510</v>
      </c>
      <c r="G280" s="6" t="s">
        <v>2476</v>
      </c>
      <c r="H280" s="7">
        <v>2070</v>
      </c>
      <c r="I280" s="1" t="e">
        <f>VLOOKUP(B280,对账!$A$1:$B$351,2,0)</f>
        <v>#N/A</v>
      </c>
    </row>
    <row r="281" s="1" customFormat="1" ht="20" hidden="1" customHeight="1" spans="1:9">
      <c r="A281" s="6" t="s">
        <v>3511</v>
      </c>
      <c r="B281" s="6" t="s">
        <v>3512</v>
      </c>
      <c r="C281" s="6" t="s">
        <v>2949</v>
      </c>
      <c r="D281" s="6" t="s">
        <v>3513</v>
      </c>
      <c r="E281" s="6" t="s">
        <v>3153</v>
      </c>
      <c r="F281" s="6" t="s">
        <v>3374</v>
      </c>
      <c r="G281" s="6" t="s">
        <v>2476</v>
      </c>
      <c r="H281" s="7">
        <v>1473.99</v>
      </c>
      <c r="I281" s="1" t="e">
        <f>VLOOKUP(B281,对账!$A$1:$B$351,2,0)</f>
        <v>#N/A</v>
      </c>
    </row>
    <row r="282" s="1" customFormat="1" ht="20" hidden="1" customHeight="1" spans="1:9">
      <c r="A282" s="6" t="s">
        <v>3514</v>
      </c>
      <c r="B282" s="6" t="s">
        <v>3515</v>
      </c>
      <c r="C282" s="6" t="s">
        <v>2480</v>
      </c>
      <c r="D282" s="6" t="s">
        <v>3516</v>
      </c>
      <c r="E282" s="6" t="s">
        <v>2868</v>
      </c>
      <c r="F282" s="6" t="s">
        <v>3169</v>
      </c>
      <c r="G282" s="6" t="s">
        <v>2476</v>
      </c>
      <c r="H282" s="7">
        <v>1314</v>
      </c>
      <c r="I282" s="1" t="e">
        <f>VLOOKUP(B282,对账!$A$1:$B$351,2,0)</f>
        <v>#N/A</v>
      </c>
    </row>
    <row r="283" s="1" customFormat="1" ht="20" customHeight="1" spans="1:9">
      <c r="A283" s="6" t="s">
        <v>3517</v>
      </c>
      <c r="B283" s="6" t="s">
        <v>2429</v>
      </c>
      <c r="C283" s="6" t="s">
        <v>3518</v>
      </c>
      <c r="D283" s="6" t="s">
        <v>3519</v>
      </c>
      <c r="E283" s="6" t="s">
        <v>3321</v>
      </c>
      <c r="F283" s="6" t="s">
        <v>3186</v>
      </c>
      <c r="G283" s="6" t="s">
        <v>2476</v>
      </c>
      <c r="H283" s="7">
        <v>661</v>
      </c>
      <c r="I283" s="1">
        <f>VLOOKUP(B283,对账!$A$1:$B$351,2,0)</f>
        <v>661</v>
      </c>
    </row>
    <row r="284" s="1" customFormat="1" ht="20" customHeight="1" spans="1:9">
      <c r="A284" s="6" t="s">
        <v>3520</v>
      </c>
      <c r="B284" s="6" t="s">
        <v>2428</v>
      </c>
      <c r="C284" s="6" t="s">
        <v>2564</v>
      </c>
      <c r="D284" s="6" t="s">
        <v>3521</v>
      </c>
      <c r="E284" s="6" t="s">
        <v>3415</v>
      </c>
      <c r="F284" s="6" t="s">
        <v>3186</v>
      </c>
      <c r="G284" s="6" t="s">
        <v>2476</v>
      </c>
      <c r="H284" s="7">
        <v>886</v>
      </c>
      <c r="I284" s="1">
        <f>VLOOKUP(B284,对账!$A$1:$B$351,2,0)</f>
        <v>886</v>
      </c>
    </row>
    <row r="285" s="1" customFormat="1" ht="20" customHeight="1" spans="1:9">
      <c r="A285" s="6" t="s">
        <v>3522</v>
      </c>
      <c r="B285" s="6" t="s">
        <v>2427</v>
      </c>
      <c r="C285" s="6" t="s">
        <v>2564</v>
      </c>
      <c r="D285" s="6" t="s">
        <v>3523</v>
      </c>
      <c r="E285" s="6" t="s">
        <v>3415</v>
      </c>
      <c r="F285" s="6" t="s">
        <v>3186</v>
      </c>
      <c r="G285" s="6" t="s">
        <v>2476</v>
      </c>
      <c r="H285" s="7">
        <v>886</v>
      </c>
      <c r="I285" s="1">
        <f>VLOOKUP(B285,对账!$A$1:$B$351,2,0)</f>
        <v>886</v>
      </c>
    </row>
    <row r="286" s="1" customFormat="1" ht="20" hidden="1" customHeight="1" spans="1:9">
      <c r="A286" s="6" t="s">
        <v>3524</v>
      </c>
      <c r="B286" s="6" t="s">
        <v>3525</v>
      </c>
      <c r="C286" s="6" t="s">
        <v>2718</v>
      </c>
      <c r="D286" s="6" t="s">
        <v>3526</v>
      </c>
      <c r="E286" s="6" t="s">
        <v>2660</v>
      </c>
      <c r="F286" s="6" t="s">
        <v>3169</v>
      </c>
      <c r="G286" s="6" t="s">
        <v>2476</v>
      </c>
      <c r="H286" s="7">
        <v>810</v>
      </c>
      <c r="I286" s="1" t="e">
        <f>VLOOKUP(B286,对账!$A$1:$B$351,2,0)</f>
        <v>#N/A</v>
      </c>
    </row>
    <row r="287" s="1" customFormat="1" ht="20" hidden="1" customHeight="1" spans="1:9">
      <c r="A287" s="6" t="s">
        <v>3527</v>
      </c>
      <c r="B287" s="6" t="s">
        <v>3528</v>
      </c>
      <c r="C287" s="6" t="s">
        <v>3529</v>
      </c>
      <c r="D287" s="6" t="s">
        <v>3530</v>
      </c>
      <c r="E287" s="6" t="s">
        <v>3531</v>
      </c>
      <c r="F287" s="6" t="s">
        <v>2660</v>
      </c>
      <c r="G287" s="6" t="s">
        <v>2476</v>
      </c>
      <c r="H287" s="7">
        <v>2425</v>
      </c>
      <c r="I287" s="1" t="e">
        <f>VLOOKUP(B287,对账!$A$1:$B$351,2,0)</f>
        <v>#N/A</v>
      </c>
    </row>
    <row r="288" s="1" customFormat="1" ht="20" hidden="1" customHeight="1" spans="1:9">
      <c r="A288" s="6" t="s">
        <v>3532</v>
      </c>
      <c r="B288" s="6" t="s">
        <v>3533</v>
      </c>
      <c r="C288" s="6" t="s">
        <v>3534</v>
      </c>
      <c r="D288" s="6" t="s">
        <v>3535</v>
      </c>
      <c r="E288" s="6" t="s">
        <v>2475</v>
      </c>
      <c r="F288" s="6" t="s">
        <v>2540</v>
      </c>
      <c r="G288" s="6" t="s">
        <v>2476</v>
      </c>
      <c r="H288" s="7">
        <v>2651.01</v>
      </c>
      <c r="I288" s="1" t="e">
        <f>VLOOKUP(B288,对账!$A$1:$B$351,2,0)</f>
        <v>#N/A</v>
      </c>
    </row>
    <row r="289" s="1" customFormat="1" ht="20" customHeight="1" spans="1:9">
      <c r="A289" s="6" t="s">
        <v>3536</v>
      </c>
      <c r="B289" s="6" t="s">
        <v>2409</v>
      </c>
      <c r="C289" s="6" t="s">
        <v>3537</v>
      </c>
      <c r="D289" s="6" t="s">
        <v>3538</v>
      </c>
      <c r="E289" s="6" t="s">
        <v>3415</v>
      </c>
      <c r="F289" s="6" t="s">
        <v>3115</v>
      </c>
      <c r="G289" s="6" t="s">
        <v>2476</v>
      </c>
      <c r="H289" s="7">
        <v>2261</v>
      </c>
      <c r="I289" s="1">
        <f>VLOOKUP(B289,对账!$A$1:$B$351,2,0)</f>
        <v>2261</v>
      </c>
    </row>
    <row r="290" s="1" customFormat="1" ht="20" customHeight="1" spans="1:9">
      <c r="A290" s="6" t="s">
        <v>3539</v>
      </c>
      <c r="B290" s="6" t="s">
        <v>2410</v>
      </c>
      <c r="C290" s="6" t="s">
        <v>3537</v>
      </c>
      <c r="D290" s="6" t="s">
        <v>3540</v>
      </c>
      <c r="E290" s="6" t="s">
        <v>3415</v>
      </c>
      <c r="F290" s="6" t="s">
        <v>3115</v>
      </c>
      <c r="G290" s="6" t="s">
        <v>2476</v>
      </c>
      <c r="H290" s="7">
        <v>2261</v>
      </c>
      <c r="I290" s="1">
        <f>VLOOKUP(B290,对账!$A$1:$B$351,2,0)</f>
        <v>2261</v>
      </c>
    </row>
    <row r="291" s="1" customFormat="1" ht="20" hidden="1" customHeight="1" spans="1:9">
      <c r="A291" s="6" t="s">
        <v>3541</v>
      </c>
      <c r="B291" s="6" t="s">
        <v>3542</v>
      </c>
      <c r="C291" s="6" t="s">
        <v>3537</v>
      </c>
      <c r="D291" s="6" t="s">
        <v>3543</v>
      </c>
      <c r="E291" s="6" t="s">
        <v>2745</v>
      </c>
      <c r="F291" s="6" t="s">
        <v>2458</v>
      </c>
      <c r="G291" s="6" t="s">
        <v>2476</v>
      </c>
      <c r="H291" s="7">
        <v>3014</v>
      </c>
      <c r="I291" s="1" t="e">
        <f>VLOOKUP(B291,对账!$A$1:$B$351,2,0)</f>
        <v>#N/A</v>
      </c>
    </row>
    <row r="292" s="1" customFormat="1" ht="20" hidden="1" customHeight="1" spans="1:9">
      <c r="A292" s="6" t="s">
        <v>3544</v>
      </c>
      <c r="B292" s="6" t="s">
        <v>3545</v>
      </c>
      <c r="C292" s="6" t="s">
        <v>3546</v>
      </c>
      <c r="D292" s="6" t="s">
        <v>3547</v>
      </c>
      <c r="E292" s="6" t="s">
        <v>2771</v>
      </c>
      <c r="F292" s="6" t="s">
        <v>2772</v>
      </c>
      <c r="G292" s="6" t="s">
        <v>2476</v>
      </c>
      <c r="H292" s="7">
        <v>544</v>
      </c>
      <c r="I292" s="1" t="e">
        <f>VLOOKUP(B292,对账!$A$1:$B$351,2,0)</f>
        <v>#N/A</v>
      </c>
    </row>
    <row r="293" s="1" customFormat="1" ht="20" customHeight="1" spans="1:9">
      <c r="A293" s="6" t="s">
        <v>3548</v>
      </c>
      <c r="B293" s="6" t="s">
        <v>2375</v>
      </c>
      <c r="C293" s="6" t="s">
        <v>2718</v>
      </c>
      <c r="D293" s="6" t="s">
        <v>3549</v>
      </c>
      <c r="E293" s="6" t="s">
        <v>3115</v>
      </c>
      <c r="F293" s="6" t="s">
        <v>2848</v>
      </c>
      <c r="G293" s="6" t="s">
        <v>2476</v>
      </c>
      <c r="H293" s="7">
        <v>1619.01</v>
      </c>
      <c r="I293" s="1">
        <f>VLOOKUP(B293,对账!$A$1:$B$351,2,0)</f>
        <v>1619.01</v>
      </c>
    </row>
    <row r="294" s="1" customFormat="1" ht="20" customHeight="1" spans="1:9">
      <c r="A294" s="6" t="s">
        <v>3550</v>
      </c>
      <c r="B294" s="6" t="s">
        <v>2451</v>
      </c>
      <c r="C294" s="6" t="s">
        <v>3285</v>
      </c>
      <c r="D294" s="6" t="s">
        <v>3551</v>
      </c>
      <c r="E294" s="6" t="s">
        <v>3552</v>
      </c>
      <c r="F294" s="6" t="s">
        <v>3321</v>
      </c>
      <c r="G294" s="6" t="s">
        <v>2476</v>
      </c>
      <c r="H294" s="7">
        <v>424</v>
      </c>
      <c r="I294" s="1">
        <f>VLOOKUP(B294,对账!$A$1:$B$351,2,0)</f>
        <v>424</v>
      </c>
    </row>
    <row r="295" s="1" customFormat="1" ht="20" hidden="1" customHeight="1" spans="1:9">
      <c r="A295" s="6" t="s">
        <v>3553</v>
      </c>
      <c r="B295" s="6" t="s">
        <v>3554</v>
      </c>
      <c r="C295" s="6" t="s">
        <v>3555</v>
      </c>
      <c r="D295" s="6" t="s">
        <v>3556</v>
      </c>
      <c r="E295" s="6" t="s">
        <v>3350</v>
      </c>
      <c r="F295" s="6" t="s">
        <v>3557</v>
      </c>
      <c r="G295" s="6" t="s">
        <v>2476</v>
      </c>
      <c r="H295" s="7">
        <v>1091</v>
      </c>
      <c r="I295" s="1" t="e">
        <f>VLOOKUP(B295,对账!$A$1:$B$351,2,0)</f>
        <v>#N/A</v>
      </c>
    </row>
    <row r="296" s="1" customFormat="1" ht="20" hidden="1" customHeight="1" spans="1:9">
      <c r="A296" s="6" t="s">
        <v>3558</v>
      </c>
      <c r="B296" s="6" t="s">
        <v>3559</v>
      </c>
      <c r="C296" s="6" t="s">
        <v>3560</v>
      </c>
      <c r="D296" s="6" t="s">
        <v>3561</v>
      </c>
      <c r="E296" s="6" t="s">
        <v>3321</v>
      </c>
      <c r="F296" s="6" t="s">
        <v>3186</v>
      </c>
      <c r="G296" s="6" t="s">
        <v>2476</v>
      </c>
      <c r="H296" s="7">
        <v>149</v>
      </c>
      <c r="I296" s="1" t="e">
        <f>VLOOKUP(B296,对账!$A$1:$B$351,2,0)</f>
        <v>#N/A</v>
      </c>
    </row>
    <row r="297" s="1" customFormat="1" ht="20" hidden="1" customHeight="1" spans="1:9">
      <c r="A297" s="6" t="s">
        <v>3562</v>
      </c>
      <c r="B297" s="6" t="s">
        <v>3563</v>
      </c>
      <c r="C297" s="6" t="s">
        <v>3564</v>
      </c>
      <c r="D297" s="6" t="s">
        <v>3565</v>
      </c>
      <c r="E297" s="6" t="s">
        <v>3169</v>
      </c>
      <c r="F297" s="6" t="s">
        <v>3439</v>
      </c>
      <c r="G297" s="6" t="s">
        <v>2476</v>
      </c>
      <c r="H297" s="7">
        <v>960</v>
      </c>
      <c r="I297" s="1" t="e">
        <f>VLOOKUP(B297,对账!$A$1:$B$351,2,0)</f>
        <v>#N/A</v>
      </c>
    </row>
    <row r="298" s="1" customFormat="1" ht="20" customHeight="1" spans="1:9">
      <c r="A298" s="6" t="s">
        <v>3566</v>
      </c>
      <c r="B298" s="6" t="s">
        <v>2336</v>
      </c>
      <c r="C298" s="6" t="s">
        <v>3567</v>
      </c>
      <c r="D298" s="6" t="s">
        <v>3568</v>
      </c>
      <c r="E298" s="6" t="s">
        <v>2939</v>
      </c>
      <c r="F298" s="6" t="s">
        <v>2745</v>
      </c>
      <c r="G298" s="6" t="s">
        <v>2476</v>
      </c>
      <c r="H298" s="7">
        <v>629</v>
      </c>
      <c r="I298" s="1">
        <f>VLOOKUP(B298,对账!$A$1:$B$351,2,0)</f>
        <v>629</v>
      </c>
    </row>
    <row r="299" s="1" customFormat="1" ht="20" customHeight="1" spans="1:9">
      <c r="A299" s="6" t="s">
        <v>3569</v>
      </c>
      <c r="B299" s="6" t="s">
        <v>2421</v>
      </c>
      <c r="C299" s="6" t="s">
        <v>3570</v>
      </c>
      <c r="D299" s="6" t="s">
        <v>3571</v>
      </c>
      <c r="E299" s="6" t="s">
        <v>3552</v>
      </c>
      <c r="F299" s="6" t="s">
        <v>3186</v>
      </c>
      <c r="G299" s="6" t="s">
        <v>2476</v>
      </c>
      <c r="H299" s="7">
        <v>2614</v>
      </c>
      <c r="I299" s="1">
        <f>VLOOKUP(B299,对账!$A$1:$B$351,2,0)</f>
        <v>2614</v>
      </c>
    </row>
    <row r="300" s="1" customFormat="1" ht="20" customHeight="1" spans="1:9">
      <c r="A300" s="6" t="s">
        <v>3572</v>
      </c>
      <c r="B300" s="6" t="s">
        <v>2392</v>
      </c>
      <c r="C300" s="6" t="s">
        <v>3084</v>
      </c>
      <c r="D300" s="6" t="s">
        <v>3573</v>
      </c>
      <c r="E300" s="6" t="s">
        <v>3186</v>
      </c>
      <c r="F300" s="6" t="s">
        <v>2996</v>
      </c>
      <c r="G300" s="6" t="s">
        <v>2476</v>
      </c>
      <c r="H300" s="7">
        <v>586</v>
      </c>
      <c r="I300" s="1">
        <f>VLOOKUP(B300,对账!$A$1:$B$351,2,0)</f>
        <v>586</v>
      </c>
    </row>
    <row r="301" s="1" customFormat="1" ht="20" customHeight="1" spans="1:9">
      <c r="A301" s="6" t="s">
        <v>3574</v>
      </c>
      <c r="B301" s="6" t="s">
        <v>2391</v>
      </c>
      <c r="C301" s="6" t="s">
        <v>3084</v>
      </c>
      <c r="D301" s="6" t="s">
        <v>3575</v>
      </c>
      <c r="E301" s="6" t="s">
        <v>3186</v>
      </c>
      <c r="F301" s="6" t="s">
        <v>2996</v>
      </c>
      <c r="G301" s="6" t="s">
        <v>2476</v>
      </c>
      <c r="H301" s="7">
        <v>586</v>
      </c>
      <c r="I301" s="1">
        <f>VLOOKUP(B301,对账!$A$1:$B$351,2,0)</f>
        <v>586</v>
      </c>
    </row>
    <row r="302" s="1" customFormat="1" ht="20" customHeight="1" spans="1:9">
      <c r="A302" s="6" t="s">
        <v>3576</v>
      </c>
      <c r="B302" s="6" t="s">
        <v>2413</v>
      </c>
      <c r="C302" s="6" t="s">
        <v>2949</v>
      </c>
      <c r="D302" s="6" t="s">
        <v>3577</v>
      </c>
      <c r="E302" s="6" t="s">
        <v>3415</v>
      </c>
      <c r="F302" s="6" t="s">
        <v>3115</v>
      </c>
      <c r="G302" s="6" t="s">
        <v>2476</v>
      </c>
      <c r="H302" s="7">
        <v>1417</v>
      </c>
      <c r="I302" s="1">
        <f>VLOOKUP(B302,对账!$A$1:$B$351,2,0)</f>
        <v>1417</v>
      </c>
    </row>
    <row r="303" s="1" customFormat="1" ht="20" hidden="1" customHeight="1" spans="1:9">
      <c r="A303" s="6" t="s">
        <v>3578</v>
      </c>
      <c r="B303" s="6" t="s">
        <v>3579</v>
      </c>
      <c r="C303" s="6" t="s">
        <v>3068</v>
      </c>
      <c r="D303" s="6" t="s">
        <v>3580</v>
      </c>
      <c r="E303" s="6" t="s">
        <v>3152</v>
      </c>
      <c r="F303" s="6" t="s">
        <v>2661</v>
      </c>
      <c r="G303" s="6" t="s">
        <v>2476</v>
      </c>
      <c r="H303" s="7">
        <v>649</v>
      </c>
      <c r="I303" s="1" t="e">
        <f>VLOOKUP(B303,对账!$A$1:$B$351,2,0)</f>
        <v>#N/A</v>
      </c>
    </row>
    <row r="304" s="1" customFormat="1" ht="20" customHeight="1" spans="1:9">
      <c r="A304" s="6" t="s">
        <v>3581</v>
      </c>
      <c r="B304" s="6" t="s">
        <v>2349</v>
      </c>
      <c r="C304" s="6" t="s">
        <v>3582</v>
      </c>
      <c r="D304" s="6" t="s">
        <v>3583</v>
      </c>
      <c r="E304" s="6" t="s">
        <v>2745</v>
      </c>
      <c r="F304" s="6" t="s">
        <v>2609</v>
      </c>
      <c r="G304" s="6" t="s">
        <v>2476</v>
      </c>
      <c r="H304" s="7">
        <v>591</v>
      </c>
      <c r="I304" s="1">
        <f>VLOOKUP(B304,对账!$A$1:$B$351,2,0)</f>
        <v>591</v>
      </c>
    </row>
    <row r="305" s="1" customFormat="1" ht="20" customHeight="1" spans="1:9">
      <c r="A305" s="6" t="s">
        <v>3584</v>
      </c>
      <c r="B305" s="6" t="s">
        <v>2369</v>
      </c>
      <c r="C305" s="6" t="s">
        <v>3585</v>
      </c>
      <c r="D305" s="6" t="s">
        <v>3586</v>
      </c>
      <c r="E305" s="6" t="s">
        <v>3587</v>
      </c>
      <c r="F305" s="6" t="s">
        <v>3588</v>
      </c>
      <c r="G305" s="6" t="s">
        <v>2476</v>
      </c>
      <c r="H305" s="7">
        <v>1082</v>
      </c>
      <c r="I305" s="1">
        <f>VLOOKUP(B305,对账!$A$1:$B$351,2,0)</f>
        <v>1082</v>
      </c>
    </row>
    <row r="306" s="1" customFormat="1" ht="20" hidden="1" customHeight="1" spans="1:9">
      <c r="A306" s="6" t="s">
        <v>3589</v>
      </c>
      <c r="B306" s="6" t="s">
        <v>3590</v>
      </c>
      <c r="C306" s="6" t="s">
        <v>3591</v>
      </c>
      <c r="D306" s="6" t="s">
        <v>3592</v>
      </c>
      <c r="E306" s="6" t="s">
        <v>3593</v>
      </c>
      <c r="F306" s="6" t="s">
        <v>2988</v>
      </c>
      <c r="G306" s="6" t="s">
        <v>2476</v>
      </c>
      <c r="H306" s="7">
        <v>316</v>
      </c>
      <c r="I306" s="1" t="e">
        <f>VLOOKUP(B306,对账!$A$1:$B$351,2,0)</f>
        <v>#N/A</v>
      </c>
    </row>
    <row r="307" s="1" customFormat="1" ht="20" hidden="1" customHeight="1" spans="1:9">
      <c r="A307" s="6" t="s">
        <v>3594</v>
      </c>
      <c r="B307" s="6" t="s">
        <v>3595</v>
      </c>
      <c r="C307" s="6" t="s">
        <v>2949</v>
      </c>
      <c r="D307" s="6" t="s">
        <v>3596</v>
      </c>
      <c r="E307" s="6" t="s">
        <v>2540</v>
      </c>
      <c r="F307" s="6" t="s">
        <v>2520</v>
      </c>
      <c r="G307" s="6" t="s">
        <v>2476</v>
      </c>
      <c r="H307" s="7">
        <v>806</v>
      </c>
      <c r="I307" s="1" t="e">
        <f>VLOOKUP(B307,对账!$A$1:$B$351,2,0)</f>
        <v>#N/A</v>
      </c>
    </row>
    <row r="308" s="1" customFormat="1" ht="20" customHeight="1" spans="1:9">
      <c r="A308" s="6" t="s">
        <v>3597</v>
      </c>
      <c r="B308" s="6" t="s">
        <v>2354</v>
      </c>
      <c r="C308" s="6" t="s">
        <v>2473</v>
      </c>
      <c r="D308" s="6" t="s">
        <v>3598</v>
      </c>
      <c r="E308" s="6" t="s">
        <v>3599</v>
      </c>
      <c r="F308" s="6" t="s">
        <v>3552</v>
      </c>
      <c r="G308" s="6" t="s">
        <v>2476</v>
      </c>
      <c r="H308" s="7">
        <v>236</v>
      </c>
      <c r="I308" s="1">
        <f>VLOOKUP(B308,对账!$A$1:$B$351,2,0)</f>
        <v>236</v>
      </c>
    </row>
    <row r="309" s="1" customFormat="1" ht="20" hidden="1" customHeight="1" spans="1:9">
      <c r="A309" s="6" t="s">
        <v>3600</v>
      </c>
      <c r="B309" s="6" t="s">
        <v>3601</v>
      </c>
      <c r="C309" s="6" t="s">
        <v>3602</v>
      </c>
      <c r="D309" s="6" t="s">
        <v>3603</v>
      </c>
      <c r="E309" s="6" t="s">
        <v>2761</v>
      </c>
      <c r="F309" s="6" t="s">
        <v>3439</v>
      </c>
      <c r="G309" s="6" t="s">
        <v>2476</v>
      </c>
      <c r="H309" s="7">
        <v>2113</v>
      </c>
      <c r="I309" s="1" t="e">
        <f>VLOOKUP(B309,对账!$A$1:$B$351,2,0)</f>
        <v>#N/A</v>
      </c>
    </row>
    <row r="310" s="1" customFormat="1" ht="20" customHeight="1" spans="1:9">
      <c r="A310" s="6" t="s">
        <v>3604</v>
      </c>
      <c r="B310" s="6" t="s">
        <v>2382</v>
      </c>
      <c r="C310" s="6" t="s">
        <v>3605</v>
      </c>
      <c r="D310" s="6" t="s">
        <v>3606</v>
      </c>
      <c r="E310" s="6" t="s">
        <v>3321</v>
      </c>
      <c r="F310" s="6" t="s">
        <v>2939</v>
      </c>
      <c r="G310" s="6" t="s">
        <v>2476</v>
      </c>
      <c r="H310" s="7">
        <v>3645</v>
      </c>
      <c r="I310" s="1">
        <f>VLOOKUP(B310,对账!$A$1:$B$351,2,0)</f>
        <v>3645</v>
      </c>
    </row>
    <row r="311" s="1" customFormat="1" ht="20" hidden="1" customHeight="1" spans="1:9">
      <c r="A311" s="6" t="s">
        <v>3607</v>
      </c>
      <c r="B311" s="6" t="s">
        <v>3608</v>
      </c>
      <c r="C311" s="6" t="s">
        <v>3609</v>
      </c>
      <c r="D311" s="6" t="s">
        <v>3610</v>
      </c>
      <c r="E311" s="6" t="s">
        <v>3531</v>
      </c>
      <c r="F311" s="6" t="s">
        <v>3202</v>
      </c>
      <c r="G311" s="6" t="s">
        <v>2476</v>
      </c>
      <c r="H311" s="7">
        <v>257</v>
      </c>
      <c r="I311" s="1" t="e">
        <f>VLOOKUP(B311,对账!$A$1:$B$351,2,0)</f>
        <v>#N/A</v>
      </c>
    </row>
    <row r="312" s="1" customFormat="1" ht="20" customHeight="1" spans="1:9">
      <c r="A312" s="6" t="s">
        <v>3611</v>
      </c>
      <c r="B312" s="6" t="s">
        <v>2433</v>
      </c>
      <c r="C312" s="6" t="s">
        <v>2911</v>
      </c>
      <c r="D312" s="6" t="s">
        <v>3612</v>
      </c>
      <c r="E312" s="6" t="s">
        <v>3552</v>
      </c>
      <c r="F312" s="6" t="s">
        <v>3321</v>
      </c>
      <c r="G312" s="6" t="s">
        <v>2476</v>
      </c>
      <c r="H312" s="7">
        <v>856</v>
      </c>
      <c r="I312" s="1">
        <f>VLOOKUP(B312,对账!$A$1:$B$351,2,0)</f>
        <v>856</v>
      </c>
    </row>
    <row r="313" s="1" customFormat="1" ht="20" customHeight="1" spans="1:9">
      <c r="A313" s="6" t="s">
        <v>3613</v>
      </c>
      <c r="B313" s="6" t="s">
        <v>2426</v>
      </c>
      <c r="C313" s="6" t="s">
        <v>3614</v>
      </c>
      <c r="D313" s="6" t="s">
        <v>3615</v>
      </c>
      <c r="E313" s="6" t="s">
        <v>3415</v>
      </c>
      <c r="F313" s="6" t="s">
        <v>3186</v>
      </c>
      <c r="G313" s="6" t="s">
        <v>2476</v>
      </c>
      <c r="H313" s="7">
        <v>1127</v>
      </c>
      <c r="I313" s="1">
        <f>VLOOKUP(B313,对账!$A$1:$B$351,2,0)</f>
        <v>1127</v>
      </c>
    </row>
    <row r="314" s="1" customFormat="1" ht="20" customHeight="1" spans="1:9">
      <c r="A314" s="6" t="s">
        <v>3616</v>
      </c>
      <c r="B314" s="6" t="s">
        <v>2440</v>
      </c>
      <c r="C314" s="6" t="s">
        <v>3617</v>
      </c>
      <c r="D314" s="6" t="s">
        <v>3618</v>
      </c>
      <c r="E314" s="6" t="s">
        <v>3619</v>
      </c>
      <c r="F314" s="6" t="s">
        <v>3620</v>
      </c>
      <c r="G314" s="6" t="s">
        <v>2476</v>
      </c>
      <c r="H314" s="7">
        <v>167</v>
      </c>
      <c r="I314" s="1">
        <f>VLOOKUP(B314,对账!$A$1:$B$351,2,0)</f>
        <v>167</v>
      </c>
    </row>
    <row r="315" s="1" customFormat="1" ht="20" hidden="1" customHeight="1" spans="1:9">
      <c r="A315" s="6" t="s">
        <v>3621</v>
      </c>
      <c r="B315" s="6" t="s">
        <v>3622</v>
      </c>
      <c r="C315" s="6" t="s">
        <v>3623</v>
      </c>
      <c r="D315" s="6" t="s">
        <v>3624</v>
      </c>
      <c r="E315" s="6" t="s">
        <v>3619</v>
      </c>
      <c r="F315" s="6" t="s">
        <v>3625</v>
      </c>
      <c r="G315" s="6" t="s">
        <v>2476</v>
      </c>
      <c r="H315" s="7">
        <v>4137</v>
      </c>
      <c r="I315" s="1" t="e">
        <f>VLOOKUP(B315,对账!$A$1:$B$351,2,0)</f>
        <v>#N/A</v>
      </c>
    </row>
    <row r="316" s="1" customFormat="1" ht="20" customHeight="1" spans="1:9">
      <c r="A316" s="6" t="s">
        <v>3626</v>
      </c>
      <c r="B316" s="6" t="s">
        <v>2434</v>
      </c>
      <c r="C316" s="6" t="s">
        <v>2718</v>
      </c>
      <c r="D316" s="6" t="s">
        <v>3627</v>
      </c>
      <c r="E316" s="6" t="s">
        <v>3552</v>
      </c>
      <c r="F316" s="6" t="s">
        <v>3321</v>
      </c>
      <c r="G316" s="6" t="s">
        <v>2476</v>
      </c>
      <c r="H316" s="7">
        <v>1099</v>
      </c>
      <c r="I316" s="1">
        <f>VLOOKUP(B316,对账!$A$1:$B$351,2,0)</f>
        <v>1099</v>
      </c>
    </row>
    <row r="317" s="1" customFormat="1" ht="20" hidden="1" customHeight="1" spans="1:9">
      <c r="A317" s="6" t="s">
        <v>3628</v>
      </c>
      <c r="B317" s="6" t="s">
        <v>3629</v>
      </c>
      <c r="C317" s="6" t="s">
        <v>3630</v>
      </c>
      <c r="D317" s="6" t="s">
        <v>3631</v>
      </c>
      <c r="E317" s="6" t="s">
        <v>2689</v>
      </c>
      <c r="F317" s="6" t="s">
        <v>2609</v>
      </c>
      <c r="G317" s="6" t="s">
        <v>2476</v>
      </c>
      <c r="H317" s="7">
        <v>608</v>
      </c>
      <c r="I317" s="1" t="e">
        <f>VLOOKUP(B317,对账!$A$1:$B$351,2,0)</f>
        <v>#N/A</v>
      </c>
    </row>
    <row r="318" s="1" customFormat="1" ht="20" hidden="1" customHeight="1" spans="1:9">
      <c r="A318" s="6" t="s">
        <v>3632</v>
      </c>
      <c r="B318" s="6" t="s">
        <v>3633</v>
      </c>
      <c r="C318" s="6" t="s">
        <v>2473</v>
      </c>
      <c r="D318" s="6" t="s">
        <v>3634</v>
      </c>
      <c r="E318" s="6" t="s">
        <v>2745</v>
      </c>
      <c r="F318" s="6" t="s">
        <v>2514</v>
      </c>
      <c r="G318" s="6" t="s">
        <v>2476</v>
      </c>
      <c r="H318" s="7">
        <v>704</v>
      </c>
      <c r="I318" s="1" t="e">
        <f>VLOOKUP(B318,对账!$A$1:$B$351,2,0)</f>
        <v>#N/A</v>
      </c>
    </row>
    <row r="319" s="1" customFormat="1" ht="20" hidden="1" customHeight="1" spans="1:9">
      <c r="A319" s="6" t="s">
        <v>3635</v>
      </c>
      <c r="B319" s="6" t="s">
        <v>3636</v>
      </c>
      <c r="C319" s="6" t="s">
        <v>3637</v>
      </c>
      <c r="D319" s="6" t="s">
        <v>3638</v>
      </c>
      <c r="E319" s="6" t="s">
        <v>2475</v>
      </c>
      <c r="F319" s="6" t="s">
        <v>2540</v>
      </c>
      <c r="G319" s="6" t="s">
        <v>2476</v>
      </c>
      <c r="H319" s="7">
        <v>1183</v>
      </c>
      <c r="I319" s="1" t="e">
        <f>VLOOKUP(B319,对账!$A$1:$B$351,2,0)</f>
        <v>#N/A</v>
      </c>
    </row>
    <row r="320" s="1" customFormat="1" ht="20" customHeight="1" spans="1:9">
      <c r="A320" s="6" t="s">
        <v>3639</v>
      </c>
      <c r="B320" s="6" t="s">
        <v>2358</v>
      </c>
      <c r="C320" s="6" t="s">
        <v>2814</v>
      </c>
      <c r="D320" s="6" t="s">
        <v>3640</v>
      </c>
      <c r="E320" s="6" t="s">
        <v>2939</v>
      </c>
      <c r="F320" s="6" t="s">
        <v>2848</v>
      </c>
      <c r="G320" s="6" t="s">
        <v>2476</v>
      </c>
      <c r="H320" s="7">
        <v>354</v>
      </c>
      <c r="I320" s="1">
        <f>VLOOKUP(B320,对账!$A$1:$B$351,2,0)</f>
        <v>354</v>
      </c>
    </row>
    <row r="321" s="1" customFormat="1" ht="20" customHeight="1" spans="1:9">
      <c r="A321" s="6" t="s">
        <v>3641</v>
      </c>
      <c r="B321" s="6" t="s">
        <v>2417</v>
      </c>
      <c r="C321" s="6" t="s">
        <v>3642</v>
      </c>
      <c r="D321" s="6" t="s">
        <v>3643</v>
      </c>
      <c r="E321" s="6" t="s">
        <v>3321</v>
      </c>
      <c r="F321" s="6" t="s">
        <v>3115</v>
      </c>
      <c r="G321" s="6" t="s">
        <v>2476</v>
      </c>
      <c r="H321" s="7">
        <v>534</v>
      </c>
      <c r="I321" s="1">
        <f>VLOOKUP(B321,对账!$A$1:$B$351,2,0)</f>
        <v>534</v>
      </c>
    </row>
    <row r="322" s="1" customFormat="1" ht="20" hidden="1" customHeight="1" spans="1:9">
      <c r="A322" s="6" t="s">
        <v>3644</v>
      </c>
      <c r="B322" s="6" t="s">
        <v>3645</v>
      </c>
      <c r="C322" s="6" t="s">
        <v>3646</v>
      </c>
      <c r="D322" s="6" t="s">
        <v>3647</v>
      </c>
      <c r="E322" s="6" t="s">
        <v>2848</v>
      </c>
      <c r="F322" s="6" t="s">
        <v>2689</v>
      </c>
      <c r="G322" s="6" t="s">
        <v>2476</v>
      </c>
      <c r="H322" s="7">
        <v>1300</v>
      </c>
      <c r="I322" s="1" t="e">
        <f>VLOOKUP(B322,对账!$A$1:$B$351,2,0)</f>
        <v>#N/A</v>
      </c>
    </row>
    <row r="323" s="1" customFormat="1" ht="20" hidden="1" customHeight="1" spans="1:9">
      <c r="A323" s="6" t="s">
        <v>3648</v>
      </c>
      <c r="B323" s="6" t="s">
        <v>3649</v>
      </c>
      <c r="C323" s="6" t="s">
        <v>2718</v>
      </c>
      <c r="D323" s="6" t="s">
        <v>3650</v>
      </c>
      <c r="E323" s="6" t="s">
        <v>2521</v>
      </c>
      <c r="F323" s="6" t="s">
        <v>2528</v>
      </c>
      <c r="G323" s="6" t="s">
        <v>2476</v>
      </c>
      <c r="H323" s="7">
        <v>1068</v>
      </c>
      <c r="I323" s="1" t="e">
        <f>VLOOKUP(B323,对账!$A$1:$B$351,2,0)</f>
        <v>#N/A</v>
      </c>
    </row>
    <row r="324" s="1" customFormat="1" ht="20" hidden="1" customHeight="1" spans="1:9">
      <c r="A324" s="6" t="s">
        <v>3651</v>
      </c>
      <c r="B324" s="6" t="s">
        <v>3652</v>
      </c>
      <c r="C324" s="6" t="s">
        <v>3653</v>
      </c>
      <c r="D324" s="6" t="s">
        <v>3654</v>
      </c>
      <c r="E324" s="6" t="s">
        <v>2848</v>
      </c>
      <c r="F324" s="6" t="s">
        <v>2689</v>
      </c>
      <c r="G324" s="6" t="s">
        <v>2476</v>
      </c>
      <c r="H324" s="7">
        <v>542</v>
      </c>
      <c r="I324" s="1" t="e">
        <f>VLOOKUP(B324,对账!$A$1:$B$351,2,0)</f>
        <v>#N/A</v>
      </c>
    </row>
    <row r="325" s="1" customFormat="1" ht="20" hidden="1" customHeight="1" spans="1:9">
      <c r="A325" s="6" t="s">
        <v>3655</v>
      </c>
      <c r="B325" s="6" t="s">
        <v>3656</v>
      </c>
      <c r="C325" s="6" t="s">
        <v>2718</v>
      </c>
      <c r="D325" s="6" t="s">
        <v>3657</v>
      </c>
      <c r="E325" s="6" t="s">
        <v>2475</v>
      </c>
      <c r="F325" s="6" t="s">
        <v>2534</v>
      </c>
      <c r="G325" s="6" t="s">
        <v>2476</v>
      </c>
      <c r="H325" s="7">
        <v>1095</v>
      </c>
      <c r="I325" s="1" t="e">
        <f>VLOOKUP(B325,对账!$A$1:$B$351,2,0)</f>
        <v>#N/A</v>
      </c>
    </row>
    <row r="326" s="1" customFormat="1" ht="20" hidden="1" customHeight="1" spans="1:9">
      <c r="A326" s="6" t="s">
        <v>3658</v>
      </c>
      <c r="B326" s="6" t="s">
        <v>3659</v>
      </c>
      <c r="C326" s="6" t="s">
        <v>3660</v>
      </c>
      <c r="D326" s="6" t="s">
        <v>3661</v>
      </c>
      <c r="E326" s="6" t="s">
        <v>3115</v>
      </c>
      <c r="F326" s="6" t="s">
        <v>2745</v>
      </c>
      <c r="G326" s="6" t="s">
        <v>2476</v>
      </c>
      <c r="H326" s="7">
        <v>1076</v>
      </c>
      <c r="I326" s="1" t="e">
        <f>VLOOKUP(B326,对账!$A$1:$B$351,2,0)</f>
        <v>#N/A</v>
      </c>
    </row>
    <row r="327" s="1" customFormat="1" ht="20" hidden="1" customHeight="1" spans="1:9">
      <c r="A327" s="6" t="s">
        <v>3662</v>
      </c>
      <c r="B327" s="6" t="s">
        <v>3663</v>
      </c>
      <c r="C327" s="6" t="s">
        <v>3664</v>
      </c>
      <c r="D327" s="6" t="s">
        <v>3665</v>
      </c>
      <c r="E327" s="6" t="s">
        <v>3207</v>
      </c>
      <c r="F327" s="6" t="s">
        <v>2875</v>
      </c>
      <c r="G327" s="6" t="s">
        <v>2476</v>
      </c>
      <c r="H327" s="7">
        <v>685</v>
      </c>
      <c r="I327" s="1" t="e">
        <f>VLOOKUP(B327,对账!$A$1:$B$351,2,0)</f>
        <v>#N/A</v>
      </c>
    </row>
    <row r="328" s="1" customFormat="1" ht="20" hidden="1" customHeight="1" spans="1:9">
      <c r="A328" s="6" t="s">
        <v>3666</v>
      </c>
      <c r="B328" s="6" t="s">
        <v>3667</v>
      </c>
      <c r="C328" s="6" t="s">
        <v>2994</v>
      </c>
      <c r="D328" s="6" t="s">
        <v>3668</v>
      </c>
      <c r="E328" s="6" t="s">
        <v>3669</v>
      </c>
      <c r="F328" s="6" t="s">
        <v>2907</v>
      </c>
      <c r="G328" s="6" t="s">
        <v>2476</v>
      </c>
      <c r="H328" s="7">
        <v>2178</v>
      </c>
      <c r="I328" s="1" t="e">
        <f>VLOOKUP(B328,对账!$A$1:$B$351,2,0)</f>
        <v>#N/A</v>
      </c>
    </row>
    <row r="329" s="1" customFormat="1" ht="20" hidden="1" customHeight="1" spans="1:9">
      <c r="A329" s="6" t="s">
        <v>3670</v>
      </c>
      <c r="B329" s="6" t="s">
        <v>3671</v>
      </c>
      <c r="C329" s="6" t="s">
        <v>3461</v>
      </c>
      <c r="D329" s="6" t="s">
        <v>3672</v>
      </c>
      <c r="E329" s="6" t="s">
        <v>2996</v>
      </c>
      <c r="F329" s="6" t="s">
        <v>2689</v>
      </c>
      <c r="G329" s="6" t="s">
        <v>2476</v>
      </c>
      <c r="H329" s="7">
        <v>2759</v>
      </c>
      <c r="I329" s="1" t="e">
        <f>VLOOKUP(B329,对账!$A$1:$B$351,2,0)</f>
        <v>#N/A</v>
      </c>
    </row>
    <row r="330" s="1" customFormat="1" ht="20" hidden="1" customHeight="1" spans="1:9">
      <c r="A330" s="6" t="s">
        <v>3673</v>
      </c>
      <c r="B330" s="6" t="s">
        <v>3674</v>
      </c>
      <c r="C330" s="6" t="s">
        <v>3675</v>
      </c>
      <c r="D330" s="6" t="s">
        <v>3676</v>
      </c>
      <c r="E330" s="6" t="s">
        <v>2458</v>
      </c>
      <c r="F330" s="6" t="s">
        <v>2492</v>
      </c>
      <c r="G330" s="6" t="s">
        <v>2476</v>
      </c>
      <c r="H330" s="7">
        <v>1731</v>
      </c>
      <c r="I330" s="1" t="e">
        <f>VLOOKUP(B330,对账!$A$1:$B$351,2,0)</f>
        <v>#N/A</v>
      </c>
    </row>
    <row r="331" s="1" customFormat="1" ht="20" hidden="1" customHeight="1" spans="1:9">
      <c r="A331" s="6" t="s">
        <v>3677</v>
      </c>
      <c r="B331" s="6" t="s">
        <v>3678</v>
      </c>
      <c r="C331" s="6" t="s">
        <v>3679</v>
      </c>
      <c r="D331" s="6" t="s">
        <v>3680</v>
      </c>
      <c r="E331" s="6" t="s">
        <v>2848</v>
      </c>
      <c r="F331" s="6" t="s">
        <v>2689</v>
      </c>
      <c r="G331" s="6" t="s">
        <v>2476</v>
      </c>
      <c r="H331" s="7">
        <v>1053</v>
      </c>
      <c r="I331" s="1" t="e">
        <f>VLOOKUP(B331,对账!$A$1:$B$351,2,0)</f>
        <v>#N/A</v>
      </c>
    </row>
    <row r="332" s="1" customFormat="1" ht="20" hidden="1" customHeight="1" spans="1:9">
      <c r="A332" s="6" t="s">
        <v>3681</v>
      </c>
      <c r="B332" s="6" t="s">
        <v>3682</v>
      </c>
      <c r="C332" s="6" t="s">
        <v>3683</v>
      </c>
      <c r="D332" s="6" t="s">
        <v>3684</v>
      </c>
      <c r="E332" s="6" t="s">
        <v>3531</v>
      </c>
      <c r="F332" s="6" t="s">
        <v>2868</v>
      </c>
      <c r="G332" s="6" t="s">
        <v>2476</v>
      </c>
      <c r="H332" s="7">
        <v>2119</v>
      </c>
      <c r="I332" s="1" t="e">
        <f>VLOOKUP(B332,对账!$A$1:$B$351,2,0)</f>
        <v>#N/A</v>
      </c>
    </row>
    <row r="333" s="1" customFormat="1" ht="20" hidden="1" customHeight="1" spans="1:9">
      <c r="A333" s="6" t="s">
        <v>3685</v>
      </c>
      <c r="B333" s="6" t="s">
        <v>3686</v>
      </c>
      <c r="C333" s="6" t="s">
        <v>2814</v>
      </c>
      <c r="D333" s="6" t="s">
        <v>3687</v>
      </c>
      <c r="E333" s="6" t="s">
        <v>2492</v>
      </c>
      <c r="F333" s="6" t="s">
        <v>2540</v>
      </c>
      <c r="G333" s="6" t="s">
        <v>2476</v>
      </c>
      <c r="H333" s="7">
        <v>707</v>
      </c>
      <c r="I333" s="1" t="e">
        <f>VLOOKUP(B333,对账!$A$1:$B$351,2,0)</f>
        <v>#N/A</v>
      </c>
    </row>
    <row r="334" s="1" customFormat="1" ht="20" customHeight="1" spans="1:9">
      <c r="A334" s="6" t="s">
        <v>3688</v>
      </c>
      <c r="B334" s="6" t="s">
        <v>2411</v>
      </c>
      <c r="C334" s="6" t="s">
        <v>3689</v>
      </c>
      <c r="D334" s="6" t="s">
        <v>3690</v>
      </c>
      <c r="E334" s="6" t="s">
        <v>3321</v>
      </c>
      <c r="F334" s="6" t="s">
        <v>3115</v>
      </c>
      <c r="G334" s="6" t="s">
        <v>2476</v>
      </c>
      <c r="H334" s="7">
        <v>593</v>
      </c>
      <c r="I334" s="1">
        <f>VLOOKUP(B334,对账!$A$1:$B$351,2,0)</f>
        <v>593</v>
      </c>
    </row>
    <row r="335" s="1" customFormat="1" ht="20" hidden="1" customHeight="1" spans="1:9">
      <c r="A335" s="6" t="s">
        <v>3691</v>
      </c>
      <c r="B335" s="6" t="s">
        <v>3692</v>
      </c>
      <c r="C335" s="6" t="s">
        <v>3693</v>
      </c>
      <c r="D335" s="6" t="s">
        <v>3694</v>
      </c>
      <c r="E335" s="6" t="s">
        <v>2527</v>
      </c>
      <c r="F335" s="6" t="s">
        <v>2528</v>
      </c>
      <c r="G335" s="6" t="s">
        <v>2476</v>
      </c>
      <c r="H335" s="7">
        <v>904</v>
      </c>
      <c r="I335" s="1" t="e">
        <f>VLOOKUP(B335,对账!$A$1:$B$351,2,0)</f>
        <v>#N/A</v>
      </c>
    </row>
    <row r="336" s="1" customFormat="1" ht="20" hidden="1" customHeight="1" spans="1:9">
      <c r="A336" s="6" t="s">
        <v>3695</v>
      </c>
      <c r="B336" s="6" t="s">
        <v>3696</v>
      </c>
      <c r="C336" s="6" t="s">
        <v>3646</v>
      </c>
      <c r="D336" s="6" t="s">
        <v>3697</v>
      </c>
      <c r="E336" s="6" t="s">
        <v>2745</v>
      </c>
      <c r="F336" s="6" t="s">
        <v>2609</v>
      </c>
      <c r="G336" s="6" t="s">
        <v>2476</v>
      </c>
      <c r="H336" s="7">
        <v>1490</v>
      </c>
      <c r="I336" s="1" t="e">
        <f>VLOOKUP(B336,对账!$A$1:$B$351,2,0)</f>
        <v>#N/A</v>
      </c>
    </row>
    <row r="337" s="1" customFormat="1" ht="20" hidden="1" customHeight="1" spans="1:9">
      <c r="A337" s="6" t="s">
        <v>3698</v>
      </c>
      <c r="B337" s="6" t="s">
        <v>3699</v>
      </c>
      <c r="C337" s="6" t="s">
        <v>3700</v>
      </c>
      <c r="D337" s="6" t="s">
        <v>3701</v>
      </c>
      <c r="E337" s="6" t="s">
        <v>2762</v>
      </c>
      <c r="F337" s="6" t="s">
        <v>3439</v>
      </c>
      <c r="G337" s="6" t="s">
        <v>2476</v>
      </c>
      <c r="H337" s="7">
        <v>2976</v>
      </c>
      <c r="I337" s="1" t="e">
        <f>VLOOKUP(B337,对账!$A$1:$B$351,2,0)</f>
        <v>#N/A</v>
      </c>
    </row>
    <row r="338" s="1" customFormat="1" ht="20" hidden="1" customHeight="1" spans="1:9">
      <c r="A338" s="6" t="s">
        <v>3702</v>
      </c>
      <c r="B338" s="6" t="s">
        <v>3703</v>
      </c>
      <c r="C338" s="6" t="s">
        <v>3704</v>
      </c>
      <c r="D338" s="6" t="s">
        <v>3705</v>
      </c>
      <c r="E338" s="6" t="s">
        <v>2492</v>
      </c>
      <c r="F338" s="6" t="s">
        <v>2534</v>
      </c>
      <c r="G338" s="6" t="s">
        <v>2476</v>
      </c>
      <c r="H338" s="7">
        <v>343</v>
      </c>
      <c r="I338" s="1" t="e">
        <f>VLOOKUP(B338,对账!$A$1:$B$351,2,0)</f>
        <v>#N/A</v>
      </c>
    </row>
    <row r="339" s="1" customFormat="1" ht="20" hidden="1" customHeight="1" spans="1:9">
      <c r="A339" s="6" t="s">
        <v>3706</v>
      </c>
      <c r="B339" s="6" t="s">
        <v>3707</v>
      </c>
      <c r="C339" s="6" t="s">
        <v>3708</v>
      </c>
      <c r="D339" s="6" t="s">
        <v>3709</v>
      </c>
      <c r="E339" s="6" t="s">
        <v>2598</v>
      </c>
      <c r="F339" s="6" t="s">
        <v>2520</v>
      </c>
      <c r="G339" s="6" t="s">
        <v>2476</v>
      </c>
      <c r="H339" s="7">
        <v>273</v>
      </c>
      <c r="I339" s="1" t="e">
        <f>VLOOKUP(B339,对账!$A$1:$B$351,2,0)</f>
        <v>#N/A</v>
      </c>
    </row>
    <row r="340" s="1" customFormat="1" ht="20" hidden="1" customHeight="1" spans="1:9">
      <c r="A340" s="6" t="s">
        <v>3710</v>
      </c>
      <c r="B340" s="6" t="s">
        <v>3711</v>
      </c>
      <c r="C340" s="6" t="s">
        <v>3712</v>
      </c>
      <c r="D340" s="6" t="s">
        <v>3713</v>
      </c>
      <c r="E340" s="6" t="s">
        <v>3714</v>
      </c>
      <c r="F340" s="6" t="s">
        <v>3619</v>
      </c>
      <c r="G340" s="6" t="s">
        <v>2476</v>
      </c>
      <c r="H340" s="7">
        <v>0</v>
      </c>
      <c r="I340" s="1" t="e">
        <f>VLOOKUP(B340,对账!$A$1:$B$351,2,0)</f>
        <v>#N/A</v>
      </c>
    </row>
    <row r="341" s="1" customFormat="1" ht="20" customHeight="1" spans="1:9">
      <c r="A341" s="6" t="s">
        <v>3715</v>
      </c>
      <c r="B341" s="6" t="s">
        <v>2432</v>
      </c>
      <c r="C341" s="6" t="s">
        <v>3716</v>
      </c>
      <c r="D341" s="6" t="s">
        <v>3717</v>
      </c>
      <c r="E341" s="6" t="s">
        <v>3718</v>
      </c>
      <c r="F341" s="6" t="s">
        <v>3321</v>
      </c>
      <c r="G341" s="6" t="s">
        <v>2476</v>
      </c>
      <c r="H341" s="7">
        <v>5437.98</v>
      </c>
      <c r="I341" s="1">
        <f>VLOOKUP(B341,对账!$A$1:$B$351,2,0)</f>
        <v>5437.98</v>
      </c>
    </row>
    <row r="342" s="1" customFormat="1" ht="20" customHeight="1" spans="1:9">
      <c r="A342" s="6" t="s">
        <v>3719</v>
      </c>
      <c r="B342" s="6" t="s">
        <v>2441</v>
      </c>
      <c r="C342" s="6" t="s">
        <v>3418</v>
      </c>
      <c r="D342" s="6" t="s">
        <v>3720</v>
      </c>
      <c r="E342" s="6" t="s">
        <v>3552</v>
      </c>
      <c r="F342" s="6" t="s">
        <v>3321</v>
      </c>
      <c r="G342" s="6" t="s">
        <v>2476</v>
      </c>
      <c r="H342" s="7">
        <v>664</v>
      </c>
      <c r="I342" s="1">
        <f>VLOOKUP(B342,对账!$A$1:$B$351,2,0)</f>
        <v>664</v>
      </c>
    </row>
    <row r="343" s="1" customFormat="1" ht="20" customHeight="1" spans="1:9">
      <c r="A343" s="6" t="s">
        <v>3721</v>
      </c>
      <c r="B343" s="6" t="s">
        <v>2449</v>
      </c>
      <c r="C343" s="6" t="s">
        <v>3722</v>
      </c>
      <c r="D343" s="6" t="s">
        <v>3723</v>
      </c>
      <c r="E343" s="6" t="s">
        <v>3619</v>
      </c>
      <c r="F343" s="6" t="s">
        <v>3620</v>
      </c>
      <c r="G343" s="6" t="s">
        <v>2476</v>
      </c>
      <c r="H343" s="7">
        <v>797</v>
      </c>
      <c r="I343" s="1">
        <f>VLOOKUP(B343,对账!$A$1:$B$351,2,0)</f>
        <v>797</v>
      </c>
    </row>
    <row r="344" s="1" customFormat="1" ht="20" customHeight="1" spans="1:9">
      <c r="A344" s="6" t="s">
        <v>3724</v>
      </c>
      <c r="B344" s="6" t="s">
        <v>2341</v>
      </c>
      <c r="C344" s="6" t="s">
        <v>3646</v>
      </c>
      <c r="D344" s="6" t="s">
        <v>3725</v>
      </c>
      <c r="E344" s="6" t="s">
        <v>2939</v>
      </c>
      <c r="F344" s="6" t="s">
        <v>2745</v>
      </c>
      <c r="G344" s="6" t="s">
        <v>2476</v>
      </c>
      <c r="H344" s="7">
        <v>1304</v>
      </c>
      <c r="I344" s="1">
        <f>VLOOKUP(B344,对账!$A$1:$B$351,2,0)</f>
        <v>1304</v>
      </c>
    </row>
    <row r="345" s="1" customFormat="1" ht="20" customHeight="1" spans="1:9">
      <c r="A345" s="6" t="s">
        <v>3726</v>
      </c>
      <c r="B345" s="6" t="s">
        <v>2437</v>
      </c>
      <c r="C345" s="6" t="s">
        <v>3727</v>
      </c>
      <c r="D345" s="6" t="s">
        <v>3728</v>
      </c>
      <c r="E345" s="6" t="s">
        <v>3619</v>
      </c>
      <c r="F345" s="6" t="s">
        <v>3620</v>
      </c>
      <c r="G345" s="6" t="s">
        <v>2476</v>
      </c>
      <c r="H345" s="7">
        <v>193</v>
      </c>
      <c r="I345" s="1">
        <f>VLOOKUP(B345,对账!$A$1:$B$351,2,0)</f>
        <v>193</v>
      </c>
    </row>
    <row r="346" s="1" customFormat="1" ht="20" hidden="1" customHeight="1" spans="1:9">
      <c r="A346" s="6" t="s">
        <v>3729</v>
      </c>
      <c r="B346" s="6" t="s">
        <v>3730</v>
      </c>
      <c r="C346" s="6" t="s">
        <v>3731</v>
      </c>
      <c r="D346" s="6" t="s">
        <v>3732</v>
      </c>
      <c r="E346" s="6" t="s">
        <v>2745</v>
      </c>
      <c r="F346" s="6" t="s">
        <v>2520</v>
      </c>
      <c r="G346" s="6" t="s">
        <v>2476</v>
      </c>
      <c r="H346" s="7">
        <v>6632</v>
      </c>
      <c r="I346" s="1" t="e">
        <f>VLOOKUP(B346,对账!$A$1:$B$351,2,0)</f>
        <v>#N/A</v>
      </c>
    </row>
    <row r="347" s="1" customFormat="1" ht="20" hidden="1" customHeight="1" spans="1:9">
      <c r="A347" s="6" t="s">
        <v>3733</v>
      </c>
      <c r="B347" s="6" t="s">
        <v>3734</v>
      </c>
      <c r="C347" s="6" t="s">
        <v>2949</v>
      </c>
      <c r="D347" s="6" t="s">
        <v>3735</v>
      </c>
      <c r="E347" s="6" t="s">
        <v>3374</v>
      </c>
      <c r="F347" s="6" t="s">
        <v>3736</v>
      </c>
      <c r="G347" s="6" t="s">
        <v>2476</v>
      </c>
      <c r="H347" s="7">
        <v>1093</v>
      </c>
      <c r="I347" s="1" t="e">
        <f>VLOOKUP(B347,对账!$A$1:$B$351,2,0)</f>
        <v>#N/A</v>
      </c>
    </row>
    <row r="348" s="1" customFormat="1" ht="20" hidden="1" customHeight="1" spans="1:9">
      <c r="A348" s="6" t="s">
        <v>3737</v>
      </c>
      <c r="B348" s="6" t="s">
        <v>3738</v>
      </c>
      <c r="C348" s="6" t="s">
        <v>3739</v>
      </c>
      <c r="D348" s="6" t="s">
        <v>3740</v>
      </c>
      <c r="E348" s="6" t="s">
        <v>2609</v>
      </c>
      <c r="F348" s="6" t="s">
        <v>2492</v>
      </c>
      <c r="G348" s="6" t="s">
        <v>2476</v>
      </c>
      <c r="H348" s="7">
        <v>2345</v>
      </c>
      <c r="I348" s="1" t="e">
        <f>VLOOKUP(B348,对账!$A$1:$B$351,2,0)</f>
        <v>#N/A</v>
      </c>
    </row>
    <row r="349" s="1" customFormat="1" ht="20" hidden="1" customHeight="1" spans="1:9">
      <c r="A349" s="6" t="s">
        <v>3741</v>
      </c>
      <c r="B349" s="6" t="s">
        <v>3742</v>
      </c>
      <c r="C349" s="6" t="s">
        <v>3353</v>
      </c>
      <c r="D349" s="6" t="s">
        <v>3743</v>
      </c>
      <c r="E349" s="6" t="s">
        <v>3349</v>
      </c>
      <c r="F349" s="6" t="s">
        <v>3350</v>
      </c>
      <c r="G349" s="6" t="s">
        <v>2476</v>
      </c>
      <c r="H349" s="7">
        <v>407</v>
      </c>
      <c r="I349" s="1" t="e">
        <f>VLOOKUP(B349,对账!$A$1:$B$351,2,0)</f>
        <v>#N/A</v>
      </c>
    </row>
    <row r="350" s="1" customFormat="1" ht="20" hidden="1" customHeight="1" spans="1:9">
      <c r="A350" s="6" t="s">
        <v>3744</v>
      </c>
      <c r="B350" s="6" t="s">
        <v>3745</v>
      </c>
      <c r="C350" s="6" t="s">
        <v>3746</v>
      </c>
      <c r="D350" s="6" t="s">
        <v>3747</v>
      </c>
      <c r="E350" s="6" t="s">
        <v>2609</v>
      </c>
      <c r="F350" s="6" t="s">
        <v>2514</v>
      </c>
      <c r="G350" s="6" t="s">
        <v>2476</v>
      </c>
      <c r="H350" s="7">
        <v>366</v>
      </c>
      <c r="I350" s="1" t="e">
        <f>VLOOKUP(B350,对账!$A$1:$B$351,2,0)</f>
        <v>#N/A</v>
      </c>
    </row>
    <row r="351" s="1" customFormat="1" ht="20" customHeight="1" spans="1:9">
      <c r="A351" s="6" t="s">
        <v>3748</v>
      </c>
      <c r="B351" s="6" t="s">
        <v>2388</v>
      </c>
      <c r="C351" s="6" t="s">
        <v>2994</v>
      </c>
      <c r="D351" s="6" t="s">
        <v>3749</v>
      </c>
      <c r="E351" s="6" t="s">
        <v>3186</v>
      </c>
      <c r="F351" s="6" t="s">
        <v>2996</v>
      </c>
      <c r="G351" s="6" t="s">
        <v>2476</v>
      </c>
      <c r="H351" s="7">
        <v>994</v>
      </c>
      <c r="I351" s="1">
        <f>VLOOKUP(B351,对账!$A$1:$B$351,2,0)</f>
        <v>994</v>
      </c>
    </row>
    <row r="352" s="1" customFormat="1" ht="20" hidden="1" customHeight="1" spans="1:9">
      <c r="A352" s="6" t="s">
        <v>3750</v>
      </c>
      <c r="B352" s="6" t="s">
        <v>3751</v>
      </c>
      <c r="C352" s="6" t="s">
        <v>3752</v>
      </c>
      <c r="D352" s="6" t="s">
        <v>3753</v>
      </c>
      <c r="E352" s="6" t="s">
        <v>3169</v>
      </c>
      <c r="F352" s="6" t="s">
        <v>2762</v>
      </c>
      <c r="G352" s="6" t="s">
        <v>2476</v>
      </c>
      <c r="H352" s="7">
        <v>1134</v>
      </c>
      <c r="I352" s="1" t="e">
        <f>VLOOKUP(B352,对账!$A$1:$B$351,2,0)</f>
        <v>#N/A</v>
      </c>
    </row>
    <row r="353" s="1" customFormat="1" ht="20" hidden="1" customHeight="1" spans="1:9">
      <c r="A353" s="6" t="s">
        <v>3754</v>
      </c>
      <c r="B353" s="6" t="s">
        <v>3755</v>
      </c>
      <c r="C353" s="6" t="s">
        <v>3752</v>
      </c>
      <c r="D353" s="6" t="s">
        <v>3753</v>
      </c>
      <c r="E353" s="6" t="s">
        <v>2762</v>
      </c>
      <c r="F353" s="6" t="s">
        <v>3439</v>
      </c>
      <c r="G353" s="6" t="s">
        <v>2476</v>
      </c>
      <c r="H353" s="7">
        <v>1134</v>
      </c>
      <c r="I353" s="1" t="e">
        <f>VLOOKUP(B353,对账!$A$1:$B$351,2,0)</f>
        <v>#N/A</v>
      </c>
    </row>
    <row r="354" s="1" customFormat="1" ht="20" hidden="1" customHeight="1" spans="1:9">
      <c r="A354" s="6" t="s">
        <v>3756</v>
      </c>
      <c r="B354" s="6" t="s">
        <v>3757</v>
      </c>
      <c r="C354" s="6" t="s">
        <v>3758</v>
      </c>
      <c r="D354" s="6" t="s">
        <v>3759</v>
      </c>
      <c r="E354" s="6" t="s">
        <v>2689</v>
      </c>
      <c r="F354" s="6" t="s">
        <v>2609</v>
      </c>
      <c r="G354" s="6" t="s">
        <v>2476</v>
      </c>
      <c r="H354" s="7">
        <v>171</v>
      </c>
      <c r="I354" s="1" t="e">
        <f>VLOOKUP(B354,对账!$A$1:$B$351,2,0)</f>
        <v>#N/A</v>
      </c>
    </row>
    <row r="355" s="1" customFormat="1" ht="20" hidden="1" customHeight="1" spans="1:9">
      <c r="A355" s="6" t="s">
        <v>3760</v>
      </c>
      <c r="B355" s="6" t="s">
        <v>3761</v>
      </c>
      <c r="C355" s="6" t="s">
        <v>3762</v>
      </c>
      <c r="D355" s="6" t="s">
        <v>3763</v>
      </c>
      <c r="E355" s="6" t="s">
        <v>2762</v>
      </c>
      <c r="F355" s="6" t="s">
        <v>2661</v>
      </c>
      <c r="G355" s="6" t="s">
        <v>2476</v>
      </c>
      <c r="H355" s="7">
        <v>1605</v>
      </c>
      <c r="I355" s="1" t="e">
        <f>VLOOKUP(B355,对账!$A$1:$B$351,2,0)</f>
        <v>#N/A</v>
      </c>
    </row>
    <row r="356" s="1" customFormat="1" ht="20" hidden="1" customHeight="1" spans="1:9">
      <c r="A356" s="6" t="s">
        <v>3764</v>
      </c>
      <c r="B356" s="6" t="s">
        <v>3765</v>
      </c>
      <c r="C356" s="6" t="s">
        <v>3353</v>
      </c>
      <c r="D356" s="6" t="s">
        <v>3743</v>
      </c>
      <c r="E356" s="6" t="s">
        <v>3350</v>
      </c>
      <c r="F356" s="6" t="s">
        <v>3557</v>
      </c>
      <c r="G356" s="6" t="s">
        <v>2476</v>
      </c>
      <c r="H356" s="7">
        <v>406</v>
      </c>
      <c r="I356" s="1" t="e">
        <f>VLOOKUP(B356,对账!$A$1:$B$351,2,0)</f>
        <v>#N/A</v>
      </c>
    </row>
    <row r="357" s="1" customFormat="1" ht="20" customHeight="1" spans="1:9">
      <c r="A357" s="6" t="s">
        <v>3766</v>
      </c>
      <c r="B357" s="6" t="s">
        <v>2435</v>
      </c>
      <c r="C357" s="6" t="s">
        <v>3767</v>
      </c>
      <c r="D357" s="6" t="s">
        <v>3768</v>
      </c>
      <c r="E357" s="6" t="s">
        <v>3599</v>
      </c>
      <c r="F357" s="6" t="s">
        <v>3321</v>
      </c>
      <c r="G357" s="6" t="s">
        <v>2476</v>
      </c>
      <c r="H357" s="7">
        <v>1662</v>
      </c>
      <c r="I357" s="1">
        <f>VLOOKUP(B357,对账!$A$1:$B$351,2,0)</f>
        <v>1662</v>
      </c>
    </row>
    <row r="358" s="1" customFormat="1" ht="20" hidden="1" customHeight="1" spans="1:9">
      <c r="A358" s="6" t="s">
        <v>3769</v>
      </c>
      <c r="B358" s="6" t="s">
        <v>3770</v>
      </c>
      <c r="C358" s="6" t="s">
        <v>3771</v>
      </c>
      <c r="D358" s="6" t="s">
        <v>3772</v>
      </c>
      <c r="E358" s="6" t="s">
        <v>2527</v>
      </c>
      <c r="F358" s="6" t="s">
        <v>2863</v>
      </c>
      <c r="G358" s="6" t="s">
        <v>2476</v>
      </c>
      <c r="H358" s="7">
        <v>2989</v>
      </c>
      <c r="I358" s="1" t="e">
        <f>VLOOKUP(B358,对账!$A$1:$B$351,2,0)</f>
        <v>#N/A</v>
      </c>
    </row>
    <row r="359" s="1" customFormat="1" ht="20" hidden="1" customHeight="1" spans="1:9">
      <c r="A359" s="6" t="s">
        <v>3773</v>
      </c>
      <c r="B359" s="6" t="s">
        <v>3774</v>
      </c>
      <c r="C359" s="6" t="s">
        <v>3775</v>
      </c>
      <c r="D359" s="6" t="s">
        <v>3776</v>
      </c>
      <c r="E359" s="6" t="s">
        <v>2492</v>
      </c>
      <c r="F359" s="6" t="s">
        <v>2598</v>
      </c>
      <c r="G359" s="6" t="s">
        <v>2476</v>
      </c>
      <c r="H359" s="7">
        <v>647</v>
      </c>
      <c r="I359" s="1" t="e">
        <f>VLOOKUP(B359,对账!$A$1:$B$351,2,0)</f>
        <v>#N/A</v>
      </c>
    </row>
    <row r="360" s="1" customFormat="1" ht="20" customHeight="1" spans="1:9">
      <c r="A360" s="6" t="s">
        <v>3777</v>
      </c>
      <c r="B360" s="6" t="s">
        <v>2408</v>
      </c>
      <c r="C360" s="6" t="s">
        <v>3775</v>
      </c>
      <c r="D360" s="6" t="s">
        <v>3778</v>
      </c>
      <c r="E360" s="6" t="s">
        <v>3186</v>
      </c>
      <c r="F360" s="6" t="s">
        <v>2939</v>
      </c>
      <c r="G360" s="6" t="s">
        <v>2476</v>
      </c>
      <c r="H360" s="7">
        <v>647</v>
      </c>
      <c r="I360" s="1">
        <f>VLOOKUP(B360,对账!$A$1:$B$351,2,0)</f>
        <v>647</v>
      </c>
    </row>
    <row r="361" s="1" customFormat="1" ht="20" hidden="1" customHeight="1" spans="1:9">
      <c r="A361" s="6" t="s">
        <v>3779</v>
      </c>
      <c r="B361" s="6" t="s">
        <v>3780</v>
      </c>
      <c r="C361" s="6" t="s">
        <v>3762</v>
      </c>
      <c r="D361" s="6" t="s">
        <v>3781</v>
      </c>
      <c r="E361" s="6" t="s">
        <v>2609</v>
      </c>
      <c r="F361" s="6" t="s">
        <v>2458</v>
      </c>
      <c r="G361" s="6" t="s">
        <v>2476</v>
      </c>
      <c r="H361" s="7">
        <v>781</v>
      </c>
      <c r="I361" s="1" t="e">
        <f>VLOOKUP(B361,对账!$A$1:$B$351,2,0)</f>
        <v>#N/A</v>
      </c>
    </row>
    <row r="362" s="1" customFormat="1" ht="20" hidden="1" customHeight="1" spans="1:9">
      <c r="A362" s="6" t="s">
        <v>3782</v>
      </c>
      <c r="B362" s="6" t="s">
        <v>3783</v>
      </c>
      <c r="C362" s="6" t="s">
        <v>3784</v>
      </c>
      <c r="D362" s="6" t="s">
        <v>3785</v>
      </c>
      <c r="E362" s="6" t="s">
        <v>3736</v>
      </c>
      <c r="F362" s="6" t="s">
        <v>3312</v>
      </c>
      <c r="G362" s="6" t="s">
        <v>2476</v>
      </c>
      <c r="H362" s="7">
        <v>940</v>
      </c>
      <c r="I362" s="1" t="e">
        <f>VLOOKUP(B362,对账!$A$1:$B$351,2,0)</f>
        <v>#N/A</v>
      </c>
    </row>
    <row r="363" s="1" customFormat="1" ht="20" hidden="1" customHeight="1" spans="1:9">
      <c r="A363" s="6" t="s">
        <v>3786</v>
      </c>
      <c r="B363" s="6" t="s">
        <v>3787</v>
      </c>
      <c r="C363" s="6" t="s">
        <v>2994</v>
      </c>
      <c r="D363" s="6" t="s">
        <v>3788</v>
      </c>
      <c r="E363" s="6" t="s">
        <v>2482</v>
      </c>
      <c r="F363" s="6" t="s">
        <v>3789</v>
      </c>
      <c r="G363" s="6" t="s">
        <v>2476</v>
      </c>
      <c r="H363" s="7">
        <v>1770</v>
      </c>
      <c r="I363" s="1" t="e">
        <f>VLOOKUP(B363,对账!$A$1:$B$351,2,0)</f>
        <v>#N/A</v>
      </c>
    </row>
    <row r="364" s="1" customFormat="1" ht="20" hidden="1" customHeight="1" spans="1:9">
      <c r="A364" s="6" t="s">
        <v>3790</v>
      </c>
      <c r="B364" s="6" t="s">
        <v>3791</v>
      </c>
      <c r="C364" s="6" t="s">
        <v>3792</v>
      </c>
      <c r="D364" s="6" t="s">
        <v>3793</v>
      </c>
      <c r="E364" s="6" t="s">
        <v>2762</v>
      </c>
      <c r="F364" s="6" t="s">
        <v>2661</v>
      </c>
      <c r="G364" s="6" t="s">
        <v>2476</v>
      </c>
      <c r="H364" s="7">
        <v>642</v>
      </c>
      <c r="I364" s="1" t="e">
        <f>VLOOKUP(B364,对账!$A$1:$B$351,2,0)</f>
        <v>#N/A</v>
      </c>
    </row>
    <row r="365" s="1" customFormat="1" ht="20" hidden="1" customHeight="1" spans="1:9">
      <c r="A365" s="6" t="s">
        <v>3794</v>
      </c>
      <c r="B365" s="6" t="s">
        <v>3795</v>
      </c>
      <c r="C365" s="6" t="s">
        <v>3796</v>
      </c>
      <c r="D365" s="6" t="s">
        <v>3797</v>
      </c>
      <c r="E365" s="6" t="s">
        <v>2609</v>
      </c>
      <c r="F365" s="6" t="s">
        <v>2492</v>
      </c>
      <c r="G365" s="6" t="s">
        <v>2476</v>
      </c>
      <c r="H365" s="7">
        <v>1342</v>
      </c>
      <c r="I365" s="1" t="e">
        <f>VLOOKUP(B365,对账!$A$1:$B$351,2,0)</f>
        <v>#N/A</v>
      </c>
    </row>
    <row r="366" s="1" customFormat="1" ht="20" hidden="1" customHeight="1" spans="1:9">
      <c r="A366" s="6" t="s">
        <v>3798</v>
      </c>
      <c r="B366" s="6" t="s">
        <v>3799</v>
      </c>
      <c r="C366" s="6" t="s">
        <v>3800</v>
      </c>
      <c r="D366" s="6" t="s">
        <v>3801</v>
      </c>
      <c r="E366" s="6" t="s">
        <v>2689</v>
      </c>
      <c r="F366" s="6" t="s">
        <v>2514</v>
      </c>
      <c r="G366" s="6" t="s">
        <v>2476</v>
      </c>
      <c r="H366" s="7">
        <v>886</v>
      </c>
      <c r="I366" s="1" t="e">
        <f>VLOOKUP(B366,对账!$A$1:$B$351,2,0)</f>
        <v>#N/A</v>
      </c>
    </row>
    <row r="367" s="1" customFormat="1" ht="20" hidden="1" customHeight="1" spans="1:9">
      <c r="A367" s="6" t="s">
        <v>3802</v>
      </c>
      <c r="B367" s="6" t="s">
        <v>3803</v>
      </c>
      <c r="C367" s="6" t="s">
        <v>3804</v>
      </c>
      <c r="D367" s="6" t="s">
        <v>3805</v>
      </c>
      <c r="E367" s="6" t="s">
        <v>3806</v>
      </c>
      <c r="F367" s="6" t="s">
        <v>3374</v>
      </c>
      <c r="G367" s="6" t="s">
        <v>2476</v>
      </c>
      <c r="H367" s="7">
        <v>564</v>
      </c>
      <c r="I367" s="1" t="e">
        <f>VLOOKUP(B367,对账!$A$1:$B$351,2,0)</f>
        <v>#N/A</v>
      </c>
    </row>
    <row r="368" s="1" customFormat="1" ht="20" hidden="1" customHeight="1" spans="1:9">
      <c r="A368" s="6" t="s">
        <v>3807</v>
      </c>
      <c r="B368" s="6" t="s">
        <v>3808</v>
      </c>
      <c r="C368" s="6" t="s">
        <v>3809</v>
      </c>
      <c r="D368" s="6" t="s">
        <v>3810</v>
      </c>
      <c r="E368" s="6" t="s">
        <v>2848</v>
      </c>
      <c r="F368" s="6" t="s">
        <v>2609</v>
      </c>
      <c r="G368" s="6" t="s">
        <v>2476</v>
      </c>
      <c r="H368" s="7">
        <v>0</v>
      </c>
      <c r="I368" s="1" t="e">
        <f>VLOOKUP(B368,对账!$A$1:$B$351,2,0)</f>
        <v>#N/A</v>
      </c>
    </row>
    <row r="369" s="1" customFormat="1" ht="20" hidden="1" customHeight="1" spans="1:9">
      <c r="A369" s="6" t="s">
        <v>3811</v>
      </c>
      <c r="B369" s="6" t="s">
        <v>3812</v>
      </c>
      <c r="C369" s="6" t="s">
        <v>3813</v>
      </c>
      <c r="D369" s="6" t="s">
        <v>3814</v>
      </c>
      <c r="E369" s="6" t="s">
        <v>2946</v>
      </c>
      <c r="F369" s="6" t="s">
        <v>3815</v>
      </c>
      <c r="G369" s="6" t="s">
        <v>2476</v>
      </c>
      <c r="H369" s="7">
        <v>4154</v>
      </c>
      <c r="I369" s="1" t="e">
        <f>VLOOKUP(B369,对账!$A$1:$B$351,2,0)</f>
        <v>#N/A</v>
      </c>
    </row>
    <row r="370" s="1" customFormat="1" ht="20" hidden="1" customHeight="1" spans="1:9">
      <c r="A370" s="6" t="s">
        <v>3816</v>
      </c>
      <c r="B370" s="6" t="s">
        <v>3817</v>
      </c>
      <c r="C370" s="6" t="s">
        <v>3813</v>
      </c>
      <c r="D370" s="6" t="s">
        <v>3818</v>
      </c>
      <c r="E370" s="6" t="s">
        <v>2946</v>
      </c>
      <c r="F370" s="6" t="s">
        <v>3815</v>
      </c>
      <c r="G370" s="6" t="s">
        <v>2476</v>
      </c>
      <c r="H370" s="7">
        <v>8310</v>
      </c>
      <c r="I370" s="1" t="e">
        <f>VLOOKUP(B370,对账!$A$1:$B$351,2,0)</f>
        <v>#N/A</v>
      </c>
    </row>
    <row r="371" s="1" customFormat="1" ht="20" hidden="1" customHeight="1" spans="1:9">
      <c r="A371" s="6" t="s">
        <v>3819</v>
      </c>
      <c r="B371" s="6" t="s">
        <v>3820</v>
      </c>
      <c r="C371" s="6" t="s">
        <v>3821</v>
      </c>
      <c r="D371" s="6" t="s">
        <v>3822</v>
      </c>
      <c r="E371" s="6" t="s">
        <v>3823</v>
      </c>
      <c r="F371" s="6" t="s">
        <v>3824</v>
      </c>
      <c r="G371" s="6" t="s">
        <v>2476</v>
      </c>
      <c r="H371" s="7">
        <v>717</v>
      </c>
      <c r="I371" s="1" t="e">
        <f>VLOOKUP(B371,对账!$A$1:$B$351,2,0)</f>
        <v>#N/A</v>
      </c>
    </row>
    <row r="372" s="1" customFormat="1" ht="20" hidden="1" customHeight="1" spans="1:9">
      <c r="A372" s="6" t="s">
        <v>3825</v>
      </c>
      <c r="B372" s="6" t="s">
        <v>3826</v>
      </c>
      <c r="C372" s="6" t="s">
        <v>3653</v>
      </c>
      <c r="D372" s="6" t="s">
        <v>3827</v>
      </c>
      <c r="E372" s="6" t="s">
        <v>2521</v>
      </c>
      <c r="F372" s="6" t="s">
        <v>2528</v>
      </c>
      <c r="G372" s="6" t="s">
        <v>2476</v>
      </c>
      <c r="H372" s="7">
        <v>975</v>
      </c>
      <c r="I372" s="1" t="e">
        <f>VLOOKUP(B372,对账!$A$1:$B$351,2,0)</f>
        <v>#N/A</v>
      </c>
    </row>
    <row r="373" s="1" customFormat="1" ht="20" hidden="1" customHeight="1" spans="1:9">
      <c r="A373" s="6" t="s">
        <v>3828</v>
      </c>
      <c r="B373" s="6" t="s">
        <v>3829</v>
      </c>
      <c r="C373" s="6" t="s">
        <v>3646</v>
      </c>
      <c r="D373" s="6" t="s">
        <v>3830</v>
      </c>
      <c r="E373" s="6" t="s">
        <v>2521</v>
      </c>
      <c r="F373" s="6" t="s">
        <v>2528</v>
      </c>
      <c r="G373" s="6" t="s">
        <v>2476</v>
      </c>
      <c r="H373" s="7">
        <v>1306</v>
      </c>
      <c r="I373" s="1" t="e">
        <f>VLOOKUP(B373,对账!$A$1:$B$351,2,0)</f>
        <v>#N/A</v>
      </c>
    </row>
    <row r="374" s="1" customFormat="1" ht="20" customHeight="1" spans="1:9">
      <c r="A374" s="6" t="s">
        <v>3831</v>
      </c>
      <c r="B374" s="6" t="s">
        <v>2353</v>
      </c>
      <c r="C374" s="6" t="s">
        <v>3832</v>
      </c>
      <c r="D374" s="6" t="s">
        <v>3833</v>
      </c>
      <c r="E374" s="6" t="s">
        <v>3186</v>
      </c>
      <c r="F374" s="6" t="s">
        <v>2848</v>
      </c>
      <c r="G374" s="6" t="s">
        <v>2476</v>
      </c>
      <c r="H374" s="7">
        <v>5419</v>
      </c>
      <c r="I374" s="1">
        <f>VLOOKUP(B374,对账!$A$1:$B$351,2,0)</f>
        <v>5419</v>
      </c>
    </row>
    <row r="375" s="1" customFormat="1" ht="20" customHeight="1" spans="1:9">
      <c r="A375" s="6" t="s">
        <v>3834</v>
      </c>
      <c r="B375" s="6" t="s">
        <v>2402</v>
      </c>
      <c r="C375" s="6" t="s">
        <v>2749</v>
      </c>
      <c r="D375" s="6" t="s">
        <v>3835</v>
      </c>
      <c r="E375" s="6" t="s">
        <v>3321</v>
      </c>
      <c r="F375" s="6" t="s">
        <v>2996</v>
      </c>
      <c r="G375" s="6" t="s">
        <v>2476</v>
      </c>
      <c r="H375" s="7">
        <v>4238</v>
      </c>
      <c r="I375" s="1">
        <f>VLOOKUP(B375,对账!$A$1:$B$351,2,0)</f>
        <v>4238</v>
      </c>
    </row>
    <row r="376" s="1" customFormat="1" ht="20" hidden="1" customHeight="1" spans="1:9">
      <c r="A376" s="6" t="s">
        <v>3836</v>
      </c>
      <c r="B376" s="6" t="s">
        <v>3837</v>
      </c>
      <c r="C376" s="6" t="s">
        <v>3838</v>
      </c>
      <c r="D376" s="6" t="s">
        <v>3839</v>
      </c>
      <c r="E376" s="6" t="s">
        <v>3840</v>
      </c>
      <c r="F376" s="6" t="s">
        <v>3841</v>
      </c>
      <c r="G376" s="6" t="s">
        <v>2476</v>
      </c>
      <c r="H376" s="7">
        <v>0</v>
      </c>
      <c r="I376" s="1" t="e">
        <f>VLOOKUP(B376,对账!$A$1:$B$351,2,0)</f>
        <v>#N/A</v>
      </c>
    </row>
    <row r="377" s="1" customFormat="1" ht="20" hidden="1" customHeight="1" spans="1:9">
      <c r="A377" s="6" t="s">
        <v>3842</v>
      </c>
      <c r="B377" s="6" t="s">
        <v>3843</v>
      </c>
      <c r="C377" s="6" t="s">
        <v>3591</v>
      </c>
      <c r="D377" s="6" t="s">
        <v>3844</v>
      </c>
      <c r="E377" s="6" t="s">
        <v>2955</v>
      </c>
      <c r="F377" s="6" t="s">
        <v>3736</v>
      </c>
      <c r="G377" s="6" t="s">
        <v>2476</v>
      </c>
      <c r="H377" s="7">
        <v>1201</v>
      </c>
      <c r="I377" s="1" t="e">
        <f>VLOOKUP(B377,对账!$A$1:$B$351,2,0)</f>
        <v>#N/A</v>
      </c>
    </row>
    <row r="378" s="1" customFormat="1" ht="20" hidden="1" customHeight="1" spans="1:9">
      <c r="A378" s="6" t="s">
        <v>3845</v>
      </c>
      <c r="B378" s="6" t="s">
        <v>3846</v>
      </c>
      <c r="C378" s="6" t="s">
        <v>3602</v>
      </c>
      <c r="D378" s="6" t="s">
        <v>3847</v>
      </c>
      <c r="E378" s="6" t="s">
        <v>2521</v>
      </c>
      <c r="F378" s="6" t="s">
        <v>2527</v>
      </c>
      <c r="G378" s="6" t="s">
        <v>2476</v>
      </c>
      <c r="H378" s="7">
        <v>385</v>
      </c>
      <c r="I378" s="1" t="e">
        <f>VLOOKUP(B378,对账!$A$1:$B$351,2,0)</f>
        <v>#N/A</v>
      </c>
    </row>
    <row r="379" s="1" customFormat="1" ht="20" hidden="1" customHeight="1" spans="1:9">
      <c r="A379" s="6" t="s">
        <v>3848</v>
      </c>
      <c r="B379" s="6" t="s">
        <v>3849</v>
      </c>
      <c r="C379" s="6" t="s">
        <v>3850</v>
      </c>
      <c r="D379" s="6" t="s">
        <v>3851</v>
      </c>
      <c r="E379" s="6" t="s">
        <v>2772</v>
      </c>
      <c r="F379" s="6" t="s">
        <v>2761</v>
      </c>
      <c r="G379" s="6" t="s">
        <v>2476</v>
      </c>
      <c r="H379" s="7">
        <v>2874</v>
      </c>
      <c r="I379" s="1" t="e">
        <f>VLOOKUP(B379,对账!$A$1:$B$351,2,0)</f>
        <v>#N/A</v>
      </c>
    </row>
    <row r="380" s="1" customFormat="1" ht="20" hidden="1" customHeight="1" spans="1:9">
      <c r="A380" s="6" t="s">
        <v>3852</v>
      </c>
      <c r="B380" s="6" t="s">
        <v>3853</v>
      </c>
      <c r="C380" s="6" t="s">
        <v>2628</v>
      </c>
      <c r="D380" s="6" t="s">
        <v>3854</v>
      </c>
      <c r="E380" s="6" t="s">
        <v>2581</v>
      </c>
      <c r="F380" s="6" t="s">
        <v>2582</v>
      </c>
      <c r="G380" s="6" t="s">
        <v>2476</v>
      </c>
      <c r="H380" s="7">
        <v>481</v>
      </c>
      <c r="I380" s="1" t="e">
        <f>VLOOKUP(B380,对账!$A$1:$B$351,2,0)</f>
        <v>#N/A</v>
      </c>
    </row>
    <row r="381" s="1" customFormat="1" ht="20" customHeight="1" spans="1:9">
      <c r="A381" s="6" t="s">
        <v>3855</v>
      </c>
      <c r="B381" s="6" t="s">
        <v>2439</v>
      </c>
      <c r="C381" s="6" t="s">
        <v>3856</v>
      </c>
      <c r="D381" s="6" t="s">
        <v>3857</v>
      </c>
      <c r="E381" s="6" t="s">
        <v>3415</v>
      </c>
      <c r="F381" s="6" t="s">
        <v>3321</v>
      </c>
      <c r="G381" s="6" t="s">
        <v>2476</v>
      </c>
      <c r="H381" s="7">
        <v>208</v>
      </c>
      <c r="I381" s="1">
        <f>VLOOKUP(B381,对账!$A$1:$B$351,2,0)</f>
        <v>208</v>
      </c>
    </row>
    <row r="382" s="1" customFormat="1" ht="20" hidden="1" customHeight="1" spans="1:9">
      <c r="A382" s="6" t="s">
        <v>3858</v>
      </c>
      <c r="B382" s="6" t="s">
        <v>3859</v>
      </c>
      <c r="C382" s="6" t="s">
        <v>3860</v>
      </c>
      <c r="D382" s="6" t="s">
        <v>3861</v>
      </c>
      <c r="E382" s="6" t="s">
        <v>2946</v>
      </c>
      <c r="F382" s="6" t="s">
        <v>3094</v>
      </c>
      <c r="G382" s="6" t="s">
        <v>2476</v>
      </c>
      <c r="H382" s="7">
        <v>3618.02</v>
      </c>
      <c r="I382" s="1" t="e">
        <f>VLOOKUP(B382,对账!$A$1:$B$351,2,0)</f>
        <v>#N/A</v>
      </c>
    </row>
    <row r="383" s="1" customFormat="1" ht="20" hidden="1" customHeight="1" spans="1:9">
      <c r="A383" s="6" t="s">
        <v>3862</v>
      </c>
      <c r="B383" s="6" t="s">
        <v>3863</v>
      </c>
      <c r="C383" s="6" t="s">
        <v>3864</v>
      </c>
      <c r="D383" s="6" t="s">
        <v>3865</v>
      </c>
      <c r="E383" s="6" t="s">
        <v>2996</v>
      </c>
      <c r="F383" s="6" t="s">
        <v>2458</v>
      </c>
      <c r="G383" s="6" t="s">
        <v>2476</v>
      </c>
      <c r="H383" s="7">
        <v>1577</v>
      </c>
      <c r="I383" s="1" t="e">
        <f>VLOOKUP(B383,对账!$A$1:$B$351,2,0)</f>
        <v>#N/A</v>
      </c>
    </row>
    <row r="384" s="1" customFormat="1" ht="20" hidden="1" customHeight="1" spans="1:9">
      <c r="A384" s="6" t="s">
        <v>3866</v>
      </c>
      <c r="B384" s="6" t="s">
        <v>3867</v>
      </c>
      <c r="C384" s="6" t="s">
        <v>3868</v>
      </c>
      <c r="D384" s="6" t="s">
        <v>3869</v>
      </c>
      <c r="E384" s="6" t="s">
        <v>3169</v>
      </c>
      <c r="F384" s="6" t="s">
        <v>2762</v>
      </c>
      <c r="G384" s="6" t="s">
        <v>2476</v>
      </c>
      <c r="H384" s="7">
        <v>514</v>
      </c>
      <c r="I384" s="1" t="e">
        <f>VLOOKUP(B384,对账!$A$1:$B$351,2,0)</f>
        <v>#N/A</v>
      </c>
    </row>
    <row r="385" s="1" customFormat="1" ht="20" hidden="1" customHeight="1" spans="1:9">
      <c r="A385" s="6" t="s">
        <v>3870</v>
      </c>
      <c r="B385" s="6" t="s">
        <v>3871</v>
      </c>
      <c r="C385" s="6" t="s">
        <v>3813</v>
      </c>
      <c r="D385" s="6" t="s">
        <v>3872</v>
      </c>
      <c r="E385" s="6" t="s">
        <v>2514</v>
      </c>
      <c r="F385" s="6" t="s">
        <v>2475</v>
      </c>
      <c r="G385" s="6" t="s">
        <v>2476</v>
      </c>
      <c r="H385" s="7">
        <v>1338</v>
      </c>
      <c r="I385" s="1" t="e">
        <f>VLOOKUP(B385,对账!$A$1:$B$351,2,0)</f>
        <v>#N/A</v>
      </c>
    </row>
    <row r="386" s="1" customFormat="1" ht="20" hidden="1" customHeight="1" spans="1:9">
      <c r="A386" s="6" t="s">
        <v>3873</v>
      </c>
      <c r="B386" s="6" t="s">
        <v>3874</v>
      </c>
      <c r="C386" s="6" t="s">
        <v>3461</v>
      </c>
      <c r="D386" s="6" t="s">
        <v>3875</v>
      </c>
      <c r="E386" s="6" t="s">
        <v>3093</v>
      </c>
      <c r="F386" s="6" t="s">
        <v>2582</v>
      </c>
      <c r="G386" s="6" t="s">
        <v>2476</v>
      </c>
      <c r="H386" s="7">
        <v>6020</v>
      </c>
      <c r="I386" s="1" t="e">
        <f>VLOOKUP(B386,对账!$A$1:$B$351,2,0)</f>
        <v>#N/A</v>
      </c>
    </row>
    <row r="387" s="1" customFormat="1" ht="20" customHeight="1" spans="1:9">
      <c r="A387" s="6" t="s">
        <v>3876</v>
      </c>
      <c r="B387" s="6" t="s">
        <v>2452</v>
      </c>
      <c r="C387" s="6" t="s">
        <v>3877</v>
      </c>
      <c r="D387" s="6" t="s">
        <v>3878</v>
      </c>
      <c r="E387" s="6" t="s">
        <v>3552</v>
      </c>
      <c r="F387" s="6" t="s">
        <v>3321</v>
      </c>
      <c r="G387" s="6" t="s">
        <v>2476</v>
      </c>
      <c r="H387" s="7">
        <v>3616</v>
      </c>
      <c r="I387" s="1">
        <f>VLOOKUP(B387,对账!$A$1:$B$351,2,0)</f>
        <v>3616</v>
      </c>
    </row>
    <row r="388" s="1" customFormat="1" ht="20" hidden="1" customHeight="1" spans="1:9">
      <c r="A388" s="6" t="s">
        <v>3879</v>
      </c>
      <c r="B388" s="6" t="s">
        <v>3880</v>
      </c>
      <c r="C388" s="6" t="s">
        <v>3881</v>
      </c>
      <c r="D388" s="6" t="s">
        <v>3882</v>
      </c>
      <c r="E388" s="6" t="s">
        <v>3374</v>
      </c>
      <c r="F388" s="6" t="s">
        <v>3312</v>
      </c>
      <c r="G388" s="6" t="s">
        <v>2476</v>
      </c>
      <c r="H388" s="7">
        <v>1770</v>
      </c>
      <c r="I388" s="1" t="e">
        <f>VLOOKUP(B388,对账!$A$1:$B$351,2,0)</f>
        <v>#N/A</v>
      </c>
    </row>
    <row r="389" s="1" customFormat="1" ht="20" hidden="1" customHeight="1" spans="1:9">
      <c r="A389" s="6" t="s">
        <v>3883</v>
      </c>
      <c r="B389" s="6" t="s">
        <v>3884</v>
      </c>
      <c r="C389" s="6" t="s">
        <v>3279</v>
      </c>
      <c r="D389" s="6" t="s">
        <v>3885</v>
      </c>
      <c r="E389" s="6" t="s">
        <v>2745</v>
      </c>
      <c r="F389" s="6" t="s">
        <v>2514</v>
      </c>
      <c r="G389" s="6" t="s">
        <v>2476</v>
      </c>
      <c r="H389" s="7">
        <v>608</v>
      </c>
      <c r="I389" s="1" t="e">
        <f>VLOOKUP(B389,对账!$A$1:$B$351,2,0)</f>
        <v>#N/A</v>
      </c>
    </row>
    <row r="390" s="1" customFormat="1" ht="20" hidden="1" customHeight="1" spans="1:9">
      <c r="A390" s="6" t="s">
        <v>3886</v>
      </c>
      <c r="B390" s="6" t="s">
        <v>3887</v>
      </c>
      <c r="C390" s="6" t="s">
        <v>3888</v>
      </c>
      <c r="D390" s="6" t="s">
        <v>3889</v>
      </c>
      <c r="E390" s="6" t="s">
        <v>2514</v>
      </c>
      <c r="F390" s="6" t="s">
        <v>2458</v>
      </c>
      <c r="G390" s="6" t="s">
        <v>2476</v>
      </c>
      <c r="H390" s="7">
        <v>264</v>
      </c>
      <c r="I390" s="1" t="e">
        <f>VLOOKUP(B390,对账!$A$1:$B$351,2,0)</f>
        <v>#N/A</v>
      </c>
    </row>
    <row r="391" s="1" customFormat="1" ht="20" hidden="1" customHeight="1" spans="1:9">
      <c r="A391" s="6" t="s">
        <v>3890</v>
      </c>
      <c r="B391" s="6" t="s">
        <v>3891</v>
      </c>
      <c r="C391" s="6" t="s">
        <v>3792</v>
      </c>
      <c r="D391" s="6" t="s">
        <v>3892</v>
      </c>
      <c r="E391" s="6" t="s">
        <v>3439</v>
      </c>
      <c r="F391" s="6" t="s">
        <v>3153</v>
      </c>
      <c r="G391" s="6" t="s">
        <v>2476</v>
      </c>
      <c r="H391" s="7">
        <v>793</v>
      </c>
      <c r="I391" s="1" t="e">
        <f>VLOOKUP(B391,对账!$A$1:$B$351,2,0)</f>
        <v>#N/A</v>
      </c>
    </row>
    <row r="392" s="1" customFormat="1" ht="20" hidden="1" customHeight="1" spans="1:9">
      <c r="A392" s="6" t="s">
        <v>3893</v>
      </c>
      <c r="B392" s="6" t="s">
        <v>3894</v>
      </c>
      <c r="C392" s="6" t="s">
        <v>3895</v>
      </c>
      <c r="D392" s="6" t="s">
        <v>3896</v>
      </c>
      <c r="E392" s="6" t="s">
        <v>2833</v>
      </c>
      <c r="F392" s="6" t="s">
        <v>2739</v>
      </c>
      <c r="G392" s="6" t="s">
        <v>2476</v>
      </c>
      <c r="H392" s="7">
        <v>2176</v>
      </c>
      <c r="I392" s="1" t="e">
        <f>VLOOKUP(B392,对账!$A$1:$B$351,2,0)</f>
        <v>#N/A</v>
      </c>
    </row>
    <row r="393" s="1" customFormat="1" ht="20" customHeight="1" spans="1:9">
      <c r="A393" s="6" t="s">
        <v>3897</v>
      </c>
      <c r="B393" s="6" t="s">
        <v>2337</v>
      </c>
      <c r="C393" s="6" t="s">
        <v>3898</v>
      </c>
      <c r="D393" s="6" t="s">
        <v>3899</v>
      </c>
      <c r="E393" s="6" t="s">
        <v>3186</v>
      </c>
      <c r="F393" s="6" t="s">
        <v>2745</v>
      </c>
      <c r="G393" s="6" t="s">
        <v>2476</v>
      </c>
      <c r="H393" s="7">
        <v>9330</v>
      </c>
      <c r="I393" s="1">
        <f>VLOOKUP(B393,对账!$A$1:$B$351,2,0)</f>
        <v>9330</v>
      </c>
    </row>
    <row r="394" s="1" customFormat="1" ht="20" hidden="1" customHeight="1" spans="1:9">
      <c r="A394" s="6" t="s">
        <v>3900</v>
      </c>
      <c r="B394" s="6" t="s">
        <v>3901</v>
      </c>
      <c r="C394" s="6" t="s">
        <v>3902</v>
      </c>
      <c r="D394" s="6" t="s">
        <v>3903</v>
      </c>
      <c r="E394" s="6" t="s">
        <v>3904</v>
      </c>
      <c r="F394" s="6" t="s">
        <v>3905</v>
      </c>
      <c r="G394" s="6" t="s">
        <v>2476</v>
      </c>
      <c r="H394" s="7">
        <v>0</v>
      </c>
      <c r="I394" s="1" t="e">
        <f>VLOOKUP(B394,对账!$A$1:$B$351,2,0)</f>
        <v>#N/A</v>
      </c>
    </row>
    <row r="395" s="1" customFormat="1" ht="20" hidden="1" customHeight="1" spans="1:9">
      <c r="A395" s="6" t="s">
        <v>3906</v>
      </c>
      <c r="B395" s="6" t="s">
        <v>3907</v>
      </c>
      <c r="C395" s="6" t="s">
        <v>3908</v>
      </c>
      <c r="D395" s="6" t="s">
        <v>3909</v>
      </c>
      <c r="E395" s="6" t="s">
        <v>3910</v>
      </c>
      <c r="F395" s="6" t="s">
        <v>3911</v>
      </c>
      <c r="G395" s="6" t="s">
        <v>2476</v>
      </c>
      <c r="H395" s="7">
        <v>0</v>
      </c>
      <c r="I395" s="1" t="e">
        <f>VLOOKUP(B395,对账!$A$1:$B$351,2,0)</f>
        <v>#N/A</v>
      </c>
    </row>
    <row r="396" s="1" customFormat="1" ht="20" hidden="1" customHeight="1" spans="1:9">
      <c r="A396" s="6" t="s">
        <v>3912</v>
      </c>
      <c r="B396" s="6" t="s">
        <v>3913</v>
      </c>
      <c r="C396" s="6" t="s">
        <v>3914</v>
      </c>
      <c r="D396" s="6" t="s">
        <v>3915</v>
      </c>
      <c r="E396" s="6" t="s">
        <v>2527</v>
      </c>
      <c r="F396" s="6" t="s">
        <v>2863</v>
      </c>
      <c r="G396" s="6" t="s">
        <v>2476</v>
      </c>
      <c r="H396" s="7">
        <v>831</v>
      </c>
      <c r="I396" s="1" t="e">
        <f>VLOOKUP(B396,对账!$A$1:$B$351,2,0)</f>
        <v>#N/A</v>
      </c>
    </row>
    <row r="397" s="1" customFormat="1" ht="20" hidden="1" customHeight="1" spans="1:9">
      <c r="A397" s="6" t="s">
        <v>3916</v>
      </c>
      <c r="B397" s="6" t="s">
        <v>3917</v>
      </c>
      <c r="C397" s="6" t="s">
        <v>3675</v>
      </c>
      <c r="D397" s="6" t="s">
        <v>3918</v>
      </c>
      <c r="E397" s="6" t="s">
        <v>3619</v>
      </c>
      <c r="F397" s="6" t="s">
        <v>3625</v>
      </c>
      <c r="G397" s="6" t="s">
        <v>2476</v>
      </c>
      <c r="H397" s="7">
        <v>0</v>
      </c>
      <c r="I397" s="1" t="e">
        <f>VLOOKUP(B397,对账!$A$1:$B$351,2,0)</f>
        <v>#N/A</v>
      </c>
    </row>
    <row r="398" s="1" customFormat="1" ht="20" hidden="1" customHeight="1" spans="1:9">
      <c r="A398" s="6" t="s">
        <v>3919</v>
      </c>
      <c r="B398" s="6" t="s">
        <v>3920</v>
      </c>
      <c r="C398" s="6" t="s">
        <v>3921</v>
      </c>
      <c r="D398" s="6" t="s">
        <v>3922</v>
      </c>
      <c r="E398" s="6" t="s">
        <v>3911</v>
      </c>
      <c r="F398" s="6" t="s">
        <v>3923</v>
      </c>
      <c r="G398" s="6" t="s">
        <v>2476</v>
      </c>
      <c r="H398" s="7">
        <v>0</v>
      </c>
      <c r="I398" s="1" t="e">
        <f>VLOOKUP(B398,对账!$A$1:$B$351,2,0)</f>
        <v>#N/A</v>
      </c>
    </row>
    <row r="399" s="1" customFormat="1" ht="20" hidden="1" customHeight="1" spans="1:9">
      <c r="A399" s="6" t="s">
        <v>3924</v>
      </c>
      <c r="B399" s="6" t="s">
        <v>3925</v>
      </c>
      <c r="C399" s="6" t="s">
        <v>3926</v>
      </c>
      <c r="D399" s="6" t="s">
        <v>3927</v>
      </c>
      <c r="E399" s="6" t="s">
        <v>3928</v>
      </c>
      <c r="F399" s="6" t="s">
        <v>3929</v>
      </c>
      <c r="G399" s="6" t="s">
        <v>2476</v>
      </c>
      <c r="H399" s="7">
        <v>0</v>
      </c>
      <c r="I399" s="1" t="e">
        <f>VLOOKUP(B399,对账!$A$1:$B$351,2,0)</f>
        <v>#N/A</v>
      </c>
    </row>
    <row r="400" s="1" customFormat="1" ht="20" hidden="1" customHeight="1" spans="1:9">
      <c r="A400" s="6" t="s">
        <v>3930</v>
      </c>
      <c r="B400" s="6" t="s">
        <v>3931</v>
      </c>
      <c r="C400" s="6" t="s">
        <v>3932</v>
      </c>
      <c r="D400" s="6" t="s">
        <v>3933</v>
      </c>
      <c r="E400" s="6" t="s">
        <v>3934</v>
      </c>
      <c r="F400" s="6" t="s">
        <v>3935</v>
      </c>
      <c r="G400" s="6" t="s">
        <v>2476</v>
      </c>
      <c r="H400" s="7">
        <v>0</v>
      </c>
      <c r="I400" s="1" t="e">
        <f>VLOOKUP(B400,对账!$A$1:$B$351,2,0)</f>
        <v>#N/A</v>
      </c>
    </row>
    <row r="401" s="1" customFormat="1" ht="20" hidden="1" customHeight="1" spans="1:9">
      <c r="A401" s="6" t="s">
        <v>3936</v>
      </c>
      <c r="B401" s="6" t="s">
        <v>3937</v>
      </c>
      <c r="C401" s="6" t="s">
        <v>3675</v>
      </c>
      <c r="D401" s="6" t="s">
        <v>3938</v>
      </c>
      <c r="E401" s="6" t="s">
        <v>3620</v>
      </c>
      <c r="F401" s="6" t="s">
        <v>3718</v>
      </c>
      <c r="G401" s="6" t="s">
        <v>2476</v>
      </c>
      <c r="H401" s="7">
        <v>0</v>
      </c>
      <c r="I401" s="1" t="e">
        <f>VLOOKUP(B401,对账!$A$1:$B$351,2,0)</f>
        <v>#N/A</v>
      </c>
    </row>
    <row r="402" s="1" customFormat="1" ht="20" hidden="1" customHeight="1" spans="1:9">
      <c r="A402" s="6" t="s">
        <v>3939</v>
      </c>
      <c r="B402" s="6" t="s">
        <v>3940</v>
      </c>
      <c r="C402" s="6" t="s">
        <v>3675</v>
      </c>
      <c r="D402" s="6" t="s">
        <v>3941</v>
      </c>
      <c r="E402" s="6" t="s">
        <v>3619</v>
      </c>
      <c r="F402" s="6" t="s">
        <v>3620</v>
      </c>
      <c r="G402" s="6" t="s">
        <v>2476</v>
      </c>
      <c r="H402" s="7">
        <v>0</v>
      </c>
      <c r="I402" s="1" t="e">
        <f>VLOOKUP(B402,对账!$A$1:$B$351,2,0)</f>
        <v>#N/A</v>
      </c>
    </row>
    <row r="403" s="1" customFormat="1" ht="20" hidden="1" customHeight="1" spans="1:9">
      <c r="A403" s="6" t="s">
        <v>3942</v>
      </c>
      <c r="B403" s="6" t="s">
        <v>3943</v>
      </c>
      <c r="C403" s="6" t="s">
        <v>3944</v>
      </c>
      <c r="D403" s="6" t="s">
        <v>3945</v>
      </c>
      <c r="E403" s="6" t="s">
        <v>3946</v>
      </c>
      <c r="F403" s="6" t="s">
        <v>3947</v>
      </c>
      <c r="G403" s="6" t="s">
        <v>2476</v>
      </c>
      <c r="H403" s="7">
        <v>0</v>
      </c>
      <c r="I403" s="1" t="e">
        <f>VLOOKUP(B403,对账!$A$1:$B$351,2,0)</f>
        <v>#N/A</v>
      </c>
    </row>
    <row r="404" s="1" customFormat="1" ht="20" hidden="1" customHeight="1" spans="1:9">
      <c r="A404" s="6" t="s">
        <v>3948</v>
      </c>
      <c r="B404" s="6" t="s">
        <v>3949</v>
      </c>
      <c r="C404" s="6" t="s">
        <v>3950</v>
      </c>
      <c r="D404" s="6" t="s">
        <v>3951</v>
      </c>
      <c r="E404" s="6" t="s">
        <v>3952</v>
      </c>
      <c r="F404" s="6" t="s">
        <v>3953</v>
      </c>
      <c r="G404" s="6" t="s">
        <v>2476</v>
      </c>
      <c r="H404" s="7">
        <v>0</v>
      </c>
      <c r="I404" s="1" t="e">
        <f>VLOOKUP(B404,对账!$A$1:$B$351,2,0)</f>
        <v>#N/A</v>
      </c>
    </row>
    <row r="405" s="1" customFormat="1" ht="20" hidden="1" customHeight="1" spans="1:9">
      <c r="A405" s="6" t="s">
        <v>3954</v>
      </c>
      <c r="B405" s="6" t="s">
        <v>3955</v>
      </c>
      <c r="C405" s="6" t="s">
        <v>3956</v>
      </c>
      <c r="D405" s="6" t="s">
        <v>3957</v>
      </c>
      <c r="E405" s="6" t="s">
        <v>2540</v>
      </c>
      <c r="F405" s="6" t="s">
        <v>2520</v>
      </c>
      <c r="G405" s="6" t="s">
        <v>2476</v>
      </c>
      <c r="H405" s="7">
        <v>1830</v>
      </c>
      <c r="I405" s="1" t="e">
        <f>VLOOKUP(B405,对账!$A$1:$B$351,2,0)</f>
        <v>#N/A</v>
      </c>
    </row>
    <row r="406" s="1" customFormat="1" ht="20" hidden="1" customHeight="1" spans="1:9">
      <c r="A406" s="6" t="s">
        <v>3958</v>
      </c>
      <c r="B406" s="6" t="s">
        <v>3959</v>
      </c>
      <c r="C406" s="6" t="s">
        <v>3960</v>
      </c>
      <c r="D406" s="6" t="s">
        <v>3961</v>
      </c>
      <c r="E406" s="6" t="s">
        <v>2695</v>
      </c>
      <c r="F406" s="6" t="s">
        <v>3962</v>
      </c>
      <c r="G406" s="6" t="s">
        <v>2476</v>
      </c>
      <c r="H406" s="7">
        <v>3238</v>
      </c>
      <c r="I406" s="1" t="e">
        <f>VLOOKUP(B406,对账!$A$1:$B$351,2,0)</f>
        <v>#N/A</v>
      </c>
    </row>
    <row r="407" s="1" customFormat="1" ht="20" hidden="1" customHeight="1" spans="1:9">
      <c r="A407" s="6" t="s">
        <v>3963</v>
      </c>
      <c r="B407" s="6" t="s">
        <v>3964</v>
      </c>
      <c r="C407" s="6" t="s">
        <v>3965</v>
      </c>
      <c r="D407" s="6" t="s">
        <v>3966</v>
      </c>
      <c r="E407" s="6" t="s">
        <v>3967</v>
      </c>
      <c r="F407" s="6" t="s">
        <v>3968</v>
      </c>
      <c r="G407" s="6" t="s">
        <v>2476</v>
      </c>
      <c r="H407" s="7">
        <v>1467</v>
      </c>
      <c r="I407" s="1" t="e">
        <f>VLOOKUP(B407,对账!$A$1:$B$351,2,0)</f>
        <v>#N/A</v>
      </c>
    </row>
    <row r="408" s="1" customFormat="1" ht="20" hidden="1" customHeight="1" spans="1:9">
      <c r="A408" s="6" t="s">
        <v>3969</v>
      </c>
      <c r="B408" s="6" t="s">
        <v>3970</v>
      </c>
      <c r="C408" s="6" t="s">
        <v>3971</v>
      </c>
      <c r="D408" s="6" t="s">
        <v>3972</v>
      </c>
      <c r="E408" s="6" t="s">
        <v>2761</v>
      </c>
      <c r="F408" s="6" t="s">
        <v>3439</v>
      </c>
      <c r="G408" s="6" t="s">
        <v>2476</v>
      </c>
      <c r="H408" s="7">
        <v>996</v>
      </c>
      <c r="I408" s="1" t="e">
        <f>VLOOKUP(B408,对账!$A$1:$B$351,2,0)</f>
        <v>#N/A</v>
      </c>
    </row>
    <row r="409" s="1" customFormat="1" ht="20" hidden="1" customHeight="1" spans="1:9">
      <c r="A409" s="6" t="s">
        <v>3973</v>
      </c>
      <c r="B409" s="6" t="s">
        <v>3974</v>
      </c>
      <c r="C409" s="6" t="s">
        <v>3975</v>
      </c>
      <c r="D409" s="6" t="s">
        <v>3976</v>
      </c>
      <c r="E409" s="6" t="s">
        <v>3977</v>
      </c>
      <c r="F409" s="6" t="s">
        <v>3978</v>
      </c>
      <c r="G409" s="6" t="s">
        <v>2476</v>
      </c>
      <c r="H409" s="7">
        <v>0</v>
      </c>
      <c r="I409" s="1" t="e">
        <f>VLOOKUP(B409,对账!$A$1:$B$351,2,0)</f>
        <v>#N/A</v>
      </c>
    </row>
    <row r="410" s="1" customFormat="1" ht="20" hidden="1" customHeight="1" spans="1:9">
      <c r="A410" s="6" t="s">
        <v>3979</v>
      </c>
      <c r="B410" s="6" t="s">
        <v>3980</v>
      </c>
      <c r="C410" s="6" t="s">
        <v>3981</v>
      </c>
      <c r="D410" s="6" t="s">
        <v>3982</v>
      </c>
      <c r="E410" s="6" t="s">
        <v>3714</v>
      </c>
      <c r="F410" s="6" t="s">
        <v>3619</v>
      </c>
      <c r="G410" s="6" t="s">
        <v>2476</v>
      </c>
      <c r="H410" s="7">
        <v>0</v>
      </c>
      <c r="I410" s="1" t="e">
        <f>VLOOKUP(B410,对账!$A$1:$B$351,2,0)</f>
        <v>#N/A</v>
      </c>
    </row>
    <row r="411" s="1" customFormat="1" ht="20" hidden="1" customHeight="1" spans="1:9">
      <c r="A411" s="6" t="s">
        <v>3983</v>
      </c>
      <c r="B411" s="6" t="s">
        <v>3984</v>
      </c>
      <c r="C411" s="6" t="s">
        <v>3985</v>
      </c>
      <c r="D411" s="6" t="s">
        <v>3986</v>
      </c>
      <c r="E411" s="6" t="s">
        <v>2771</v>
      </c>
      <c r="F411" s="6" t="s">
        <v>2810</v>
      </c>
      <c r="G411" s="6" t="s">
        <v>2476</v>
      </c>
      <c r="H411" s="7">
        <v>0</v>
      </c>
      <c r="I411" s="1" t="e">
        <f>VLOOKUP(B411,对账!$A$1:$B$351,2,0)</f>
        <v>#N/A</v>
      </c>
    </row>
    <row r="412" s="1" customFormat="1" ht="20" hidden="1" customHeight="1" spans="1:9">
      <c r="A412" s="6" t="s">
        <v>3987</v>
      </c>
      <c r="B412" s="6" t="s">
        <v>3988</v>
      </c>
      <c r="C412" s="6" t="s">
        <v>3989</v>
      </c>
      <c r="D412" s="6" t="s">
        <v>3990</v>
      </c>
      <c r="E412" s="6" t="s">
        <v>3991</v>
      </c>
      <c r="F412" s="6" t="s">
        <v>3992</v>
      </c>
      <c r="G412" s="6" t="s">
        <v>2476</v>
      </c>
      <c r="H412" s="7">
        <v>643</v>
      </c>
      <c r="I412" s="1" t="e">
        <f>VLOOKUP(B412,对账!$A$1:$B$351,2,0)</f>
        <v>#N/A</v>
      </c>
    </row>
    <row r="413" s="1" customFormat="1" ht="20" hidden="1" customHeight="1" spans="1:9">
      <c r="A413" s="6" t="s">
        <v>3993</v>
      </c>
      <c r="B413" s="6" t="s">
        <v>3994</v>
      </c>
      <c r="C413" s="6" t="s">
        <v>3995</v>
      </c>
      <c r="D413" s="6" t="s">
        <v>3996</v>
      </c>
      <c r="E413" s="6" t="s">
        <v>2745</v>
      </c>
      <c r="F413" s="6" t="s">
        <v>2609</v>
      </c>
      <c r="G413" s="6" t="s">
        <v>2476</v>
      </c>
      <c r="H413" s="7">
        <v>903</v>
      </c>
      <c r="I413" s="1" t="e">
        <f>VLOOKUP(B413,对账!$A$1:$B$351,2,0)</f>
        <v>#N/A</v>
      </c>
    </row>
    <row r="414" s="1" customFormat="1" ht="20" hidden="1" customHeight="1" spans="1:9">
      <c r="A414" s="6" t="s">
        <v>3997</v>
      </c>
      <c r="B414" s="6" t="s">
        <v>3998</v>
      </c>
      <c r="C414" s="6" t="s">
        <v>3999</v>
      </c>
      <c r="D414" s="6" t="s">
        <v>4000</v>
      </c>
      <c r="E414" s="6" t="s">
        <v>4001</v>
      </c>
      <c r="F414" s="6" t="s">
        <v>4002</v>
      </c>
      <c r="G414" s="6" t="s">
        <v>2476</v>
      </c>
      <c r="H414" s="7">
        <v>0</v>
      </c>
      <c r="I414" s="1" t="e">
        <f>VLOOKUP(B414,对账!$A$1:$B$351,2,0)</f>
        <v>#N/A</v>
      </c>
    </row>
    <row r="415" s="1" customFormat="1" ht="20" hidden="1" customHeight="1" spans="1:9">
      <c r="A415" s="6" t="s">
        <v>4003</v>
      </c>
      <c r="B415" s="6" t="s">
        <v>4004</v>
      </c>
      <c r="C415" s="6" t="s">
        <v>3999</v>
      </c>
      <c r="D415" s="6" t="s">
        <v>4005</v>
      </c>
      <c r="E415" s="6" t="s">
        <v>4001</v>
      </c>
      <c r="F415" s="6" t="s">
        <v>4002</v>
      </c>
      <c r="G415" s="6" t="s">
        <v>2476</v>
      </c>
      <c r="H415" s="7">
        <v>0</v>
      </c>
      <c r="I415" s="1" t="e">
        <f>VLOOKUP(B415,对账!$A$1:$B$351,2,0)</f>
        <v>#N/A</v>
      </c>
    </row>
    <row r="416" s="1" customFormat="1" ht="20" hidden="1" customHeight="1" spans="1:9">
      <c r="A416" s="6" t="s">
        <v>4006</v>
      </c>
      <c r="B416" s="6" t="s">
        <v>4007</v>
      </c>
      <c r="C416" s="6" t="s">
        <v>4008</v>
      </c>
      <c r="D416" s="6" t="s">
        <v>4009</v>
      </c>
      <c r="E416" s="6" t="s">
        <v>2514</v>
      </c>
      <c r="F416" s="6" t="s">
        <v>2458</v>
      </c>
      <c r="G416" s="6" t="s">
        <v>2476</v>
      </c>
      <c r="H416" s="7">
        <v>581</v>
      </c>
      <c r="I416" s="1" t="e">
        <f>VLOOKUP(B416,对账!$A$1:$B$351,2,0)</f>
        <v>#N/A</v>
      </c>
    </row>
    <row r="417" s="1" customFormat="1" ht="20" customHeight="1" spans="1:9">
      <c r="A417" s="6" t="s">
        <v>4010</v>
      </c>
      <c r="B417" s="6" t="s">
        <v>2364</v>
      </c>
      <c r="C417" s="6" t="s">
        <v>4011</v>
      </c>
      <c r="D417" s="6" t="s">
        <v>4012</v>
      </c>
      <c r="E417" s="6" t="s">
        <v>3588</v>
      </c>
      <c r="F417" s="6" t="s">
        <v>3599</v>
      </c>
      <c r="G417" s="6" t="s">
        <v>2476</v>
      </c>
      <c r="H417" s="7">
        <v>224</v>
      </c>
      <c r="I417" s="1">
        <f>VLOOKUP(B417,对账!$A$1:$B$351,2,0)</f>
        <v>224</v>
      </c>
    </row>
    <row r="418" s="1" customFormat="1" ht="20" hidden="1" customHeight="1" spans="1:9">
      <c r="A418" s="6" t="s">
        <v>4013</v>
      </c>
      <c r="B418" s="6" t="s">
        <v>4014</v>
      </c>
      <c r="C418" s="6" t="s">
        <v>4015</v>
      </c>
      <c r="D418" s="6" t="s">
        <v>4016</v>
      </c>
      <c r="E418" s="6" t="s">
        <v>4017</v>
      </c>
      <c r="F418" s="6" t="s">
        <v>4018</v>
      </c>
      <c r="G418" s="6" t="s">
        <v>2476</v>
      </c>
      <c r="H418" s="6" t="s">
        <v>4019</v>
      </c>
      <c r="I418" s="1" t="e">
        <f>VLOOKUP(B418,对账!$A$1:$B$351,2,0)</f>
        <v>#N/A</v>
      </c>
    </row>
    <row r="419" s="1" customFormat="1" ht="20" hidden="1" customHeight="1" spans="1:9">
      <c r="A419" s="6" t="s">
        <v>4020</v>
      </c>
      <c r="B419" s="6" t="s">
        <v>4021</v>
      </c>
      <c r="C419" s="6" t="s">
        <v>4022</v>
      </c>
      <c r="D419" s="6" t="s">
        <v>4023</v>
      </c>
      <c r="E419" s="6" t="s">
        <v>4024</v>
      </c>
      <c r="F419" s="6" t="s">
        <v>4025</v>
      </c>
      <c r="G419" s="6" t="s">
        <v>2476</v>
      </c>
      <c r="H419" s="6" t="s">
        <v>4019</v>
      </c>
      <c r="I419" s="1" t="e">
        <f>VLOOKUP(B419,对账!$A$1:$B$351,2,0)</f>
        <v>#N/A</v>
      </c>
    </row>
    <row r="420" s="1" customFormat="1" ht="20" hidden="1" customHeight="1" spans="1:9">
      <c r="A420" s="6" t="s">
        <v>4026</v>
      </c>
      <c r="B420" s="6" t="s">
        <v>4027</v>
      </c>
      <c r="C420" s="6" t="s">
        <v>4028</v>
      </c>
      <c r="D420" s="6" t="s">
        <v>4029</v>
      </c>
      <c r="E420" s="6" t="s">
        <v>3910</v>
      </c>
      <c r="F420" s="6" t="s">
        <v>4030</v>
      </c>
      <c r="G420" s="6" t="s">
        <v>2476</v>
      </c>
      <c r="H420" s="6" t="s">
        <v>4019</v>
      </c>
      <c r="I420" s="1" t="e">
        <f>VLOOKUP(B420,对账!$A$1:$B$351,2,0)</f>
        <v>#N/A</v>
      </c>
    </row>
    <row r="421" s="1" customFormat="1" ht="20" hidden="1" customHeight="1" spans="1:9">
      <c r="A421" s="6" t="s">
        <v>4031</v>
      </c>
      <c r="B421" s="6" t="s">
        <v>4032</v>
      </c>
      <c r="C421" s="6" t="s">
        <v>4033</v>
      </c>
      <c r="D421" s="6" t="s">
        <v>4034</v>
      </c>
      <c r="E421" s="6" t="s">
        <v>4035</v>
      </c>
      <c r="F421" s="6" t="s">
        <v>4036</v>
      </c>
      <c r="G421" s="6" t="s">
        <v>2476</v>
      </c>
      <c r="H421" s="6" t="s">
        <v>4037</v>
      </c>
      <c r="I421" s="1" t="e">
        <f>VLOOKUP(B421,对账!$A$1:$B$351,2,0)</f>
        <v>#N/A</v>
      </c>
    </row>
    <row r="422" s="1" customFormat="1" ht="20" hidden="1" customHeight="1" spans="1:9">
      <c r="A422" s="6" t="s">
        <v>4038</v>
      </c>
      <c r="B422" s="6" t="s">
        <v>4039</v>
      </c>
      <c r="C422" s="6" t="s">
        <v>4028</v>
      </c>
      <c r="D422" s="6" t="s">
        <v>4040</v>
      </c>
      <c r="E422" s="6" t="s">
        <v>4041</v>
      </c>
      <c r="F422" s="6" t="s">
        <v>3923</v>
      </c>
      <c r="G422" s="6" t="s">
        <v>2476</v>
      </c>
      <c r="H422" s="6" t="s">
        <v>4019</v>
      </c>
      <c r="I422" s="1" t="e">
        <f>VLOOKUP(B422,对账!$A$1:$B$351,2,0)</f>
        <v>#N/A</v>
      </c>
    </row>
    <row r="423" s="1" customFormat="1" ht="20" hidden="1" customHeight="1" spans="1:9">
      <c r="A423" s="6" t="s">
        <v>4042</v>
      </c>
      <c r="B423" s="6" t="s">
        <v>4043</v>
      </c>
      <c r="C423" s="6" t="s">
        <v>4044</v>
      </c>
      <c r="D423" s="6" t="s">
        <v>4045</v>
      </c>
      <c r="E423" s="6" t="s">
        <v>3714</v>
      </c>
      <c r="F423" s="6" t="s">
        <v>3620</v>
      </c>
      <c r="G423" s="6" t="s">
        <v>2476</v>
      </c>
      <c r="H423" s="6" t="s">
        <v>4019</v>
      </c>
      <c r="I423" s="1" t="e">
        <f>VLOOKUP(B423,对账!$A$1:$B$351,2,0)</f>
        <v>#N/A</v>
      </c>
    </row>
    <row r="424" s="1" customFormat="1" ht="20" hidden="1" customHeight="1" spans="1:9">
      <c r="A424" s="6" t="s">
        <v>4046</v>
      </c>
      <c r="B424" s="6" t="s">
        <v>4047</v>
      </c>
      <c r="C424" s="6" t="s">
        <v>4048</v>
      </c>
      <c r="D424" s="6" t="s">
        <v>4049</v>
      </c>
      <c r="E424" s="6" t="s">
        <v>3620</v>
      </c>
      <c r="F424" s="6" t="s">
        <v>3625</v>
      </c>
      <c r="G424" s="6" t="s">
        <v>2476</v>
      </c>
      <c r="H424" s="6" t="s">
        <v>4019</v>
      </c>
      <c r="I424" s="1" t="e">
        <f>VLOOKUP(B424,对账!$A$1:$B$351,2,0)</f>
        <v>#N/A</v>
      </c>
    </row>
    <row r="425" s="1" customFormat="1" ht="20" hidden="1" customHeight="1" spans="1:9">
      <c r="A425" s="6" t="s">
        <v>4050</v>
      </c>
      <c r="B425" s="6" t="s">
        <v>4051</v>
      </c>
      <c r="C425" s="6" t="s">
        <v>4048</v>
      </c>
      <c r="D425" s="6" t="s">
        <v>4052</v>
      </c>
      <c r="E425" s="6" t="s">
        <v>4001</v>
      </c>
      <c r="F425" s="6" t="s">
        <v>4002</v>
      </c>
      <c r="G425" s="6" t="s">
        <v>2476</v>
      </c>
      <c r="H425" s="6" t="s">
        <v>4019</v>
      </c>
      <c r="I425" s="1" t="e">
        <f>VLOOKUP(B425,对账!$A$1:$B$351,2,0)</f>
        <v>#N/A</v>
      </c>
    </row>
    <row r="426" s="1" customFormat="1" ht="22.05" hidden="1" customHeight="1" spans="1:9">
      <c r="A426" s="11" t="s">
        <v>4053</v>
      </c>
      <c r="B426" s="6"/>
      <c r="C426" s="6"/>
      <c r="D426" s="6"/>
      <c r="E426" s="6"/>
      <c r="F426" s="6"/>
      <c r="G426" s="6"/>
      <c r="H426" s="6" t="s">
        <v>4054</v>
      </c>
      <c r="I426" s="1" t="e">
        <f>VLOOKUP(B426,对账!$A$1:$B$351,2,0)</f>
        <v>#N/A</v>
      </c>
    </row>
    <row r="427" s="1" customFormat="1" ht="12.75"/>
    <row r="428" s="1" customFormat="1" ht="12.75"/>
    <row r="429" s="1" customFormat="1" ht="12.75"/>
    <row r="430" s="1" customFormat="1" ht="22.05" customHeight="1" spans="1:1">
      <c r="A430" s="5" t="s">
        <v>4055</v>
      </c>
    </row>
    <row r="431" s="1" customFormat="1" ht="18.05" customHeight="1" spans="1:4">
      <c r="A431" s="9" t="s">
        <v>4056</v>
      </c>
      <c r="B431" s="9" t="s">
        <v>4057</v>
      </c>
      <c r="C431" s="9"/>
      <c r="D431" s="9"/>
    </row>
    <row r="432" s="1" customFormat="1" ht="18.05" customHeight="1" spans="1:4">
      <c r="A432" s="9" t="s">
        <v>4058</v>
      </c>
      <c r="B432" s="9" t="s">
        <v>4059</v>
      </c>
      <c r="C432" s="9"/>
      <c r="D432" s="9"/>
    </row>
    <row r="433" s="1" customFormat="1" ht="18.05" customHeight="1" spans="1:4">
      <c r="A433" s="9" t="s">
        <v>4060</v>
      </c>
      <c r="B433" s="9" t="s">
        <v>4061</v>
      </c>
      <c r="C433" s="9"/>
      <c r="D433" s="9"/>
    </row>
    <row r="434" s="1" customFormat="1" ht="18.05" customHeight="1" spans="1:4">
      <c r="A434" s="9" t="s">
        <v>4060</v>
      </c>
      <c r="B434" s="9" t="s">
        <v>4062</v>
      </c>
      <c r="C434" s="9"/>
      <c r="D434" s="9"/>
    </row>
    <row r="435" s="1" customFormat="1" ht="18.05" customHeight="1" spans="1:4">
      <c r="A435" s="9" t="s">
        <v>4063</v>
      </c>
      <c r="B435" s="9" t="s">
        <v>4064</v>
      </c>
      <c r="C435" s="9"/>
      <c r="D435" s="9"/>
    </row>
    <row r="436" s="1" customFormat="1" ht="18.05" customHeight="1" spans="1:4">
      <c r="A436" s="9" t="s">
        <v>4065</v>
      </c>
      <c r="B436" s="9" t="s">
        <v>4066</v>
      </c>
      <c r="C436" s="9"/>
      <c r="D436" s="9"/>
    </row>
    <row r="437" s="1" customFormat="1" ht="18.05" customHeight="1" spans="1:4">
      <c r="A437" s="9" t="s">
        <v>4067</v>
      </c>
      <c r="B437" s="9" t="s">
        <v>4068</v>
      </c>
      <c r="C437" s="9"/>
      <c r="D437" s="9"/>
    </row>
    <row r="438" s="1" customFormat="1" ht="18.05" customHeight="1" spans="1:4">
      <c r="A438" s="9" t="s">
        <v>4069</v>
      </c>
      <c r="B438" s="9" t="s">
        <v>4070</v>
      </c>
      <c r="C438" s="9"/>
      <c r="D438" s="9"/>
    </row>
    <row r="439" s="1" customFormat="1" ht="18.05" customHeight="1" spans="1:4">
      <c r="A439" s="9" t="s">
        <v>4071</v>
      </c>
      <c r="B439" s="9" t="s">
        <v>4072</v>
      </c>
      <c r="C439" s="9"/>
      <c r="D439" s="9"/>
    </row>
    <row r="440" s="1" customFormat="1" ht="18.05" customHeight="1" spans="1:4">
      <c r="A440" s="9" t="s">
        <v>4073</v>
      </c>
      <c r="B440" s="9" t="s">
        <v>4073</v>
      </c>
      <c r="C440" s="9"/>
      <c r="D440" s="9"/>
    </row>
    <row r="441" s="1" customFormat="1" ht="18.05" customHeight="1" spans="1:4">
      <c r="A441" s="9" t="s">
        <v>4074</v>
      </c>
      <c r="B441" s="9" t="s">
        <v>4075</v>
      </c>
      <c r="C441" s="9"/>
      <c r="D441" s="9"/>
    </row>
    <row r="442" s="1" customFormat="1" ht="18.05" customHeight="1" spans="1:4">
      <c r="A442" s="9" t="s">
        <v>4076</v>
      </c>
      <c r="B442" s="9" t="s">
        <v>4077</v>
      </c>
      <c r="C442" s="9"/>
      <c r="D442" s="9"/>
    </row>
    <row r="443" s="1" customFormat="1" ht="18.05" customHeight="1" spans="1:4">
      <c r="A443" s="9" t="s">
        <v>4078</v>
      </c>
      <c r="B443" s="9" t="s">
        <v>4079</v>
      </c>
      <c r="C443" s="9"/>
      <c r="D443" s="9"/>
    </row>
  </sheetData>
  <autoFilter ref="A12:I426">
    <filterColumn colId="8">
      <filters>
        <filter val="1082.00"/>
        <filter val="1099.00"/>
        <filter val="1127.00"/>
        <filter val="1212.00"/>
        <filter val="1304.00"/>
        <filter val="1336.00"/>
        <filter val="1417.00"/>
        <filter val="1628.00"/>
        <filter val="1662.00"/>
        <filter val="1673.00"/>
        <filter val="1872.00"/>
        <filter val="1878.00"/>
        <filter val="2182.00"/>
        <filter val="2261.00"/>
        <filter val="2420.00"/>
        <filter val="2614.00"/>
        <filter val="2877.00"/>
        <filter val="2991.00"/>
        <filter val="3616.00"/>
        <filter val="3645.00"/>
        <filter val="4238.00"/>
        <filter val="5419.00"/>
        <filter val="9330.00"/>
        <filter val="1619.01"/>
        <filter val="1622.01"/>
        <filter val="1799.01"/>
        <filter val="3341.01"/>
        <filter val="4307.01"/>
        <filter val="134.00"/>
        <filter val="152.00"/>
        <filter val="154.00"/>
        <filter val="167.00"/>
        <filter val="179.00"/>
        <filter val="185.00"/>
        <filter val="188.00"/>
        <filter val="193.00"/>
        <filter val="208.00"/>
        <filter val="216.00"/>
        <filter val="224.00"/>
        <filter val="236.00"/>
        <filter val="242.00"/>
        <filter val="246.00"/>
        <filter val="250.00"/>
        <filter val="265.00"/>
        <filter val="273.00"/>
        <filter val="282.00"/>
        <filter val="283.00"/>
        <filter val="296.00"/>
        <filter val="297.00"/>
        <filter val="298.00"/>
        <filter val="332.00"/>
        <filter val="354.00"/>
        <filter val="366.00"/>
        <filter val="382.00"/>
        <filter val="392.00"/>
        <filter val="409.00"/>
        <filter val="424.00"/>
        <filter val="459.00"/>
        <filter val="465.00"/>
        <filter val="469.00"/>
        <filter val="473.00"/>
        <filter val="476.00"/>
        <filter val="478.00"/>
        <filter val="491.00"/>
        <filter val="492.00"/>
        <filter val="494.00"/>
        <filter val="534.00"/>
        <filter val="542.00"/>
        <filter val="544.00"/>
        <filter val="564.00"/>
        <filter val="586.00"/>
        <filter val="591.00"/>
        <filter val="593.00"/>
        <filter val="596.00"/>
        <filter val="602.00"/>
        <filter val="603.00"/>
        <filter val="609.00"/>
        <filter val="629.00"/>
        <filter val="647.00"/>
        <filter val="661.00"/>
        <filter val="664.00"/>
        <filter val="681.00"/>
        <filter val="696.00"/>
        <filter val="713.00"/>
        <filter val="732.00"/>
        <filter val="780.00"/>
        <filter val="797.00"/>
        <filter val="804.00"/>
        <filter val="825.00"/>
        <filter val="856.00"/>
        <filter val="876.00"/>
        <filter val="886.00"/>
        <filter val="952.00"/>
        <filter val="994.00"/>
        <filter val="710.01"/>
        <filter val="5437.98"/>
      </filters>
    </filterColumn>
    <extLst/>
  </autoFilter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26:G426"/>
    <mergeCell ref="A430:B430"/>
    <mergeCell ref="B431:D431"/>
    <mergeCell ref="B432:D432"/>
    <mergeCell ref="B433:D433"/>
    <mergeCell ref="B434:D434"/>
    <mergeCell ref="B435:D435"/>
    <mergeCell ref="B436:D436"/>
    <mergeCell ref="B437:D437"/>
    <mergeCell ref="B438:D438"/>
    <mergeCell ref="B439:D439"/>
    <mergeCell ref="B440:D440"/>
    <mergeCell ref="B441:D441"/>
    <mergeCell ref="B442:D442"/>
    <mergeCell ref="B443:D44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6"/>
  <sheetViews>
    <sheetView tabSelected="1" topLeftCell="A124" workbookViewId="0">
      <selection activeCell="F133" sqref="F133:H135"/>
    </sheetView>
  </sheetViews>
  <sheetFormatPr defaultColWidth="9" defaultRowHeight="13.5"/>
  <cols>
    <col min="2" max="2" width="20.625" customWidth="1"/>
    <col min="5" max="5" width="6.875" customWidth="1"/>
    <col min="6" max="6" width="6.5" customWidth="1"/>
    <col min="7" max="7" width="13.875" customWidth="1"/>
    <col min="8" max="8" width="10.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ht="27" spans="1:8">
      <c r="A2" s="2" t="s">
        <v>2453</v>
      </c>
      <c r="B2" s="1"/>
      <c r="C2" s="1"/>
      <c r="D2" s="1"/>
      <c r="E2" s="1"/>
      <c r="F2" s="1"/>
      <c r="G2" s="1"/>
      <c r="H2" s="1"/>
    </row>
    <row r="3" spans="1:7">
      <c r="A3" s="1"/>
      <c r="B3" s="1"/>
      <c r="C3" s="1"/>
      <c r="D3" s="1"/>
      <c r="E3" s="1"/>
      <c r="F3" s="3" t="s">
        <v>2454</v>
      </c>
      <c r="G3" s="3" t="s">
        <v>2455</v>
      </c>
    </row>
    <row r="4" ht="19.5" spans="1:7">
      <c r="A4" s="4" t="s">
        <v>4080</v>
      </c>
      <c r="B4" s="1"/>
      <c r="C4" s="1"/>
      <c r="D4" s="1"/>
      <c r="E4" s="1"/>
      <c r="F4" s="3" t="s">
        <v>2457</v>
      </c>
      <c r="G4" s="3" t="s">
        <v>2458</v>
      </c>
    </row>
    <row r="5" ht="19.5" spans="1:8">
      <c r="A5" s="4" t="s">
        <v>2459</v>
      </c>
      <c r="B5" s="1"/>
      <c r="C5" s="1"/>
      <c r="D5" s="1"/>
      <c r="E5" s="1"/>
      <c r="F5" s="1"/>
      <c r="G5" s="1"/>
      <c r="H5" s="1"/>
    </row>
    <row r="6" ht="19.5" spans="1:8">
      <c r="A6" s="4" t="s">
        <v>2460</v>
      </c>
      <c r="B6" s="1"/>
      <c r="C6" s="1"/>
      <c r="D6" s="1"/>
      <c r="E6" s="1"/>
      <c r="F6" s="1"/>
      <c r="G6" s="1"/>
      <c r="H6" s="1"/>
    </row>
    <row r="7" ht="19.5" spans="1:8">
      <c r="A7" s="4" t="s">
        <v>2461</v>
      </c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ht="20.25" spans="1:9">
      <c r="A11" s="5" t="s">
        <v>2462</v>
      </c>
      <c r="B11" s="1"/>
      <c r="C11" s="1"/>
      <c r="D11" s="1"/>
      <c r="E11" s="1"/>
      <c r="F11" s="1"/>
      <c r="G11" s="1"/>
      <c r="H11" s="1"/>
      <c r="I11" t="s">
        <v>4081</v>
      </c>
    </row>
    <row r="12" ht="15" spans="1:8">
      <c r="A12" s="6" t="s">
        <v>2463</v>
      </c>
      <c r="B12" s="6" t="s">
        <v>2464</v>
      </c>
      <c r="C12" s="6" t="s">
        <v>2465</v>
      </c>
      <c r="D12" s="6" t="s">
        <v>2466</v>
      </c>
      <c r="E12" s="6" t="s">
        <v>2467</v>
      </c>
      <c r="F12" s="6" t="s">
        <v>2468</v>
      </c>
      <c r="G12" s="6" t="s">
        <v>2469</v>
      </c>
      <c r="H12" s="6" t="s">
        <v>2470</v>
      </c>
    </row>
    <row r="13" ht="15" spans="1:9">
      <c r="A13" s="6" t="s">
        <v>2893</v>
      </c>
      <c r="B13" s="6" t="s">
        <v>2338</v>
      </c>
      <c r="C13" s="6" t="s">
        <v>2894</v>
      </c>
      <c r="D13" s="6" t="s">
        <v>2895</v>
      </c>
      <c r="E13" s="6" t="s">
        <v>2848</v>
      </c>
      <c r="F13" s="6" t="s">
        <v>2745</v>
      </c>
      <c r="G13" s="6" t="s">
        <v>2476</v>
      </c>
      <c r="H13" s="7">
        <v>332</v>
      </c>
      <c r="I13" t="str">
        <f>$I$11&amp;A13</f>
        <v>，1639118</v>
      </c>
    </row>
    <row r="14" ht="15" spans="1:9">
      <c r="A14" s="6" t="s">
        <v>2896</v>
      </c>
      <c r="B14" s="6" t="s">
        <v>2339</v>
      </c>
      <c r="C14" s="6" t="s">
        <v>2743</v>
      </c>
      <c r="D14" s="6" t="s">
        <v>2897</v>
      </c>
      <c r="E14" s="6" t="s">
        <v>2848</v>
      </c>
      <c r="F14" s="6" t="s">
        <v>2745</v>
      </c>
      <c r="G14" s="6" t="s">
        <v>2476</v>
      </c>
      <c r="H14" s="7">
        <v>392</v>
      </c>
      <c r="I14" t="str">
        <f t="shared" ref="I14:I45" si="0">$I$11&amp;A14</f>
        <v>，1639117</v>
      </c>
    </row>
    <row r="15" ht="15" spans="1:9">
      <c r="A15" s="6" t="s">
        <v>2901</v>
      </c>
      <c r="B15" s="6" t="s">
        <v>2347</v>
      </c>
      <c r="C15" s="6" t="s">
        <v>2677</v>
      </c>
      <c r="D15" s="6" t="s">
        <v>2902</v>
      </c>
      <c r="E15" s="6" t="s">
        <v>2848</v>
      </c>
      <c r="F15" s="6" t="s">
        <v>2745</v>
      </c>
      <c r="G15" s="6" t="s">
        <v>2476</v>
      </c>
      <c r="H15" s="7">
        <v>282</v>
      </c>
      <c r="I15" t="str">
        <f t="shared" si="0"/>
        <v>，1638808</v>
      </c>
    </row>
    <row r="16" ht="15" spans="1:9">
      <c r="A16" s="6" t="s">
        <v>2937</v>
      </c>
      <c r="B16" s="6" t="s">
        <v>2360</v>
      </c>
      <c r="C16" s="6" t="s">
        <v>2743</v>
      </c>
      <c r="D16" s="6" t="s">
        <v>2938</v>
      </c>
      <c r="E16" s="6" t="s">
        <v>2939</v>
      </c>
      <c r="F16" s="6" t="s">
        <v>2848</v>
      </c>
      <c r="G16" s="6" t="s">
        <v>2476</v>
      </c>
      <c r="H16" s="7">
        <v>459</v>
      </c>
      <c r="I16" t="str">
        <f t="shared" si="0"/>
        <v>，1638129</v>
      </c>
    </row>
    <row r="17" ht="15" spans="1:9">
      <c r="A17" s="6" t="s">
        <v>2956</v>
      </c>
      <c r="B17" s="6" t="s">
        <v>2405</v>
      </c>
      <c r="C17" s="6" t="s">
        <v>2473</v>
      </c>
      <c r="D17" s="6" t="s">
        <v>2957</v>
      </c>
      <c r="E17" s="6" t="s">
        <v>2939</v>
      </c>
      <c r="F17" s="6" t="s">
        <v>2848</v>
      </c>
      <c r="G17" s="6" t="s">
        <v>2476</v>
      </c>
      <c r="H17" s="7">
        <v>246</v>
      </c>
      <c r="I17" t="str">
        <f t="shared" si="0"/>
        <v>，1637914</v>
      </c>
    </row>
    <row r="18" ht="15" spans="1:9">
      <c r="A18" s="6" t="s">
        <v>2958</v>
      </c>
      <c r="B18" s="6" t="s">
        <v>2363</v>
      </c>
      <c r="C18" s="6" t="s">
        <v>2743</v>
      </c>
      <c r="D18" s="6" t="s">
        <v>2959</v>
      </c>
      <c r="E18" s="6" t="s">
        <v>2939</v>
      </c>
      <c r="F18" s="6" t="s">
        <v>2848</v>
      </c>
      <c r="G18" s="6" t="s">
        <v>2476</v>
      </c>
      <c r="H18" s="7">
        <v>476</v>
      </c>
      <c r="I18" t="str">
        <f t="shared" si="0"/>
        <v>，1637872</v>
      </c>
    </row>
    <row r="19" ht="15" spans="1:9">
      <c r="A19" s="6" t="s">
        <v>2972</v>
      </c>
      <c r="B19" s="6" t="s">
        <v>2365</v>
      </c>
      <c r="C19" s="6" t="s">
        <v>2574</v>
      </c>
      <c r="D19" s="6" t="s">
        <v>2973</v>
      </c>
      <c r="E19" s="6" t="s">
        <v>2939</v>
      </c>
      <c r="F19" s="6" t="s">
        <v>2848</v>
      </c>
      <c r="G19" s="6" t="s">
        <v>2476</v>
      </c>
      <c r="H19" s="7">
        <v>273</v>
      </c>
      <c r="I19" t="str">
        <f t="shared" si="0"/>
        <v>，1637836</v>
      </c>
    </row>
    <row r="20" ht="15" spans="1:9">
      <c r="A20" s="6" t="s">
        <v>2981</v>
      </c>
      <c r="B20" s="6" t="s">
        <v>2403</v>
      </c>
      <c r="C20" s="6" t="s">
        <v>2982</v>
      </c>
      <c r="D20" s="6" t="s">
        <v>2983</v>
      </c>
      <c r="E20" s="6" t="s">
        <v>2939</v>
      </c>
      <c r="F20" s="6" t="s">
        <v>2848</v>
      </c>
      <c r="G20" s="6" t="s">
        <v>2476</v>
      </c>
      <c r="H20" s="7">
        <v>188</v>
      </c>
      <c r="I20" t="str">
        <f t="shared" si="0"/>
        <v>，1637529</v>
      </c>
    </row>
    <row r="21" ht="15" spans="1:9">
      <c r="A21" s="6" t="s">
        <v>2993</v>
      </c>
      <c r="B21" s="6" t="s">
        <v>2372</v>
      </c>
      <c r="C21" s="6" t="s">
        <v>2994</v>
      </c>
      <c r="D21" s="6" t="s">
        <v>2995</v>
      </c>
      <c r="E21" s="6" t="s">
        <v>2996</v>
      </c>
      <c r="F21" s="6" t="s">
        <v>2939</v>
      </c>
      <c r="G21" s="6" t="s">
        <v>2476</v>
      </c>
      <c r="H21" s="7">
        <v>465</v>
      </c>
      <c r="I21" t="str">
        <f t="shared" si="0"/>
        <v>，1637384</v>
      </c>
    </row>
    <row r="22" ht="15" spans="1:9">
      <c r="A22" s="6" t="s">
        <v>3004</v>
      </c>
      <c r="B22" s="6" t="s">
        <v>2374</v>
      </c>
      <c r="C22" s="6" t="s">
        <v>3005</v>
      </c>
      <c r="D22" s="6" t="s">
        <v>3006</v>
      </c>
      <c r="E22" s="6" t="s">
        <v>2996</v>
      </c>
      <c r="F22" s="6" t="s">
        <v>2939</v>
      </c>
      <c r="G22" s="6" t="s">
        <v>2476</v>
      </c>
      <c r="H22" s="7">
        <v>298</v>
      </c>
      <c r="I22" t="str">
        <f t="shared" si="0"/>
        <v>，1637282</v>
      </c>
    </row>
    <row r="23" ht="15" spans="1:9">
      <c r="A23" s="6" t="s">
        <v>3017</v>
      </c>
      <c r="B23" s="6" t="s">
        <v>2342</v>
      </c>
      <c r="C23" s="6" t="s">
        <v>2798</v>
      </c>
      <c r="D23" s="6" t="s">
        <v>3018</v>
      </c>
      <c r="E23" s="6" t="s">
        <v>2939</v>
      </c>
      <c r="F23" s="6" t="s">
        <v>2745</v>
      </c>
      <c r="G23" s="6" t="s">
        <v>2476</v>
      </c>
      <c r="H23" s="7">
        <v>952</v>
      </c>
      <c r="I23" t="str">
        <f t="shared" si="0"/>
        <v>，1637154</v>
      </c>
    </row>
    <row r="24" ht="15" spans="1:9">
      <c r="A24" s="6" t="s">
        <v>3022</v>
      </c>
      <c r="B24" s="6" t="s">
        <v>2376</v>
      </c>
      <c r="C24" s="6" t="s">
        <v>3023</v>
      </c>
      <c r="D24" s="6" t="s">
        <v>3024</v>
      </c>
      <c r="E24" s="6" t="s">
        <v>2996</v>
      </c>
      <c r="F24" s="6" t="s">
        <v>2939</v>
      </c>
      <c r="G24" s="6" t="s">
        <v>2476</v>
      </c>
      <c r="H24" s="7">
        <v>494</v>
      </c>
      <c r="I24" t="str">
        <f t="shared" si="0"/>
        <v>，1637119</v>
      </c>
    </row>
    <row r="25" ht="15" spans="1:9">
      <c r="A25" s="6" t="s">
        <v>3029</v>
      </c>
      <c r="B25" s="6" t="s">
        <v>2343</v>
      </c>
      <c r="C25" s="6" t="s">
        <v>2564</v>
      </c>
      <c r="D25" s="6" t="s">
        <v>3030</v>
      </c>
      <c r="E25" s="6" t="s">
        <v>2939</v>
      </c>
      <c r="F25" s="6" t="s">
        <v>2745</v>
      </c>
      <c r="G25" s="6" t="s">
        <v>2476</v>
      </c>
      <c r="H25" s="7">
        <v>876</v>
      </c>
      <c r="I25" t="str">
        <f t="shared" si="0"/>
        <v>，1637070</v>
      </c>
    </row>
    <row r="26" ht="15" spans="1:9">
      <c r="A26" s="6" t="s">
        <v>3037</v>
      </c>
      <c r="B26" s="6" t="s">
        <v>2414</v>
      </c>
      <c r="C26" s="6" t="s">
        <v>2512</v>
      </c>
      <c r="D26" s="6" t="s">
        <v>3038</v>
      </c>
      <c r="E26" s="6" t="s">
        <v>2996</v>
      </c>
      <c r="F26" s="6" t="s">
        <v>2939</v>
      </c>
      <c r="G26" s="6" t="s">
        <v>2476</v>
      </c>
      <c r="H26" s="7">
        <v>564</v>
      </c>
      <c r="I26" t="str">
        <f t="shared" si="0"/>
        <v>，1636998</v>
      </c>
    </row>
    <row r="27" ht="15" spans="1:9">
      <c r="A27" s="6" t="s">
        <v>3047</v>
      </c>
      <c r="B27" s="6" t="s">
        <v>2345</v>
      </c>
      <c r="C27" s="6" t="s">
        <v>2532</v>
      </c>
      <c r="D27" s="6" t="s">
        <v>3048</v>
      </c>
      <c r="E27" s="6" t="s">
        <v>2939</v>
      </c>
      <c r="F27" s="6" t="s">
        <v>2745</v>
      </c>
      <c r="G27" s="6" t="s">
        <v>2476</v>
      </c>
      <c r="H27" s="7">
        <v>1878</v>
      </c>
      <c r="I27" t="str">
        <f t="shared" si="0"/>
        <v>，1636991</v>
      </c>
    </row>
    <row r="28" ht="15" spans="1:9">
      <c r="A28" s="6" t="s">
        <v>3049</v>
      </c>
      <c r="B28" s="6" t="s">
        <v>2362</v>
      </c>
      <c r="C28" s="6" t="s">
        <v>3050</v>
      </c>
      <c r="D28" s="6" t="s">
        <v>3051</v>
      </c>
      <c r="E28" s="6" t="s">
        <v>2939</v>
      </c>
      <c r="F28" s="6" t="s">
        <v>2848</v>
      </c>
      <c r="G28" s="6" t="s">
        <v>2476</v>
      </c>
      <c r="H28" s="7">
        <v>152</v>
      </c>
      <c r="I28" t="str">
        <f t="shared" si="0"/>
        <v>，1636973</v>
      </c>
    </row>
    <row r="29" ht="15" spans="1:9">
      <c r="A29" s="6" t="s">
        <v>3059</v>
      </c>
      <c r="B29" s="6" t="s">
        <v>2378</v>
      </c>
      <c r="C29" s="6" t="s">
        <v>2473</v>
      </c>
      <c r="D29" s="6" t="s">
        <v>3060</v>
      </c>
      <c r="E29" s="6" t="s">
        <v>2996</v>
      </c>
      <c r="F29" s="6" t="s">
        <v>2939</v>
      </c>
      <c r="G29" s="6" t="s">
        <v>2476</v>
      </c>
      <c r="H29" s="7">
        <v>246</v>
      </c>
      <c r="I29" t="str">
        <f t="shared" si="0"/>
        <v>，1636962</v>
      </c>
    </row>
    <row r="30" ht="15" spans="1:9">
      <c r="A30" s="6" t="s">
        <v>3067</v>
      </c>
      <c r="B30" s="6" t="s">
        <v>2438</v>
      </c>
      <c r="C30" s="6" t="s">
        <v>3068</v>
      </c>
      <c r="D30" s="6" t="s">
        <v>3069</v>
      </c>
      <c r="E30" s="6" t="s">
        <v>2848</v>
      </c>
      <c r="F30" s="6" t="s">
        <v>2745</v>
      </c>
      <c r="G30" s="6" t="s">
        <v>2476</v>
      </c>
      <c r="H30" s="7">
        <v>492</v>
      </c>
      <c r="I30" t="str">
        <f t="shared" si="0"/>
        <v>，1636874</v>
      </c>
    </row>
    <row r="31" ht="15" spans="1:9">
      <c r="A31" s="6" t="s">
        <v>3076</v>
      </c>
      <c r="B31" s="6" t="s">
        <v>2381</v>
      </c>
      <c r="C31" s="6" t="s">
        <v>2473</v>
      </c>
      <c r="D31" s="6" t="s">
        <v>3077</v>
      </c>
      <c r="E31" s="6" t="s">
        <v>2996</v>
      </c>
      <c r="F31" s="6" t="s">
        <v>2939</v>
      </c>
      <c r="G31" s="6" t="s">
        <v>2476</v>
      </c>
      <c r="H31" s="7">
        <v>246</v>
      </c>
      <c r="I31" t="str">
        <f t="shared" si="0"/>
        <v>，1636848</v>
      </c>
    </row>
    <row r="32" ht="15" spans="1:9">
      <c r="A32" s="6" t="s">
        <v>3078</v>
      </c>
      <c r="B32" s="6" t="s">
        <v>2367</v>
      </c>
      <c r="C32" s="6" t="s">
        <v>2473</v>
      </c>
      <c r="D32" s="6" t="s">
        <v>3079</v>
      </c>
      <c r="E32" s="6" t="s">
        <v>2996</v>
      </c>
      <c r="F32" s="6" t="s">
        <v>2848</v>
      </c>
      <c r="G32" s="6" t="s">
        <v>2476</v>
      </c>
      <c r="H32" s="7">
        <v>491</v>
      </c>
      <c r="I32" t="str">
        <f t="shared" si="0"/>
        <v>，1636840</v>
      </c>
    </row>
    <row r="33" ht="15" spans="1:9">
      <c r="A33" s="6" t="s">
        <v>3080</v>
      </c>
      <c r="B33" s="6" t="s">
        <v>2368</v>
      </c>
      <c r="C33" s="6" t="s">
        <v>3081</v>
      </c>
      <c r="D33" s="6" t="s">
        <v>3082</v>
      </c>
      <c r="E33" s="6" t="s">
        <v>2939</v>
      </c>
      <c r="F33" s="6" t="s">
        <v>2848</v>
      </c>
      <c r="G33" s="6" t="s">
        <v>2476</v>
      </c>
      <c r="H33" s="7">
        <v>409</v>
      </c>
      <c r="I33" t="str">
        <f t="shared" si="0"/>
        <v>，1636745</v>
      </c>
    </row>
    <row r="34" ht="15" spans="1:9">
      <c r="A34" s="6" t="s">
        <v>3083</v>
      </c>
      <c r="B34" s="6" t="s">
        <v>2350</v>
      </c>
      <c r="C34" s="6" t="s">
        <v>3084</v>
      </c>
      <c r="D34" s="6" t="s">
        <v>3085</v>
      </c>
      <c r="E34" s="6" t="s">
        <v>2939</v>
      </c>
      <c r="F34" s="6" t="s">
        <v>2848</v>
      </c>
      <c r="G34" s="6" t="s">
        <v>2476</v>
      </c>
      <c r="H34" s="7">
        <v>283</v>
      </c>
      <c r="I34" t="str">
        <f t="shared" si="0"/>
        <v>，1636695</v>
      </c>
    </row>
    <row r="35" ht="15" spans="1:9">
      <c r="A35" s="6" t="s">
        <v>3098</v>
      </c>
      <c r="B35" s="6" t="s">
        <v>2401</v>
      </c>
      <c r="C35" s="6" t="s">
        <v>2473</v>
      </c>
      <c r="D35" s="6" t="s">
        <v>3099</v>
      </c>
      <c r="E35" s="6" t="s">
        <v>2939</v>
      </c>
      <c r="F35" s="6" t="s">
        <v>2745</v>
      </c>
      <c r="G35" s="6" t="s">
        <v>2476</v>
      </c>
      <c r="H35" s="7">
        <v>491</v>
      </c>
      <c r="I35" t="str">
        <f t="shared" si="0"/>
        <v>，1636512</v>
      </c>
    </row>
    <row r="36" ht="15" spans="1:9">
      <c r="A36" s="6" t="s">
        <v>3104</v>
      </c>
      <c r="B36" s="6" t="s">
        <v>2356</v>
      </c>
      <c r="C36" s="6" t="s">
        <v>2564</v>
      </c>
      <c r="D36" s="6" t="s">
        <v>3105</v>
      </c>
      <c r="E36" s="6" t="s">
        <v>2996</v>
      </c>
      <c r="F36" s="6" t="s">
        <v>2848</v>
      </c>
      <c r="G36" s="6" t="s">
        <v>2476</v>
      </c>
      <c r="H36" s="7">
        <v>876</v>
      </c>
      <c r="I36" t="str">
        <f t="shared" si="0"/>
        <v>，1636491</v>
      </c>
    </row>
    <row r="37" ht="15" spans="1:9">
      <c r="A37" s="6" t="s">
        <v>3106</v>
      </c>
      <c r="B37" s="6" t="s">
        <v>2357</v>
      </c>
      <c r="C37" s="6" t="s">
        <v>2564</v>
      </c>
      <c r="D37" s="6" t="s">
        <v>3107</v>
      </c>
      <c r="E37" s="6" t="s">
        <v>2996</v>
      </c>
      <c r="F37" s="6" t="s">
        <v>2848</v>
      </c>
      <c r="G37" s="6" t="s">
        <v>2476</v>
      </c>
      <c r="H37" s="7">
        <v>876</v>
      </c>
      <c r="I37" t="str">
        <f t="shared" si="0"/>
        <v>，1636484</v>
      </c>
    </row>
    <row r="38" ht="15" spans="1:9">
      <c r="A38" s="6" t="s">
        <v>3112</v>
      </c>
      <c r="B38" s="6" t="s">
        <v>2387</v>
      </c>
      <c r="C38" s="6" t="s">
        <v>3113</v>
      </c>
      <c r="D38" s="6" t="s">
        <v>3114</v>
      </c>
      <c r="E38" s="6" t="s">
        <v>3115</v>
      </c>
      <c r="F38" s="6" t="s">
        <v>2996</v>
      </c>
      <c r="G38" s="6" t="s">
        <v>2476</v>
      </c>
      <c r="H38" s="7">
        <v>242</v>
      </c>
      <c r="I38" t="str">
        <f t="shared" si="0"/>
        <v>，1636468</v>
      </c>
    </row>
    <row r="39" ht="15" spans="1:9">
      <c r="A39" s="6" t="s">
        <v>3116</v>
      </c>
      <c r="B39" s="6" t="s">
        <v>2373</v>
      </c>
      <c r="C39" s="6" t="s">
        <v>3117</v>
      </c>
      <c r="D39" s="6" t="s">
        <v>3118</v>
      </c>
      <c r="E39" s="6" t="s">
        <v>2996</v>
      </c>
      <c r="F39" s="6" t="s">
        <v>2939</v>
      </c>
      <c r="G39" s="6" t="s">
        <v>2476</v>
      </c>
      <c r="H39" s="7">
        <v>825</v>
      </c>
      <c r="I39" t="str">
        <f t="shared" si="0"/>
        <v>，1636466</v>
      </c>
    </row>
    <row r="40" ht="15" spans="1:9">
      <c r="A40" s="6" t="s">
        <v>3119</v>
      </c>
      <c r="B40" s="6" t="s">
        <v>2442</v>
      </c>
      <c r="C40" s="6" t="s">
        <v>2473</v>
      </c>
      <c r="D40" s="6" t="s">
        <v>2957</v>
      </c>
      <c r="E40" s="6" t="s">
        <v>3115</v>
      </c>
      <c r="F40" s="6" t="s">
        <v>2996</v>
      </c>
      <c r="G40" s="6" t="s">
        <v>2476</v>
      </c>
      <c r="H40" s="7">
        <v>246</v>
      </c>
      <c r="I40" t="str">
        <f t="shared" si="0"/>
        <v>，1636397</v>
      </c>
    </row>
    <row r="41" ht="15" spans="1:9">
      <c r="A41" s="6" t="s">
        <v>3124</v>
      </c>
      <c r="B41" s="6" t="s">
        <v>2393</v>
      </c>
      <c r="C41" s="6" t="s">
        <v>3125</v>
      </c>
      <c r="D41" s="6" t="s">
        <v>3126</v>
      </c>
      <c r="E41" s="6" t="s">
        <v>3115</v>
      </c>
      <c r="F41" s="6" t="s">
        <v>2996</v>
      </c>
      <c r="G41" s="6" t="s">
        <v>2476</v>
      </c>
      <c r="H41" s="7">
        <v>366</v>
      </c>
      <c r="I41" t="str">
        <f t="shared" si="0"/>
        <v>，1636375</v>
      </c>
    </row>
    <row r="42" ht="15" spans="1:9">
      <c r="A42" s="6" t="s">
        <v>3127</v>
      </c>
      <c r="B42" s="6" t="s">
        <v>2395</v>
      </c>
      <c r="C42" s="6" t="s">
        <v>3128</v>
      </c>
      <c r="D42" s="6" t="s">
        <v>3129</v>
      </c>
      <c r="E42" s="6" t="s">
        <v>3115</v>
      </c>
      <c r="F42" s="6" t="s">
        <v>2996</v>
      </c>
      <c r="G42" s="6" t="s">
        <v>2476</v>
      </c>
      <c r="H42" s="7">
        <v>602</v>
      </c>
      <c r="I42" t="str">
        <f t="shared" si="0"/>
        <v>，1636358</v>
      </c>
    </row>
    <row r="43" ht="15" spans="1:9">
      <c r="A43" s="6" t="s">
        <v>3130</v>
      </c>
      <c r="B43" s="6" t="s">
        <v>2344</v>
      </c>
      <c r="C43" s="6" t="s">
        <v>2574</v>
      </c>
      <c r="D43" s="6" t="s">
        <v>3131</v>
      </c>
      <c r="E43" s="6" t="s">
        <v>2848</v>
      </c>
      <c r="F43" s="6" t="s">
        <v>2745</v>
      </c>
      <c r="G43" s="6" t="s">
        <v>2476</v>
      </c>
      <c r="H43" s="7">
        <v>273</v>
      </c>
      <c r="I43" t="str">
        <f t="shared" si="0"/>
        <v>，1636341</v>
      </c>
    </row>
    <row r="44" ht="15" spans="1:9">
      <c r="A44" s="6" t="s">
        <v>3135</v>
      </c>
      <c r="B44" s="6" t="s">
        <v>2346</v>
      </c>
      <c r="C44" s="6" t="s">
        <v>3136</v>
      </c>
      <c r="D44" s="6" t="s">
        <v>3137</v>
      </c>
      <c r="E44" s="6" t="s">
        <v>2996</v>
      </c>
      <c r="F44" s="6" t="s">
        <v>2745</v>
      </c>
      <c r="G44" s="6" t="s">
        <v>2476</v>
      </c>
      <c r="H44" s="7">
        <v>710.01</v>
      </c>
      <c r="I44" t="str">
        <f t="shared" si="0"/>
        <v>，1636304</v>
      </c>
    </row>
    <row r="45" ht="15" spans="1:9">
      <c r="A45" s="6" t="s">
        <v>3147</v>
      </c>
      <c r="B45" s="6" t="s">
        <v>2379</v>
      </c>
      <c r="C45" s="6" t="s">
        <v>2677</v>
      </c>
      <c r="D45" s="6" t="s">
        <v>3148</v>
      </c>
      <c r="E45" s="6" t="s">
        <v>2745</v>
      </c>
      <c r="F45" s="6" t="s">
        <v>2458</v>
      </c>
      <c r="G45" s="6" t="s">
        <v>2476</v>
      </c>
      <c r="H45" s="7">
        <v>1336</v>
      </c>
      <c r="I45" t="str">
        <f t="shared" si="0"/>
        <v>，1636235</v>
      </c>
    </row>
    <row r="46" ht="15" spans="1:9">
      <c r="A46" s="6" t="s">
        <v>3154</v>
      </c>
      <c r="B46" s="6" t="s">
        <v>2380</v>
      </c>
      <c r="C46" s="6" t="s">
        <v>3005</v>
      </c>
      <c r="D46" s="6" t="s">
        <v>3155</v>
      </c>
      <c r="E46" s="6" t="s">
        <v>3115</v>
      </c>
      <c r="F46" s="6" t="s">
        <v>2939</v>
      </c>
      <c r="G46" s="6" t="s">
        <v>2476</v>
      </c>
      <c r="H46" s="7">
        <v>596</v>
      </c>
      <c r="I46" t="str">
        <f t="shared" ref="I46:I77" si="1">$I$11&amp;A46</f>
        <v>，1636201</v>
      </c>
    </row>
    <row r="47" ht="15" spans="1:9">
      <c r="A47" s="6" t="s">
        <v>3156</v>
      </c>
      <c r="B47" s="6" t="s">
        <v>2396</v>
      </c>
      <c r="C47" s="6" t="s">
        <v>2911</v>
      </c>
      <c r="D47" s="6" t="s">
        <v>3157</v>
      </c>
      <c r="E47" s="6" t="s">
        <v>3115</v>
      </c>
      <c r="F47" s="6" t="s">
        <v>2996</v>
      </c>
      <c r="G47" s="6" t="s">
        <v>2476</v>
      </c>
      <c r="H47" s="7">
        <v>609</v>
      </c>
      <c r="I47" t="str">
        <f t="shared" si="1"/>
        <v>，1636182</v>
      </c>
    </row>
    <row r="48" ht="15" spans="1:9">
      <c r="A48" s="6" t="s">
        <v>3170</v>
      </c>
      <c r="B48" s="6" t="s">
        <v>2398</v>
      </c>
      <c r="C48" s="6" t="s">
        <v>3171</v>
      </c>
      <c r="D48" s="6" t="s">
        <v>3172</v>
      </c>
      <c r="E48" s="6" t="s">
        <v>3115</v>
      </c>
      <c r="F48" s="6" t="s">
        <v>2996</v>
      </c>
      <c r="G48" s="6" t="s">
        <v>2476</v>
      </c>
      <c r="H48" s="7">
        <v>134</v>
      </c>
      <c r="I48" t="str">
        <f t="shared" si="1"/>
        <v>，1636077</v>
      </c>
    </row>
    <row r="49" ht="15" spans="1:9">
      <c r="A49" s="6" t="s">
        <v>3173</v>
      </c>
      <c r="B49" s="6" t="s">
        <v>2407</v>
      </c>
      <c r="C49" s="6" t="s">
        <v>3174</v>
      </c>
      <c r="D49" s="6" t="s">
        <v>3175</v>
      </c>
      <c r="E49" s="6" t="s">
        <v>3115</v>
      </c>
      <c r="F49" s="6" t="s">
        <v>2996</v>
      </c>
      <c r="G49" s="6" t="s">
        <v>2476</v>
      </c>
      <c r="H49" s="7">
        <v>681</v>
      </c>
      <c r="I49" t="str">
        <f t="shared" si="1"/>
        <v>，1636074</v>
      </c>
    </row>
    <row r="50" ht="15" spans="1:9">
      <c r="A50" s="6" t="s">
        <v>3179</v>
      </c>
      <c r="B50" s="6" t="s">
        <v>2383</v>
      </c>
      <c r="C50" s="6" t="s">
        <v>2473</v>
      </c>
      <c r="D50" s="6" t="s">
        <v>3079</v>
      </c>
      <c r="E50" s="6" t="s">
        <v>3115</v>
      </c>
      <c r="F50" s="6" t="s">
        <v>2996</v>
      </c>
      <c r="G50" s="6" t="s">
        <v>2476</v>
      </c>
      <c r="H50" s="7">
        <v>246</v>
      </c>
      <c r="I50" t="str">
        <f t="shared" si="1"/>
        <v>，1636004</v>
      </c>
    </row>
    <row r="51" ht="15" spans="1:9">
      <c r="A51" s="6" t="s">
        <v>3183</v>
      </c>
      <c r="B51" s="6" t="s">
        <v>2406</v>
      </c>
      <c r="C51" s="6" t="s">
        <v>3184</v>
      </c>
      <c r="D51" s="6" t="s">
        <v>3185</v>
      </c>
      <c r="E51" s="6" t="s">
        <v>3186</v>
      </c>
      <c r="F51" s="6" t="s">
        <v>3115</v>
      </c>
      <c r="G51" s="6" t="s">
        <v>2476</v>
      </c>
      <c r="H51" s="7">
        <v>265</v>
      </c>
      <c r="I51" t="str">
        <f t="shared" si="1"/>
        <v>，1635917</v>
      </c>
    </row>
    <row r="52" ht="15" spans="1:9">
      <c r="A52" s="6" t="s">
        <v>3187</v>
      </c>
      <c r="B52" s="6" t="s">
        <v>2384</v>
      </c>
      <c r="C52" s="6" t="s">
        <v>2473</v>
      </c>
      <c r="D52" s="6" t="s">
        <v>3188</v>
      </c>
      <c r="E52" s="6" t="s">
        <v>3115</v>
      </c>
      <c r="F52" s="6" t="s">
        <v>2996</v>
      </c>
      <c r="G52" s="6" t="s">
        <v>2476</v>
      </c>
      <c r="H52" s="7">
        <v>246</v>
      </c>
      <c r="I52" t="str">
        <f t="shared" si="1"/>
        <v>，1635900</v>
      </c>
    </row>
    <row r="53" ht="15" spans="1:9">
      <c r="A53" s="6" t="s">
        <v>3192</v>
      </c>
      <c r="B53" s="6" t="s">
        <v>2355</v>
      </c>
      <c r="C53" s="6" t="s">
        <v>2926</v>
      </c>
      <c r="D53" s="6" t="s">
        <v>3193</v>
      </c>
      <c r="E53" s="6" t="s">
        <v>3115</v>
      </c>
      <c r="F53" s="6" t="s">
        <v>2848</v>
      </c>
      <c r="G53" s="6" t="s">
        <v>2476</v>
      </c>
      <c r="H53" s="7">
        <v>1799.01</v>
      </c>
      <c r="I53" t="str">
        <f t="shared" si="1"/>
        <v>，1635826</v>
      </c>
    </row>
    <row r="54" ht="15" spans="1:9">
      <c r="A54" s="6" t="s">
        <v>3210</v>
      </c>
      <c r="B54" s="6" t="s">
        <v>2430</v>
      </c>
      <c r="C54" s="6" t="s">
        <v>3211</v>
      </c>
      <c r="D54" s="6" t="s">
        <v>3212</v>
      </c>
      <c r="E54" s="6" t="s">
        <v>3186</v>
      </c>
      <c r="F54" s="6" t="s">
        <v>3115</v>
      </c>
      <c r="G54" s="6" t="s">
        <v>2476</v>
      </c>
      <c r="H54" s="7">
        <v>382</v>
      </c>
      <c r="I54" t="str">
        <f t="shared" si="1"/>
        <v>，1635704</v>
      </c>
    </row>
    <row r="55" ht="15" spans="1:9">
      <c r="A55" s="6" t="s">
        <v>3221</v>
      </c>
      <c r="B55" s="6" t="s">
        <v>2361</v>
      </c>
      <c r="C55" s="6" t="s">
        <v>3222</v>
      </c>
      <c r="D55" s="6" t="s">
        <v>3223</v>
      </c>
      <c r="E55" s="6" t="s">
        <v>3115</v>
      </c>
      <c r="F55" s="6" t="s">
        <v>2848</v>
      </c>
      <c r="G55" s="6" t="s">
        <v>2476</v>
      </c>
      <c r="H55" s="7">
        <v>1212</v>
      </c>
      <c r="I55" t="str">
        <f t="shared" si="1"/>
        <v>，1635645</v>
      </c>
    </row>
    <row r="56" ht="15" spans="1:9">
      <c r="A56" s="6" t="s">
        <v>3227</v>
      </c>
      <c r="B56" s="6" t="s">
        <v>2394</v>
      </c>
      <c r="C56" s="6" t="s">
        <v>3228</v>
      </c>
      <c r="D56" s="6" t="s">
        <v>3229</v>
      </c>
      <c r="E56" s="6" t="s">
        <v>3115</v>
      </c>
      <c r="F56" s="6" t="s">
        <v>2996</v>
      </c>
      <c r="G56" s="6" t="s">
        <v>2476</v>
      </c>
      <c r="H56" s="7">
        <v>780</v>
      </c>
      <c r="I56" t="str">
        <f t="shared" si="1"/>
        <v>，1635603</v>
      </c>
    </row>
    <row r="57" ht="15" spans="1:9">
      <c r="A57" s="6" t="s">
        <v>3230</v>
      </c>
      <c r="B57" s="6" t="s">
        <v>2386</v>
      </c>
      <c r="C57" s="6" t="s">
        <v>3231</v>
      </c>
      <c r="D57" s="6" t="s">
        <v>3232</v>
      </c>
      <c r="E57" s="6" t="s">
        <v>2738</v>
      </c>
      <c r="F57" s="6" t="s">
        <v>2833</v>
      </c>
      <c r="G57" s="6" t="s">
        <v>2476</v>
      </c>
      <c r="H57" s="7">
        <v>1628</v>
      </c>
      <c r="I57" t="str">
        <f t="shared" si="1"/>
        <v>，1635587</v>
      </c>
    </row>
    <row r="58" ht="15" spans="1:9">
      <c r="A58" s="6" t="s">
        <v>3233</v>
      </c>
      <c r="B58" s="6" t="s">
        <v>2412</v>
      </c>
      <c r="C58" s="6" t="s">
        <v>3234</v>
      </c>
      <c r="D58" s="6" t="s">
        <v>3235</v>
      </c>
      <c r="E58" s="6" t="s">
        <v>3186</v>
      </c>
      <c r="F58" s="6" t="s">
        <v>3115</v>
      </c>
      <c r="G58" s="6" t="s">
        <v>2476</v>
      </c>
      <c r="H58" s="7">
        <v>473</v>
      </c>
      <c r="I58" t="str">
        <f t="shared" si="1"/>
        <v>，1635578</v>
      </c>
    </row>
    <row r="59" ht="15" spans="1:9">
      <c r="A59" s="6" t="s">
        <v>3236</v>
      </c>
      <c r="B59" s="6" t="s">
        <v>2390</v>
      </c>
      <c r="C59" s="6" t="s">
        <v>3237</v>
      </c>
      <c r="D59" s="6" t="s">
        <v>3238</v>
      </c>
      <c r="E59" s="6" t="s">
        <v>3115</v>
      </c>
      <c r="F59" s="6" t="s">
        <v>2939</v>
      </c>
      <c r="G59" s="6" t="s">
        <v>2476</v>
      </c>
      <c r="H59" s="7">
        <v>732</v>
      </c>
      <c r="I59" t="str">
        <f t="shared" si="1"/>
        <v>，1635574</v>
      </c>
    </row>
    <row r="60" ht="15" spans="1:9">
      <c r="A60" s="6" t="s">
        <v>3264</v>
      </c>
      <c r="B60" s="6" t="s">
        <v>2416</v>
      </c>
      <c r="C60" s="6" t="s">
        <v>3265</v>
      </c>
      <c r="D60" s="6" t="s">
        <v>3266</v>
      </c>
      <c r="E60" s="6" t="s">
        <v>3186</v>
      </c>
      <c r="F60" s="6" t="s">
        <v>3115</v>
      </c>
      <c r="G60" s="6" t="s">
        <v>2476</v>
      </c>
      <c r="H60" s="7">
        <v>297</v>
      </c>
      <c r="I60" t="str">
        <f t="shared" si="1"/>
        <v>，1635421</v>
      </c>
    </row>
    <row r="61" ht="15" spans="1:9">
      <c r="A61" s="6" t="s">
        <v>3271</v>
      </c>
      <c r="B61" s="6" t="s">
        <v>2351</v>
      </c>
      <c r="C61" s="6" t="s">
        <v>3272</v>
      </c>
      <c r="D61" s="6" t="s">
        <v>3273</v>
      </c>
      <c r="E61" s="6" t="s">
        <v>2996</v>
      </c>
      <c r="F61" s="6" t="s">
        <v>2745</v>
      </c>
      <c r="G61" s="6" t="s">
        <v>2476</v>
      </c>
      <c r="H61" s="7">
        <v>4307.01</v>
      </c>
      <c r="I61" t="str">
        <f t="shared" si="1"/>
        <v>，1635412</v>
      </c>
    </row>
    <row r="62" ht="15" spans="1:9">
      <c r="A62" s="6" t="s">
        <v>3274</v>
      </c>
      <c r="B62" s="6" t="s">
        <v>2418</v>
      </c>
      <c r="C62" s="6" t="s">
        <v>2473</v>
      </c>
      <c r="D62" s="6" t="s">
        <v>3275</v>
      </c>
      <c r="E62" s="6" t="s">
        <v>3186</v>
      </c>
      <c r="F62" s="6" t="s">
        <v>3115</v>
      </c>
      <c r="G62" s="6" t="s">
        <v>2476</v>
      </c>
      <c r="H62" s="7">
        <v>246</v>
      </c>
      <c r="I62" t="str">
        <f t="shared" si="1"/>
        <v>，1635387</v>
      </c>
    </row>
    <row r="63" ht="15" spans="1:9">
      <c r="A63" s="6" t="s">
        <v>3276</v>
      </c>
      <c r="B63" s="6" t="s">
        <v>2419</v>
      </c>
      <c r="C63" s="6" t="s">
        <v>2473</v>
      </c>
      <c r="D63" s="6" t="s">
        <v>3060</v>
      </c>
      <c r="E63" s="6" t="s">
        <v>3186</v>
      </c>
      <c r="F63" s="6" t="s">
        <v>3115</v>
      </c>
      <c r="G63" s="6" t="s">
        <v>2476</v>
      </c>
      <c r="H63" s="7">
        <v>246</v>
      </c>
      <c r="I63" t="str">
        <f t="shared" si="1"/>
        <v>，1635374</v>
      </c>
    </row>
    <row r="64" ht="15" spans="1:9">
      <c r="A64" s="6" t="s">
        <v>3281</v>
      </c>
      <c r="B64" s="6" t="s">
        <v>2397</v>
      </c>
      <c r="C64" s="6" t="s">
        <v>3282</v>
      </c>
      <c r="D64" s="6" t="s">
        <v>3283</v>
      </c>
      <c r="E64" s="6" t="s">
        <v>3115</v>
      </c>
      <c r="F64" s="6" t="s">
        <v>2996</v>
      </c>
      <c r="G64" s="6" t="s">
        <v>2476</v>
      </c>
      <c r="H64" s="7">
        <v>2182</v>
      </c>
      <c r="I64" t="str">
        <f t="shared" si="1"/>
        <v>，1635344</v>
      </c>
    </row>
    <row r="65" ht="15" spans="1:9">
      <c r="A65" s="6" t="s">
        <v>3284</v>
      </c>
      <c r="B65" s="6" t="s">
        <v>2352</v>
      </c>
      <c r="C65" s="6" t="s">
        <v>3285</v>
      </c>
      <c r="D65" s="6" t="s">
        <v>3286</v>
      </c>
      <c r="E65" s="6" t="s">
        <v>2939</v>
      </c>
      <c r="F65" s="6" t="s">
        <v>2848</v>
      </c>
      <c r="G65" s="6" t="s">
        <v>2476</v>
      </c>
      <c r="H65" s="7">
        <v>185</v>
      </c>
      <c r="I65" t="str">
        <f t="shared" si="1"/>
        <v>，1635230</v>
      </c>
    </row>
    <row r="66" ht="15" spans="1:9">
      <c r="A66" s="6" t="s">
        <v>3287</v>
      </c>
      <c r="B66" s="6" t="s">
        <v>2404</v>
      </c>
      <c r="C66" s="6" t="s">
        <v>3288</v>
      </c>
      <c r="D66" s="6" t="s">
        <v>3289</v>
      </c>
      <c r="E66" s="6" t="s">
        <v>3186</v>
      </c>
      <c r="F66" s="6" t="s">
        <v>3115</v>
      </c>
      <c r="G66" s="6" t="s">
        <v>2476</v>
      </c>
      <c r="H66" s="7">
        <v>154</v>
      </c>
      <c r="I66" t="str">
        <f t="shared" si="1"/>
        <v>，1635176</v>
      </c>
    </row>
    <row r="67" ht="15" spans="1:9">
      <c r="A67" s="6" t="s">
        <v>3298</v>
      </c>
      <c r="B67" s="6" t="s">
        <v>2385</v>
      </c>
      <c r="C67" s="6" t="s">
        <v>2473</v>
      </c>
      <c r="D67" s="6" t="s">
        <v>3077</v>
      </c>
      <c r="E67" s="6" t="s">
        <v>3186</v>
      </c>
      <c r="F67" s="6" t="s">
        <v>2996</v>
      </c>
      <c r="G67" s="6" t="s">
        <v>2476</v>
      </c>
      <c r="H67" s="7">
        <v>491</v>
      </c>
      <c r="I67" t="str">
        <f t="shared" si="1"/>
        <v>，1635050</v>
      </c>
    </row>
    <row r="68" ht="15" spans="1:9">
      <c r="A68" s="6" t="s">
        <v>3305</v>
      </c>
      <c r="B68" s="6" t="s">
        <v>2371</v>
      </c>
      <c r="C68" s="6" t="s">
        <v>3306</v>
      </c>
      <c r="D68" s="6" t="s">
        <v>3307</v>
      </c>
      <c r="E68" s="6" t="s">
        <v>3186</v>
      </c>
      <c r="F68" s="6" t="s">
        <v>2939</v>
      </c>
      <c r="G68" s="6" t="s">
        <v>2476</v>
      </c>
      <c r="H68" s="7">
        <v>2420</v>
      </c>
      <c r="I68" t="str">
        <f t="shared" si="1"/>
        <v>，1634986</v>
      </c>
    </row>
    <row r="69" ht="15" spans="1:9">
      <c r="A69" s="6" t="s">
        <v>3314</v>
      </c>
      <c r="B69" s="6" t="s">
        <v>2340</v>
      </c>
      <c r="C69" s="6" t="s">
        <v>2949</v>
      </c>
      <c r="D69" s="6" t="s">
        <v>3315</v>
      </c>
      <c r="E69" s="6" t="s">
        <v>2939</v>
      </c>
      <c r="F69" s="6" t="s">
        <v>2745</v>
      </c>
      <c r="G69" s="6" t="s">
        <v>2476</v>
      </c>
      <c r="H69" s="7">
        <v>804</v>
      </c>
      <c r="I69" t="str">
        <f t="shared" si="1"/>
        <v>，1634857</v>
      </c>
    </row>
    <row r="70" ht="15" spans="1:9">
      <c r="A70" s="6" t="s">
        <v>3316</v>
      </c>
      <c r="B70" s="6" t="s">
        <v>2348</v>
      </c>
      <c r="C70" s="6" t="s">
        <v>3292</v>
      </c>
      <c r="D70" s="6" t="s">
        <v>3317</v>
      </c>
      <c r="E70" s="6" t="s">
        <v>2534</v>
      </c>
      <c r="F70" s="6" t="s">
        <v>2527</v>
      </c>
      <c r="G70" s="6" t="s">
        <v>2476</v>
      </c>
      <c r="H70" s="7">
        <v>696</v>
      </c>
      <c r="I70" t="str">
        <f t="shared" si="1"/>
        <v>，1634824</v>
      </c>
    </row>
    <row r="71" ht="15" spans="1:9">
      <c r="A71" s="6" t="s">
        <v>3318</v>
      </c>
      <c r="B71" s="6" t="s">
        <v>2422</v>
      </c>
      <c r="C71" s="6" t="s">
        <v>3319</v>
      </c>
      <c r="D71" s="6" t="s">
        <v>3320</v>
      </c>
      <c r="E71" s="6" t="s">
        <v>3321</v>
      </c>
      <c r="F71" s="6" t="s">
        <v>3186</v>
      </c>
      <c r="G71" s="6" t="s">
        <v>2476</v>
      </c>
      <c r="H71" s="7">
        <v>216</v>
      </c>
      <c r="I71" t="str">
        <f t="shared" si="1"/>
        <v>，1634821</v>
      </c>
    </row>
    <row r="72" ht="15" spans="1:9">
      <c r="A72" s="6" t="s">
        <v>3322</v>
      </c>
      <c r="B72" s="6" t="s">
        <v>2425</v>
      </c>
      <c r="C72" s="6" t="s">
        <v>3323</v>
      </c>
      <c r="D72" s="6" t="s">
        <v>3324</v>
      </c>
      <c r="E72" s="6" t="s">
        <v>3321</v>
      </c>
      <c r="F72" s="6" t="s">
        <v>3186</v>
      </c>
      <c r="G72" s="6" t="s">
        <v>2476</v>
      </c>
      <c r="H72" s="7">
        <v>478</v>
      </c>
      <c r="I72" t="str">
        <f t="shared" si="1"/>
        <v>，1634810</v>
      </c>
    </row>
    <row r="73" ht="15" spans="1:9">
      <c r="A73" s="6" t="s">
        <v>3325</v>
      </c>
      <c r="B73" s="6" t="s">
        <v>2389</v>
      </c>
      <c r="C73" s="6" t="s">
        <v>3326</v>
      </c>
      <c r="D73" s="6" t="s">
        <v>3327</v>
      </c>
      <c r="E73" s="6" t="s">
        <v>3186</v>
      </c>
      <c r="F73" s="6" t="s">
        <v>2996</v>
      </c>
      <c r="G73" s="6" t="s">
        <v>2476</v>
      </c>
      <c r="H73" s="7">
        <v>544</v>
      </c>
      <c r="I73" t="str">
        <f t="shared" si="1"/>
        <v>，1634792</v>
      </c>
    </row>
    <row r="74" ht="15" spans="1:9">
      <c r="A74" s="6" t="s">
        <v>3328</v>
      </c>
      <c r="B74" s="6" t="s">
        <v>2424</v>
      </c>
      <c r="C74" s="6" t="s">
        <v>3329</v>
      </c>
      <c r="D74" s="6" t="s">
        <v>3330</v>
      </c>
      <c r="E74" s="6" t="s">
        <v>3321</v>
      </c>
      <c r="F74" s="6" t="s">
        <v>3186</v>
      </c>
      <c r="G74" s="6" t="s">
        <v>2476</v>
      </c>
      <c r="H74" s="7">
        <v>713</v>
      </c>
      <c r="I74" t="str">
        <f t="shared" si="1"/>
        <v>，1634772</v>
      </c>
    </row>
    <row r="75" ht="15" spans="1:9">
      <c r="A75" s="6" t="s">
        <v>3331</v>
      </c>
      <c r="B75" s="6" t="s">
        <v>2423</v>
      </c>
      <c r="C75" s="6" t="s">
        <v>3329</v>
      </c>
      <c r="D75" s="6" t="s">
        <v>3332</v>
      </c>
      <c r="E75" s="6" t="s">
        <v>3321</v>
      </c>
      <c r="F75" s="6" t="s">
        <v>3186</v>
      </c>
      <c r="G75" s="6" t="s">
        <v>2476</v>
      </c>
      <c r="H75" s="7">
        <v>713</v>
      </c>
      <c r="I75" t="str">
        <f t="shared" si="1"/>
        <v>，1634770</v>
      </c>
    </row>
    <row r="76" ht="15" spans="1:9">
      <c r="A76" s="6" t="s">
        <v>3385</v>
      </c>
      <c r="B76" s="6" t="s">
        <v>2399</v>
      </c>
      <c r="C76" s="6" t="s">
        <v>3386</v>
      </c>
      <c r="D76" s="6" t="s">
        <v>3387</v>
      </c>
      <c r="E76" s="6" t="s">
        <v>3186</v>
      </c>
      <c r="F76" s="6" t="s">
        <v>2996</v>
      </c>
      <c r="G76" s="6" t="s">
        <v>2476</v>
      </c>
      <c r="H76" s="7">
        <v>2991</v>
      </c>
      <c r="I76" t="str">
        <f t="shared" si="1"/>
        <v>，1634425</v>
      </c>
    </row>
    <row r="77" ht="15" spans="1:9">
      <c r="A77" s="6" t="s">
        <v>3398</v>
      </c>
      <c r="B77" s="6" t="s">
        <v>2420</v>
      </c>
      <c r="C77" s="6" t="s">
        <v>3399</v>
      </c>
      <c r="D77" s="6" t="s">
        <v>3400</v>
      </c>
      <c r="E77" s="6" t="s">
        <v>3321</v>
      </c>
      <c r="F77" s="6" t="s">
        <v>3186</v>
      </c>
      <c r="G77" s="6" t="s">
        <v>2476</v>
      </c>
      <c r="H77" s="7">
        <v>250</v>
      </c>
      <c r="I77" t="str">
        <f t="shared" si="1"/>
        <v>，1634296</v>
      </c>
    </row>
    <row r="78" ht="15" spans="1:9">
      <c r="A78" s="6" t="s">
        <v>3412</v>
      </c>
      <c r="B78" s="6" t="s">
        <v>2431</v>
      </c>
      <c r="C78" s="6" t="s">
        <v>3413</v>
      </c>
      <c r="D78" s="6" t="s">
        <v>3414</v>
      </c>
      <c r="E78" s="6" t="s">
        <v>3415</v>
      </c>
      <c r="F78" s="6" t="s">
        <v>3321</v>
      </c>
      <c r="G78" s="6" t="s">
        <v>2476</v>
      </c>
      <c r="H78" s="7">
        <v>542</v>
      </c>
      <c r="I78" t="str">
        <f t="shared" ref="I78:I109" si="2">$I$11&amp;A78</f>
        <v>，1634151</v>
      </c>
    </row>
    <row r="79" ht="15" spans="1:9">
      <c r="A79" s="6" t="s">
        <v>3424</v>
      </c>
      <c r="B79" s="6" t="s">
        <v>2370</v>
      </c>
      <c r="C79" s="6" t="s">
        <v>3425</v>
      </c>
      <c r="D79" s="6" t="s">
        <v>3426</v>
      </c>
      <c r="E79" s="6" t="s">
        <v>3186</v>
      </c>
      <c r="F79" s="6" t="s">
        <v>2939</v>
      </c>
      <c r="G79" s="6" t="s">
        <v>2476</v>
      </c>
      <c r="H79" s="7">
        <v>3341.01</v>
      </c>
      <c r="I79" t="str">
        <f t="shared" si="2"/>
        <v>，1634085</v>
      </c>
    </row>
    <row r="80" ht="15" spans="1:9">
      <c r="A80" s="6" t="s">
        <v>3430</v>
      </c>
      <c r="B80" s="6" t="s">
        <v>2436</v>
      </c>
      <c r="C80" s="6" t="s">
        <v>3431</v>
      </c>
      <c r="D80" s="6" t="s">
        <v>3432</v>
      </c>
      <c r="E80" s="6" t="s">
        <v>3415</v>
      </c>
      <c r="F80" s="6" t="s">
        <v>3321</v>
      </c>
      <c r="G80" s="6" t="s">
        <v>2476</v>
      </c>
      <c r="H80" s="7">
        <v>179</v>
      </c>
      <c r="I80" t="str">
        <f t="shared" si="2"/>
        <v>，1634035</v>
      </c>
    </row>
    <row r="81" ht="15" spans="1:9">
      <c r="A81" s="6" t="s">
        <v>3433</v>
      </c>
      <c r="B81" s="6" t="s">
        <v>2359</v>
      </c>
      <c r="C81" s="6" t="s">
        <v>3434</v>
      </c>
      <c r="D81" s="6" t="s">
        <v>3435</v>
      </c>
      <c r="E81" s="6" t="s">
        <v>2996</v>
      </c>
      <c r="F81" s="6" t="s">
        <v>2848</v>
      </c>
      <c r="G81" s="6" t="s">
        <v>2476</v>
      </c>
      <c r="H81" s="7">
        <v>1673</v>
      </c>
      <c r="I81" t="str">
        <f t="shared" si="2"/>
        <v>，1633917</v>
      </c>
    </row>
    <row r="82" ht="15" spans="1:9">
      <c r="A82" s="6" t="s">
        <v>3440</v>
      </c>
      <c r="B82" s="6" t="s">
        <v>2443</v>
      </c>
      <c r="C82" s="6" t="s">
        <v>2473</v>
      </c>
      <c r="D82" s="6" t="s">
        <v>3441</v>
      </c>
      <c r="E82" s="6" t="s">
        <v>3415</v>
      </c>
      <c r="F82" s="6" t="s">
        <v>3321</v>
      </c>
      <c r="G82" s="6" t="s">
        <v>2476</v>
      </c>
      <c r="H82" s="7">
        <v>246</v>
      </c>
      <c r="I82" t="str">
        <f t="shared" si="2"/>
        <v>，1633771</v>
      </c>
    </row>
    <row r="83" ht="15" spans="1:9">
      <c r="A83" s="6" t="s">
        <v>3446</v>
      </c>
      <c r="B83" s="6" t="s">
        <v>2445</v>
      </c>
      <c r="C83" s="6" t="s">
        <v>2473</v>
      </c>
      <c r="D83" s="6" t="s">
        <v>3447</v>
      </c>
      <c r="E83" s="6" t="s">
        <v>3415</v>
      </c>
      <c r="F83" s="6" t="s">
        <v>3321</v>
      </c>
      <c r="G83" s="6" t="s">
        <v>2476</v>
      </c>
      <c r="H83" s="7">
        <v>246</v>
      </c>
      <c r="I83" t="str">
        <f t="shared" si="2"/>
        <v>，1633727</v>
      </c>
    </row>
    <row r="84" ht="15" spans="1:9">
      <c r="A84" s="6" t="s">
        <v>3448</v>
      </c>
      <c r="B84" s="6" t="s">
        <v>2444</v>
      </c>
      <c r="C84" s="6" t="s">
        <v>2544</v>
      </c>
      <c r="D84" s="6" t="s">
        <v>3449</v>
      </c>
      <c r="E84" s="6" t="s">
        <v>3415</v>
      </c>
      <c r="F84" s="6" t="s">
        <v>3321</v>
      </c>
      <c r="G84" s="6" t="s">
        <v>2476</v>
      </c>
      <c r="H84" s="7">
        <v>469</v>
      </c>
      <c r="I84" t="str">
        <f t="shared" si="2"/>
        <v>，1633725</v>
      </c>
    </row>
    <row r="85" ht="15" spans="1:9">
      <c r="A85" s="6" t="s">
        <v>3450</v>
      </c>
      <c r="B85" s="6" t="s">
        <v>2446</v>
      </c>
      <c r="C85" s="6" t="s">
        <v>3451</v>
      </c>
      <c r="D85" s="6" t="s">
        <v>3452</v>
      </c>
      <c r="E85" s="6" t="s">
        <v>3415</v>
      </c>
      <c r="F85" s="6" t="s">
        <v>3321</v>
      </c>
      <c r="G85" s="6" t="s">
        <v>2476</v>
      </c>
      <c r="H85" s="7">
        <v>603</v>
      </c>
      <c r="I85" t="str">
        <f t="shared" si="2"/>
        <v>，1633679</v>
      </c>
    </row>
    <row r="86" ht="15" spans="1:9">
      <c r="A86" s="6" t="s">
        <v>3453</v>
      </c>
      <c r="B86" s="6" t="s">
        <v>2377</v>
      </c>
      <c r="C86" s="6" t="s">
        <v>3454</v>
      </c>
      <c r="D86" s="6" t="s">
        <v>3455</v>
      </c>
      <c r="E86" s="6" t="s">
        <v>3321</v>
      </c>
      <c r="F86" s="6" t="s">
        <v>2939</v>
      </c>
      <c r="G86" s="6" t="s">
        <v>2476</v>
      </c>
      <c r="H86" s="7">
        <v>1872</v>
      </c>
      <c r="I86" t="str">
        <f t="shared" si="2"/>
        <v>，1633676</v>
      </c>
    </row>
    <row r="87" ht="15" spans="1:9">
      <c r="A87" s="6" t="s">
        <v>3463</v>
      </c>
      <c r="B87" s="6" t="s">
        <v>2447</v>
      </c>
      <c r="C87" s="6" t="s">
        <v>2544</v>
      </c>
      <c r="D87" s="6" t="s">
        <v>3464</v>
      </c>
      <c r="E87" s="6" t="s">
        <v>3415</v>
      </c>
      <c r="F87" s="6" t="s">
        <v>3321</v>
      </c>
      <c r="G87" s="6" t="s">
        <v>2476</v>
      </c>
      <c r="H87" s="7">
        <v>469</v>
      </c>
      <c r="I87" t="str">
        <f t="shared" si="2"/>
        <v>，1633613</v>
      </c>
    </row>
    <row r="88" ht="15" spans="1:9">
      <c r="A88" s="6" t="s">
        <v>3465</v>
      </c>
      <c r="B88" s="6" t="s">
        <v>2448</v>
      </c>
      <c r="C88" s="6" t="s">
        <v>2544</v>
      </c>
      <c r="D88" s="6" t="s">
        <v>3466</v>
      </c>
      <c r="E88" s="6" t="s">
        <v>3415</v>
      </c>
      <c r="F88" s="6" t="s">
        <v>3321</v>
      </c>
      <c r="G88" s="6" t="s">
        <v>2476</v>
      </c>
      <c r="H88" s="7">
        <v>469</v>
      </c>
      <c r="I88" t="str">
        <f t="shared" si="2"/>
        <v>，1633610</v>
      </c>
    </row>
    <row r="89" ht="15" spans="1:9">
      <c r="A89" s="6" t="s">
        <v>3467</v>
      </c>
      <c r="B89" s="6" t="s">
        <v>2415</v>
      </c>
      <c r="C89" s="6" t="s">
        <v>3468</v>
      </c>
      <c r="D89" s="6" t="s">
        <v>3469</v>
      </c>
      <c r="E89" s="6" t="s">
        <v>3186</v>
      </c>
      <c r="F89" s="6" t="s">
        <v>3115</v>
      </c>
      <c r="G89" s="6" t="s">
        <v>2476</v>
      </c>
      <c r="H89" s="7">
        <v>2877</v>
      </c>
      <c r="I89" t="str">
        <f t="shared" si="2"/>
        <v>，1633590</v>
      </c>
    </row>
    <row r="90" ht="15" spans="1:9">
      <c r="A90" s="6" t="s">
        <v>3470</v>
      </c>
      <c r="B90" s="6" t="s">
        <v>2400</v>
      </c>
      <c r="C90" s="6" t="s">
        <v>3471</v>
      </c>
      <c r="D90" s="6" t="s">
        <v>3472</v>
      </c>
      <c r="E90" s="6" t="s">
        <v>3115</v>
      </c>
      <c r="F90" s="6" t="s">
        <v>2996</v>
      </c>
      <c r="G90" s="6" t="s">
        <v>2476</v>
      </c>
      <c r="H90" s="7">
        <v>296</v>
      </c>
      <c r="I90" t="str">
        <f t="shared" si="2"/>
        <v>，1633488</v>
      </c>
    </row>
    <row r="91" ht="15" spans="1:9">
      <c r="A91" s="6" t="s">
        <v>3473</v>
      </c>
      <c r="B91" s="6" t="s">
        <v>2450</v>
      </c>
      <c r="C91" s="6" t="s">
        <v>3474</v>
      </c>
      <c r="D91" s="6" t="s">
        <v>3475</v>
      </c>
      <c r="E91" s="6" t="s">
        <v>3415</v>
      </c>
      <c r="F91" s="6" t="s">
        <v>3321</v>
      </c>
      <c r="G91" s="6" t="s">
        <v>2476</v>
      </c>
      <c r="H91" s="7">
        <v>596</v>
      </c>
      <c r="I91" t="str">
        <f t="shared" si="2"/>
        <v>，1633479</v>
      </c>
    </row>
    <row r="92" ht="15" spans="1:9">
      <c r="A92" s="6" t="s">
        <v>3490</v>
      </c>
      <c r="B92" s="6" t="s">
        <v>2366</v>
      </c>
      <c r="C92" s="6" t="s">
        <v>2718</v>
      </c>
      <c r="D92" s="6" t="s">
        <v>3491</v>
      </c>
      <c r="E92" s="6" t="s">
        <v>2939</v>
      </c>
      <c r="F92" s="6" t="s">
        <v>2689</v>
      </c>
      <c r="G92" s="6" t="s">
        <v>2476</v>
      </c>
      <c r="H92" s="7">
        <v>1622.01</v>
      </c>
      <c r="I92" t="str">
        <f t="shared" si="2"/>
        <v>，1633272</v>
      </c>
    </row>
    <row r="93" ht="15" spans="1:9">
      <c r="A93" s="6" t="s">
        <v>3517</v>
      </c>
      <c r="B93" s="6" t="s">
        <v>2429</v>
      </c>
      <c r="C93" s="6" t="s">
        <v>3518</v>
      </c>
      <c r="D93" s="6" t="s">
        <v>3519</v>
      </c>
      <c r="E93" s="6" t="s">
        <v>3321</v>
      </c>
      <c r="F93" s="6" t="s">
        <v>3186</v>
      </c>
      <c r="G93" s="6" t="s">
        <v>2476</v>
      </c>
      <c r="H93" s="7">
        <v>661</v>
      </c>
      <c r="I93" t="str">
        <f t="shared" si="2"/>
        <v>，1632638</v>
      </c>
    </row>
    <row r="94" ht="15" spans="1:9">
      <c r="A94" s="6" t="s">
        <v>3520</v>
      </c>
      <c r="B94" s="6" t="s">
        <v>2428</v>
      </c>
      <c r="C94" s="6" t="s">
        <v>2564</v>
      </c>
      <c r="D94" s="6" t="s">
        <v>3521</v>
      </c>
      <c r="E94" s="6" t="s">
        <v>3415</v>
      </c>
      <c r="F94" s="6" t="s">
        <v>3186</v>
      </c>
      <c r="G94" s="6" t="s">
        <v>2476</v>
      </c>
      <c r="H94" s="7">
        <v>886</v>
      </c>
      <c r="I94" t="str">
        <f t="shared" si="2"/>
        <v>，1632568</v>
      </c>
    </row>
    <row r="95" ht="15" spans="1:9">
      <c r="A95" s="6" t="s">
        <v>3522</v>
      </c>
      <c r="B95" s="6" t="s">
        <v>2427</v>
      </c>
      <c r="C95" s="6" t="s">
        <v>2564</v>
      </c>
      <c r="D95" s="6" t="s">
        <v>3523</v>
      </c>
      <c r="E95" s="6" t="s">
        <v>3415</v>
      </c>
      <c r="F95" s="6" t="s">
        <v>3186</v>
      </c>
      <c r="G95" s="6" t="s">
        <v>2476</v>
      </c>
      <c r="H95" s="7">
        <v>886</v>
      </c>
      <c r="I95" t="str">
        <f t="shared" si="2"/>
        <v>，1632566</v>
      </c>
    </row>
    <row r="96" ht="15" spans="1:9">
      <c r="A96" s="6" t="s">
        <v>3536</v>
      </c>
      <c r="B96" s="6" t="s">
        <v>2409</v>
      </c>
      <c r="C96" s="6" t="s">
        <v>3537</v>
      </c>
      <c r="D96" s="6" t="s">
        <v>3538</v>
      </c>
      <c r="E96" s="6" t="s">
        <v>3415</v>
      </c>
      <c r="F96" s="6" t="s">
        <v>3115</v>
      </c>
      <c r="G96" s="6" t="s">
        <v>2476</v>
      </c>
      <c r="H96" s="7">
        <v>2261</v>
      </c>
      <c r="I96" t="str">
        <f t="shared" si="2"/>
        <v>，1632208</v>
      </c>
    </row>
    <row r="97" ht="15" spans="1:9">
      <c r="A97" s="6" t="s">
        <v>3539</v>
      </c>
      <c r="B97" s="6" t="s">
        <v>2410</v>
      </c>
      <c r="C97" s="6" t="s">
        <v>3537</v>
      </c>
      <c r="D97" s="6" t="s">
        <v>3540</v>
      </c>
      <c r="E97" s="6" t="s">
        <v>3415</v>
      </c>
      <c r="F97" s="6" t="s">
        <v>3115</v>
      </c>
      <c r="G97" s="6" t="s">
        <v>2476</v>
      </c>
      <c r="H97" s="7">
        <v>2261</v>
      </c>
      <c r="I97" t="str">
        <f t="shared" si="2"/>
        <v>，1632205</v>
      </c>
    </row>
    <row r="98" ht="15" spans="1:9">
      <c r="A98" s="6" t="s">
        <v>3548</v>
      </c>
      <c r="B98" s="6" t="s">
        <v>2375</v>
      </c>
      <c r="C98" s="6" t="s">
        <v>2718</v>
      </c>
      <c r="D98" s="6" t="s">
        <v>3549</v>
      </c>
      <c r="E98" s="6" t="s">
        <v>3115</v>
      </c>
      <c r="F98" s="6" t="s">
        <v>2848</v>
      </c>
      <c r="G98" s="6" t="s">
        <v>2476</v>
      </c>
      <c r="H98" s="7">
        <v>1619.01</v>
      </c>
      <c r="I98" t="str">
        <f t="shared" si="2"/>
        <v>，1631814</v>
      </c>
    </row>
    <row r="99" ht="15" spans="1:9">
      <c r="A99" s="6" t="s">
        <v>3550</v>
      </c>
      <c r="B99" s="6" t="s">
        <v>2451</v>
      </c>
      <c r="C99" s="6" t="s">
        <v>3285</v>
      </c>
      <c r="D99" s="6" t="s">
        <v>3551</v>
      </c>
      <c r="E99" s="6" t="s">
        <v>3552</v>
      </c>
      <c r="F99" s="6" t="s">
        <v>3321</v>
      </c>
      <c r="G99" s="6" t="s">
        <v>2476</v>
      </c>
      <c r="H99" s="7">
        <v>424</v>
      </c>
      <c r="I99" t="str">
        <f t="shared" si="2"/>
        <v>，1631804</v>
      </c>
    </row>
    <row r="100" ht="15" spans="1:9">
      <c r="A100" s="6" t="s">
        <v>3566</v>
      </c>
      <c r="B100" s="6" t="s">
        <v>2336</v>
      </c>
      <c r="C100" s="6" t="s">
        <v>3567</v>
      </c>
      <c r="D100" s="6" t="s">
        <v>3568</v>
      </c>
      <c r="E100" s="6" t="s">
        <v>2939</v>
      </c>
      <c r="F100" s="6" t="s">
        <v>2745</v>
      </c>
      <c r="G100" s="6" t="s">
        <v>2476</v>
      </c>
      <c r="H100" s="7">
        <v>629</v>
      </c>
      <c r="I100" t="str">
        <f t="shared" si="2"/>
        <v>，1631631</v>
      </c>
    </row>
    <row r="101" ht="15" spans="1:9">
      <c r="A101" s="6" t="s">
        <v>3569</v>
      </c>
      <c r="B101" s="6" t="s">
        <v>2421</v>
      </c>
      <c r="C101" s="6" t="s">
        <v>3570</v>
      </c>
      <c r="D101" s="6" t="s">
        <v>3571</v>
      </c>
      <c r="E101" s="6" t="s">
        <v>3552</v>
      </c>
      <c r="F101" s="6" t="s">
        <v>3186</v>
      </c>
      <c r="G101" s="6" t="s">
        <v>2476</v>
      </c>
      <c r="H101" s="7">
        <v>2614</v>
      </c>
      <c r="I101" t="str">
        <f t="shared" si="2"/>
        <v>，1631537</v>
      </c>
    </row>
    <row r="102" ht="15" spans="1:9">
      <c r="A102" s="6" t="s">
        <v>3572</v>
      </c>
      <c r="B102" s="6" t="s">
        <v>2392</v>
      </c>
      <c r="C102" s="6" t="s">
        <v>3084</v>
      </c>
      <c r="D102" s="6" t="s">
        <v>3573</v>
      </c>
      <c r="E102" s="6" t="s">
        <v>3186</v>
      </c>
      <c r="F102" s="6" t="s">
        <v>2996</v>
      </c>
      <c r="G102" s="6" t="s">
        <v>2476</v>
      </c>
      <c r="H102" s="7">
        <v>586</v>
      </c>
      <c r="I102" t="str">
        <f t="shared" si="2"/>
        <v>，1631460</v>
      </c>
    </row>
    <row r="103" ht="15" spans="1:9">
      <c r="A103" s="6" t="s">
        <v>3574</v>
      </c>
      <c r="B103" s="6" t="s">
        <v>2391</v>
      </c>
      <c r="C103" s="6" t="s">
        <v>3084</v>
      </c>
      <c r="D103" s="6" t="s">
        <v>3575</v>
      </c>
      <c r="E103" s="6" t="s">
        <v>3186</v>
      </c>
      <c r="F103" s="6" t="s">
        <v>2996</v>
      </c>
      <c r="G103" s="6" t="s">
        <v>2476</v>
      </c>
      <c r="H103" s="7">
        <v>586</v>
      </c>
      <c r="I103" t="str">
        <f t="shared" si="2"/>
        <v>，1631459</v>
      </c>
    </row>
    <row r="104" ht="15" spans="1:9">
      <c r="A104" s="6" t="s">
        <v>3576</v>
      </c>
      <c r="B104" s="6" t="s">
        <v>2413</v>
      </c>
      <c r="C104" s="6" t="s">
        <v>2949</v>
      </c>
      <c r="D104" s="6" t="s">
        <v>3577</v>
      </c>
      <c r="E104" s="6" t="s">
        <v>3415</v>
      </c>
      <c r="F104" s="6" t="s">
        <v>3115</v>
      </c>
      <c r="G104" s="6" t="s">
        <v>2476</v>
      </c>
      <c r="H104" s="7">
        <v>1417</v>
      </c>
      <c r="I104" t="str">
        <f t="shared" si="2"/>
        <v>，1631364</v>
      </c>
    </row>
    <row r="105" ht="15" spans="1:9">
      <c r="A105" s="6" t="s">
        <v>3581</v>
      </c>
      <c r="B105" s="6" t="s">
        <v>2349</v>
      </c>
      <c r="C105" s="6" t="s">
        <v>3582</v>
      </c>
      <c r="D105" s="6" t="s">
        <v>3583</v>
      </c>
      <c r="E105" s="6" t="s">
        <v>2745</v>
      </c>
      <c r="F105" s="6" t="s">
        <v>2609</v>
      </c>
      <c r="G105" s="6" t="s">
        <v>2476</v>
      </c>
      <c r="H105" s="7">
        <v>591</v>
      </c>
      <c r="I105" t="str">
        <f t="shared" si="2"/>
        <v>，1630705</v>
      </c>
    </row>
    <row r="106" ht="15" spans="1:9">
      <c r="A106" s="6" t="s">
        <v>3584</v>
      </c>
      <c r="B106" s="6" t="s">
        <v>2369</v>
      </c>
      <c r="C106" s="6" t="s">
        <v>3585</v>
      </c>
      <c r="D106" s="6" t="s">
        <v>3586</v>
      </c>
      <c r="E106" s="6" t="s">
        <v>3587</v>
      </c>
      <c r="F106" s="6" t="s">
        <v>3588</v>
      </c>
      <c r="G106" s="6" t="s">
        <v>2476</v>
      </c>
      <c r="H106" s="7">
        <v>1082</v>
      </c>
      <c r="I106" t="str">
        <f t="shared" si="2"/>
        <v>，1630638</v>
      </c>
    </row>
    <row r="107" ht="15" spans="1:9">
      <c r="A107" s="6" t="s">
        <v>3597</v>
      </c>
      <c r="B107" s="6" t="s">
        <v>2354</v>
      </c>
      <c r="C107" s="6" t="s">
        <v>2473</v>
      </c>
      <c r="D107" s="6" t="s">
        <v>3598</v>
      </c>
      <c r="E107" s="6" t="s">
        <v>3599</v>
      </c>
      <c r="F107" s="6" t="s">
        <v>3552</v>
      </c>
      <c r="G107" s="6" t="s">
        <v>2476</v>
      </c>
      <c r="H107" s="7">
        <v>236</v>
      </c>
      <c r="I107" t="str">
        <f t="shared" si="2"/>
        <v>，1630194</v>
      </c>
    </row>
    <row r="108" ht="15" spans="1:9">
      <c r="A108" s="6" t="s">
        <v>3604</v>
      </c>
      <c r="B108" s="6" t="s">
        <v>2382</v>
      </c>
      <c r="C108" s="6" t="s">
        <v>3605</v>
      </c>
      <c r="D108" s="6" t="s">
        <v>3606</v>
      </c>
      <c r="E108" s="6" t="s">
        <v>3321</v>
      </c>
      <c r="F108" s="6" t="s">
        <v>2939</v>
      </c>
      <c r="G108" s="6" t="s">
        <v>2476</v>
      </c>
      <c r="H108" s="7">
        <v>3645</v>
      </c>
      <c r="I108" t="str">
        <f t="shared" si="2"/>
        <v>，1630064</v>
      </c>
    </row>
    <row r="109" ht="15" spans="1:9">
      <c r="A109" s="6" t="s">
        <v>3611</v>
      </c>
      <c r="B109" s="6" t="s">
        <v>2433</v>
      </c>
      <c r="C109" s="6" t="s">
        <v>2911</v>
      </c>
      <c r="D109" s="6" t="s">
        <v>3612</v>
      </c>
      <c r="E109" s="6" t="s">
        <v>3552</v>
      </c>
      <c r="F109" s="6" t="s">
        <v>3321</v>
      </c>
      <c r="G109" s="6" t="s">
        <v>2476</v>
      </c>
      <c r="H109" s="7">
        <v>856</v>
      </c>
      <c r="I109" t="str">
        <f t="shared" si="2"/>
        <v>，1628308</v>
      </c>
    </row>
    <row r="110" ht="15" spans="1:9">
      <c r="A110" s="6" t="s">
        <v>3613</v>
      </c>
      <c r="B110" s="6" t="s">
        <v>2426</v>
      </c>
      <c r="C110" s="6" t="s">
        <v>3614</v>
      </c>
      <c r="D110" s="6" t="s">
        <v>3615</v>
      </c>
      <c r="E110" s="6" t="s">
        <v>3415</v>
      </c>
      <c r="F110" s="6" t="s">
        <v>3186</v>
      </c>
      <c r="G110" s="6" t="s">
        <v>2476</v>
      </c>
      <c r="H110" s="7">
        <v>1127</v>
      </c>
      <c r="I110" t="str">
        <f t="shared" ref="I110:I130" si="3">$I$11&amp;A110</f>
        <v>，1628082</v>
      </c>
    </row>
    <row r="111" ht="15" spans="1:9">
      <c r="A111" s="6" t="s">
        <v>3616</v>
      </c>
      <c r="B111" s="6" t="s">
        <v>2440</v>
      </c>
      <c r="C111" s="6" t="s">
        <v>3617</v>
      </c>
      <c r="D111" s="6" t="s">
        <v>3618</v>
      </c>
      <c r="E111" s="6" t="s">
        <v>3619</v>
      </c>
      <c r="F111" s="6" t="s">
        <v>3620</v>
      </c>
      <c r="G111" s="6" t="s">
        <v>2476</v>
      </c>
      <c r="H111" s="7">
        <v>167</v>
      </c>
      <c r="I111" t="str">
        <f t="shared" si="3"/>
        <v>，1628038</v>
      </c>
    </row>
    <row r="112" ht="15" spans="1:9">
      <c r="A112" s="6" t="s">
        <v>3626</v>
      </c>
      <c r="B112" s="6" t="s">
        <v>2434</v>
      </c>
      <c r="C112" s="6" t="s">
        <v>2718</v>
      </c>
      <c r="D112" s="6" t="s">
        <v>3627</v>
      </c>
      <c r="E112" s="6" t="s">
        <v>3552</v>
      </c>
      <c r="F112" s="6" t="s">
        <v>3321</v>
      </c>
      <c r="G112" s="6" t="s">
        <v>2476</v>
      </c>
      <c r="H112" s="7">
        <v>1099</v>
      </c>
      <c r="I112" t="str">
        <f t="shared" si="3"/>
        <v>，1627542</v>
      </c>
    </row>
    <row r="113" ht="15" spans="1:9">
      <c r="A113" s="6" t="s">
        <v>3639</v>
      </c>
      <c r="B113" s="6" t="s">
        <v>2358</v>
      </c>
      <c r="C113" s="6" t="s">
        <v>2814</v>
      </c>
      <c r="D113" s="6" t="s">
        <v>3640</v>
      </c>
      <c r="E113" s="6" t="s">
        <v>2939</v>
      </c>
      <c r="F113" s="6" t="s">
        <v>2848</v>
      </c>
      <c r="G113" s="6" t="s">
        <v>2476</v>
      </c>
      <c r="H113" s="7">
        <v>354</v>
      </c>
      <c r="I113" t="str">
        <f t="shared" si="3"/>
        <v>，1626480</v>
      </c>
    </row>
    <row r="114" ht="15" spans="1:9">
      <c r="A114" s="6" t="s">
        <v>3641</v>
      </c>
      <c r="B114" s="6" t="s">
        <v>2417</v>
      </c>
      <c r="C114" s="6" t="s">
        <v>3642</v>
      </c>
      <c r="D114" s="6" t="s">
        <v>3643</v>
      </c>
      <c r="E114" s="6" t="s">
        <v>3321</v>
      </c>
      <c r="F114" s="6" t="s">
        <v>3115</v>
      </c>
      <c r="G114" s="6" t="s">
        <v>2476</v>
      </c>
      <c r="H114" s="7">
        <v>534</v>
      </c>
      <c r="I114" t="str">
        <f t="shared" si="3"/>
        <v>，1626067</v>
      </c>
    </row>
    <row r="115" ht="15" spans="1:9">
      <c r="A115" s="6" t="s">
        <v>3688</v>
      </c>
      <c r="B115" s="6" t="s">
        <v>2411</v>
      </c>
      <c r="C115" s="6" t="s">
        <v>3689</v>
      </c>
      <c r="D115" s="6" t="s">
        <v>3690</v>
      </c>
      <c r="E115" s="6" t="s">
        <v>3321</v>
      </c>
      <c r="F115" s="6" t="s">
        <v>3115</v>
      </c>
      <c r="G115" s="6" t="s">
        <v>2476</v>
      </c>
      <c r="H115" s="7">
        <v>593</v>
      </c>
      <c r="I115" t="str">
        <f t="shared" si="3"/>
        <v>，1624423</v>
      </c>
    </row>
    <row r="116" ht="15" spans="1:9">
      <c r="A116" s="6" t="s">
        <v>3715</v>
      </c>
      <c r="B116" s="6" t="s">
        <v>2432</v>
      </c>
      <c r="C116" s="6" t="s">
        <v>3716</v>
      </c>
      <c r="D116" s="6" t="s">
        <v>3717</v>
      </c>
      <c r="E116" s="6" t="s">
        <v>3718</v>
      </c>
      <c r="F116" s="6" t="s">
        <v>3321</v>
      </c>
      <c r="G116" s="6" t="s">
        <v>2476</v>
      </c>
      <c r="H116" s="7">
        <v>5437.98</v>
      </c>
      <c r="I116" t="str">
        <f t="shared" si="3"/>
        <v>，1622776</v>
      </c>
    </row>
    <row r="117" ht="15" spans="1:9">
      <c r="A117" s="6" t="s">
        <v>3719</v>
      </c>
      <c r="B117" s="6" t="s">
        <v>2441</v>
      </c>
      <c r="C117" s="6" t="s">
        <v>3418</v>
      </c>
      <c r="D117" s="6" t="s">
        <v>3720</v>
      </c>
      <c r="E117" s="6" t="s">
        <v>3552</v>
      </c>
      <c r="F117" s="6" t="s">
        <v>3321</v>
      </c>
      <c r="G117" s="6" t="s">
        <v>2476</v>
      </c>
      <c r="H117" s="7">
        <v>664</v>
      </c>
      <c r="I117" t="str">
        <f t="shared" si="3"/>
        <v>，1622537</v>
      </c>
    </row>
    <row r="118" ht="15" spans="1:9">
      <c r="A118" s="6" t="s">
        <v>3721</v>
      </c>
      <c r="B118" s="6" t="s">
        <v>2449</v>
      </c>
      <c r="C118" s="6" t="s">
        <v>3722</v>
      </c>
      <c r="D118" s="6" t="s">
        <v>3723</v>
      </c>
      <c r="E118" s="6" t="s">
        <v>3619</v>
      </c>
      <c r="F118" s="6" t="s">
        <v>3620</v>
      </c>
      <c r="G118" s="6" t="s">
        <v>2476</v>
      </c>
      <c r="H118" s="7">
        <v>797</v>
      </c>
      <c r="I118" t="str">
        <f t="shared" si="3"/>
        <v>，1622513</v>
      </c>
    </row>
    <row r="119" ht="15" spans="1:9">
      <c r="A119" s="6" t="s">
        <v>3724</v>
      </c>
      <c r="B119" s="6" t="s">
        <v>2341</v>
      </c>
      <c r="C119" s="6" t="s">
        <v>3646</v>
      </c>
      <c r="D119" s="6" t="s">
        <v>3725</v>
      </c>
      <c r="E119" s="6" t="s">
        <v>2939</v>
      </c>
      <c r="F119" s="6" t="s">
        <v>2745</v>
      </c>
      <c r="G119" s="6" t="s">
        <v>2476</v>
      </c>
      <c r="H119" s="7">
        <v>1304</v>
      </c>
      <c r="I119" t="str">
        <f t="shared" si="3"/>
        <v>，1622472</v>
      </c>
    </row>
    <row r="120" ht="15" spans="1:9">
      <c r="A120" s="6" t="s">
        <v>3726</v>
      </c>
      <c r="B120" s="6" t="s">
        <v>2437</v>
      </c>
      <c r="C120" s="6" t="s">
        <v>3727</v>
      </c>
      <c r="D120" s="6" t="s">
        <v>3728</v>
      </c>
      <c r="E120" s="6" t="s">
        <v>3619</v>
      </c>
      <c r="F120" s="6" t="s">
        <v>3620</v>
      </c>
      <c r="G120" s="6" t="s">
        <v>2476</v>
      </c>
      <c r="H120" s="7">
        <v>193</v>
      </c>
      <c r="I120" t="str">
        <f t="shared" si="3"/>
        <v>，1622457</v>
      </c>
    </row>
    <row r="121" ht="15" spans="1:9">
      <c r="A121" s="6" t="s">
        <v>3748</v>
      </c>
      <c r="B121" s="6" t="s">
        <v>2388</v>
      </c>
      <c r="C121" s="6" t="s">
        <v>2994</v>
      </c>
      <c r="D121" s="6" t="s">
        <v>3749</v>
      </c>
      <c r="E121" s="6" t="s">
        <v>3186</v>
      </c>
      <c r="F121" s="6" t="s">
        <v>2996</v>
      </c>
      <c r="G121" s="6" t="s">
        <v>2476</v>
      </c>
      <c r="H121" s="7">
        <v>994</v>
      </c>
      <c r="I121" t="str">
        <f t="shared" si="3"/>
        <v>，1619664</v>
      </c>
    </row>
    <row r="122" ht="15" spans="1:9">
      <c r="A122" s="6" t="s">
        <v>3766</v>
      </c>
      <c r="B122" s="6" t="s">
        <v>2435</v>
      </c>
      <c r="C122" s="6" t="s">
        <v>3767</v>
      </c>
      <c r="D122" s="6" t="s">
        <v>3768</v>
      </c>
      <c r="E122" s="6" t="s">
        <v>3599</v>
      </c>
      <c r="F122" s="6" t="s">
        <v>3321</v>
      </c>
      <c r="G122" s="6" t="s">
        <v>2476</v>
      </c>
      <c r="H122" s="7">
        <v>1662</v>
      </c>
      <c r="I122" t="str">
        <f t="shared" si="3"/>
        <v>，1618899</v>
      </c>
    </row>
    <row r="123" ht="15" spans="1:9">
      <c r="A123" s="6" t="s">
        <v>3777</v>
      </c>
      <c r="B123" s="6" t="s">
        <v>2408</v>
      </c>
      <c r="C123" s="6" t="s">
        <v>3775</v>
      </c>
      <c r="D123" s="6" t="s">
        <v>3778</v>
      </c>
      <c r="E123" s="6" t="s">
        <v>3186</v>
      </c>
      <c r="F123" s="6" t="s">
        <v>2939</v>
      </c>
      <c r="G123" s="6" t="s">
        <v>2476</v>
      </c>
      <c r="H123" s="7">
        <v>647</v>
      </c>
      <c r="I123" t="str">
        <f t="shared" si="3"/>
        <v>，1615526</v>
      </c>
    </row>
    <row r="124" ht="15" spans="1:9">
      <c r="A124" s="6" t="s">
        <v>3831</v>
      </c>
      <c r="B124" s="6" t="s">
        <v>2353</v>
      </c>
      <c r="C124" s="6" t="s">
        <v>3832</v>
      </c>
      <c r="D124" s="6" t="s">
        <v>3833</v>
      </c>
      <c r="E124" s="6" t="s">
        <v>3186</v>
      </c>
      <c r="F124" s="6" t="s">
        <v>2848</v>
      </c>
      <c r="G124" s="6" t="s">
        <v>2476</v>
      </c>
      <c r="H124" s="7">
        <v>5419</v>
      </c>
      <c r="I124" t="str">
        <f t="shared" si="3"/>
        <v>，1609803</v>
      </c>
    </row>
    <row r="125" ht="15" spans="1:9">
      <c r="A125" s="6" t="s">
        <v>3834</v>
      </c>
      <c r="B125" s="6" t="s">
        <v>2402</v>
      </c>
      <c r="C125" s="6" t="s">
        <v>2749</v>
      </c>
      <c r="D125" s="6" t="s">
        <v>3835</v>
      </c>
      <c r="E125" s="6" t="s">
        <v>3321</v>
      </c>
      <c r="F125" s="6" t="s">
        <v>2996</v>
      </c>
      <c r="G125" s="6" t="s">
        <v>2476</v>
      </c>
      <c r="H125" s="7">
        <v>4238</v>
      </c>
      <c r="I125" t="str">
        <f t="shared" si="3"/>
        <v>，1609067</v>
      </c>
    </row>
    <row r="126" ht="15" spans="1:9">
      <c r="A126" s="6" t="s">
        <v>3855</v>
      </c>
      <c r="B126" s="6" t="s">
        <v>2439</v>
      </c>
      <c r="C126" s="6" t="s">
        <v>3856</v>
      </c>
      <c r="D126" s="6" t="s">
        <v>3857</v>
      </c>
      <c r="E126" s="6" t="s">
        <v>3415</v>
      </c>
      <c r="F126" s="6" t="s">
        <v>3321</v>
      </c>
      <c r="G126" s="6" t="s">
        <v>2476</v>
      </c>
      <c r="H126" s="7">
        <v>208</v>
      </c>
      <c r="I126" t="str">
        <f t="shared" si="3"/>
        <v>，1602742</v>
      </c>
    </row>
    <row r="127" ht="15" spans="1:9">
      <c r="A127" s="6" t="s">
        <v>3876</v>
      </c>
      <c r="B127" s="6" t="s">
        <v>2452</v>
      </c>
      <c r="C127" s="6" t="s">
        <v>3877</v>
      </c>
      <c r="D127" s="6" t="s">
        <v>3878</v>
      </c>
      <c r="E127" s="6" t="s">
        <v>3552</v>
      </c>
      <c r="F127" s="6" t="s">
        <v>3321</v>
      </c>
      <c r="G127" s="6" t="s">
        <v>2476</v>
      </c>
      <c r="H127" s="7">
        <v>3616</v>
      </c>
      <c r="I127" t="str">
        <f t="shared" si="3"/>
        <v>，1595257</v>
      </c>
    </row>
    <row r="128" ht="15" spans="1:9">
      <c r="A128" s="6" t="s">
        <v>3897</v>
      </c>
      <c r="B128" s="6" t="s">
        <v>2337</v>
      </c>
      <c r="C128" s="6" t="s">
        <v>3898</v>
      </c>
      <c r="D128" s="6" t="s">
        <v>3899</v>
      </c>
      <c r="E128" s="6" t="s">
        <v>3186</v>
      </c>
      <c r="F128" s="6" t="s">
        <v>2745</v>
      </c>
      <c r="G128" s="6" t="s">
        <v>2476</v>
      </c>
      <c r="H128" s="7">
        <v>9320</v>
      </c>
      <c r="I128" t="str">
        <f t="shared" si="3"/>
        <v>，1569816</v>
      </c>
    </row>
    <row r="129" ht="15" spans="1:9">
      <c r="A129" s="6" t="s">
        <v>4010</v>
      </c>
      <c r="B129" s="6" t="s">
        <v>2364</v>
      </c>
      <c r="C129" s="6" t="s">
        <v>4011</v>
      </c>
      <c r="D129" s="6" t="s">
        <v>4012</v>
      </c>
      <c r="E129" s="6" t="s">
        <v>3588</v>
      </c>
      <c r="F129" s="6" t="s">
        <v>3599</v>
      </c>
      <c r="G129" s="6" t="s">
        <v>2476</v>
      </c>
      <c r="H129" s="7">
        <v>224</v>
      </c>
      <c r="I129" t="str">
        <f t="shared" si="3"/>
        <v>，1532810</v>
      </c>
    </row>
    <row r="130" ht="15" spans="1:9">
      <c r="A130" s="6"/>
      <c r="B130" s="6"/>
      <c r="C130" s="6"/>
      <c r="D130" s="6"/>
      <c r="E130" s="6"/>
      <c r="F130" s="6"/>
      <c r="G130" s="6" t="s">
        <v>4082</v>
      </c>
      <c r="H130" s="7">
        <f>SUM(H13:H129)</f>
        <v>120391.04</v>
      </c>
      <c r="I130" t="str">
        <f t="shared" si="3"/>
        <v>，</v>
      </c>
    </row>
    <row r="131" spans="1:8">
      <c r="A131" s="1"/>
      <c r="B131" s="1"/>
      <c r="C131" s="1"/>
      <c r="D131" s="1"/>
      <c r="E131" s="1"/>
      <c r="F131" s="1"/>
      <c r="G131" s="1"/>
      <c r="H131" s="1"/>
    </row>
    <row r="132" spans="1:8">
      <c r="A132" s="1"/>
      <c r="B132" s="1"/>
      <c r="C132" s="1"/>
      <c r="D132" s="1"/>
      <c r="E132" s="1"/>
      <c r="F132" s="1"/>
      <c r="G132" s="1"/>
      <c r="H132" s="1"/>
    </row>
    <row r="133" ht="19.5" spans="1:8">
      <c r="A133" s="5" t="s">
        <v>4055</v>
      </c>
      <c r="B133" s="1"/>
      <c r="C133" s="1"/>
      <c r="D133" s="1"/>
      <c r="E133" s="1"/>
      <c r="F133" s="8" t="s">
        <v>4083</v>
      </c>
      <c r="G133" s="1"/>
      <c r="H133" s="1">
        <v>114273.04</v>
      </c>
    </row>
    <row r="134" ht="16.5" spans="1:8">
      <c r="A134" s="9" t="s">
        <v>4074</v>
      </c>
      <c r="B134" s="9" t="s">
        <v>4075</v>
      </c>
      <c r="C134" s="9"/>
      <c r="D134" s="9"/>
      <c r="E134" s="1"/>
      <c r="F134" s="1" t="s">
        <v>4084</v>
      </c>
      <c r="H134" s="1">
        <v>6118</v>
      </c>
    </row>
    <row r="135" ht="16.5" spans="1:8">
      <c r="A135" s="9" t="s">
        <v>4076</v>
      </c>
      <c r="B135" s="9" t="s">
        <v>4077</v>
      </c>
      <c r="C135" s="9"/>
      <c r="D135" s="9"/>
      <c r="E135" s="1"/>
      <c r="F135" s="1"/>
      <c r="G135" s="10" t="s">
        <v>4082</v>
      </c>
      <c r="H135" s="1">
        <f>SUM(H133:H134)</f>
        <v>120391.04</v>
      </c>
    </row>
    <row r="136" ht="16.5" spans="1:8">
      <c r="A136" s="9" t="s">
        <v>4078</v>
      </c>
      <c r="B136" s="9" t="s">
        <v>4079</v>
      </c>
      <c r="C136" s="9"/>
      <c r="D136" s="9"/>
      <c r="E136" s="1"/>
      <c r="F136" s="1"/>
      <c r="G136" s="1"/>
      <c r="H136" s="1"/>
    </row>
  </sheetData>
  <mergeCells count="12">
    <mergeCell ref="A1:H1"/>
    <mergeCell ref="A2:H2"/>
    <mergeCell ref="A4:C4"/>
    <mergeCell ref="A5:G5"/>
    <mergeCell ref="A6:C6"/>
    <mergeCell ref="A7:H7"/>
    <mergeCell ref="A8:H8"/>
    <mergeCell ref="A9:H9"/>
    <mergeCell ref="A133:B133"/>
    <mergeCell ref="B134:D134"/>
    <mergeCell ref="B135:D135"/>
    <mergeCell ref="B136:D13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对账</vt:lpstr>
      <vt:lpstr>HOP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2019-10-21T02:06:00Z</dcterms:created>
  <dcterms:modified xsi:type="dcterms:W3CDTF">2019-10-22T03:04:37Z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