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50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Worksheet!$A$19:$S$160</definedName>
  </definedNames>
  <calcPr calcId="144525"/>
</workbook>
</file>

<file path=xl/sharedStrings.xml><?xml version="1.0" encoding="utf-8"?>
<sst xmlns="http://schemas.openxmlformats.org/spreadsheetml/2006/main" count="1728" uniqueCount="586">
  <si>
    <t>广州汇登信息科技有限公司(梅州市趣景) - 客户对账单</t>
  </si>
  <si>
    <t>账单总览</t>
  </si>
  <si>
    <t>账单号</t>
  </si>
  <si>
    <t>H1317120191021CNY2</t>
  </si>
  <si>
    <t>账单名</t>
  </si>
  <si>
    <t>广州汇登信息科技有限公司(梅州市趣景)-1-20191021-20191027-CNY-2</t>
  </si>
  <si>
    <t>账单总额</t>
  </si>
  <si>
    <t>339487.14 CNY</t>
  </si>
  <si>
    <t>预订费用</t>
  </si>
  <si>
    <t>339859.14 CNY</t>
  </si>
  <si>
    <t>取消订单退款</t>
  </si>
  <si>
    <t>0 CNY</t>
  </si>
  <si>
    <t>手工操作费用</t>
  </si>
  <si>
    <t>-372 CNY</t>
  </si>
  <si>
    <t>结算状态</t>
  </si>
  <si>
    <t>待结算</t>
  </si>
  <si>
    <t>账单开始日期</t>
  </si>
  <si>
    <t>2019-10-21</t>
  </si>
  <si>
    <t>账单结束日期</t>
  </si>
  <si>
    <t>2019-10-27</t>
  </si>
  <si>
    <t>最晚结算时间</t>
  </si>
  <si>
    <t>2019-11-05</t>
  </si>
  <si>
    <t>生成时间</t>
  </si>
  <si>
    <t>2019-10-28 08:00:01</t>
  </si>
  <si>
    <t>创建人</t>
  </si>
  <si>
    <t>2019-10-28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</si>
  <si>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</si>
  <si>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</si>
  <si>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</si>
  <si>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</si>
  <si>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</si>
  <si>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</si>
  <si>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</si>
  <si>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</si>
  <si>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</si>
  <si>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</si>
  <si>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</si>
  <si>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</si>
  <si>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</si>
  <si>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</si>
  <si>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</si>
  <si>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</si>
  <si>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</si>
  <si>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</si>
  <si>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11910276959333</t>
  </si>
  <si>
    <t>宁波北仑世茂希尔顿逸林酒店</t>
  </si>
  <si>
    <t>尊贵客房</t>
  </si>
  <si>
    <t>2019-10-30</t>
  </si>
  <si>
    <t>YANG QINGLONG , TBA TBA</t>
  </si>
  <si>
    <t>2B</t>
  </si>
  <si>
    <t>Mzqj2BXML</t>
  </si>
  <si>
    <t>11910265569691</t>
  </si>
  <si>
    <t>吉隆坡丽思卡尔顿酒店</t>
  </si>
  <si>
    <t>三卧室套房</t>
  </si>
  <si>
    <t>DENG WENTAO , TBA TBA</t>
  </si>
  <si>
    <t>2019-10-26</t>
  </si>
  <si>
    <t>11910268628235</t>
  </si>
  <si>
    <t>中国城太平洋快捷酒店</t>
  </si>
  <si>
    <t>LI YAN</t>
  </si>
  <si>
    <t>Shirley</t>
  </si>
  <si>
    <t>11910268266454</t>
  </si>
  <si>
    <t>芭东吉岛X2维伯普酒店</t>
  </si>
  <si>
    <t>高级客房</t>
  </si>
  <si>
    <t>2019-10-29</t>
  </si>
  <si>
    <t>GUO ENHE , LIU LI</t>
  </si>
  <si>
    <t>11910260495630</t>
  </si>
  <si>
    <t>吉隆坡市中心智选假日酒店</t>
  </si>
  <si>
    <t>标准客房(禁烟房)</t>
  </si>
  <si>
    <t>LI MIHGYANG , ZHANG HANG</t>
  </si>
  <si>
    <t>11910269264456</t>
  </si>
  <si>
    <t>澳门金丽华酒店</t>
  </si>
  <si>
    <t>豪华客房</t>
  </si>
  <si>
    <t>MO FEI , ZHANG LIJUN</t>
  </si>
  <si>
    <t>11910259222482</t>
  </si>
  <si>
    <t>乌鲁木齐希尔顿酒店</t>
  </si>
  <si>
    <t>希尔顿豪华房</t>
  </si>
  <si>
    <t>2019-10-31</t>
  </si>
  <si>
    <t>LIU SHUHAO , TBA TBA</t>
  </si>
  <si>
    <t>2019-10-25</t>
  </si>
  <si>
    <t>11910258381666</t>
  </si>
  <si>
    <t>富国贝壳酒店及Spa</t>
  </si>
  <si>
    <t>经典城景客房</t>
  </si>
  <si>
    <t>ZENG QING , HANG CHENYUE</t>
  </si>
  <si>
    <t>XML</t>
  </si>
  <si>
    <t>MzqjlyXml</t>
  </si>
  <si>
    <t>11910251994479</t>
  </si>
  <si>
    <t>CMYK我的酒店@拉差达店</t>
  </si>
  <si>
    <t>标准房</t>
  </si>
  <si>
    <t>GU ZHENGHONG , LI YOUYAN</t>
  </si>
  <si>
    <t>liuwenjun</t>
  </si>
  <si>
    <t>11910252892272</t>
  </si>
  <si>
    <t>通罗素坤逸中心55超豪华酒店</t>
  </si>
  <si>
    <t>格兰德转角套房</t>
  </si>
  <si>
    <t>PAN XINXIN , ZHANG CHUNLAN</t>
  </si>
  <si>
    <t>11910259787165</t>
  </si>
  <si>
    <t>曼谷沙吞宜必思酒店</t>
  </si>
  <si>
    <t>标准间</t>
  </si>
  <si>
    <t>2019-11-01</t>
  </si>
  <si>
    <t>WU TINGTING , TBA TBA</t>
  </si>
  <si>
    <t>11910255617964</t>
  </si>
  <si>
    <t>锡拉库兹戴斯酒店</t>
  </si>
  <si>
    <t>套房(禁烟房)</t>
  </si>
  <si>
    <t>AN YAN</t>
  </si>
  <si>
    <t>linda</t>
  </si>
  <si>
    <t>11910254406133</t>
  </si>
  <si>
    <t>厦门希尔顿逸林酒店</t>
  </si>
  <si>
    <t>城景客房</t>
  </si>
  <si>
    <t>LIN ZUORAN , TBA TBA</t>
  </si>
  <si>
    <t>11910242500536</t>
  </si>
  <si>
    <t>素万那普公园9号酒店服务公寓</t>
  </si>
  <si>
    <t>CHAU KWONGCHI , TBA TBA</t>
  </si>
  <si>
    <t>2019-10-24</t>
  </si>
  <si>
    <t>11910249666138</t>
  </si>
  <si>
    <t>尼帕度假酒店</t>
  </si>
  <si>
    <t>HEI YAN , LIU JIAWEI</t>
  </si>
  <si>
    <t>11910248405760</t>
  </si>
  <si>
    <t>澳门金龙酒店</t>
  </si>
  <si>
    <t>CHEN KAISEN</t>
  </si>
  <si>
    <t>11910248288394</t>
  </si>
  <si>
    <t>隆齐格兰德中心点酒店</t>
  </si>
  <si>
    <t>一居室套房</t>
  </si>
  <si>
    <t>ZHOU AIJIAO , TONG YONGRUI</t>
  </si>
  <si>
    <t>Michelle</t>
  </si>
  <si>
    <t>11910242328431</t>
  </si>
  <si>
    <t>北京诺金酒店</t>
  </si>
  <si>
    <t>高级豪华客房</t>
  </si>
  <si>
    <t>MA CHUNCHEN , TBA TBA</t>
  </si>
  <si>
    <t>11910247574131</t>
  </si>
  <si>
    <t>广州文华东方酒店</t>
  </si>
  <si>
    <t>行政套房</t>
  </si>
  <si>
    <t>DUAN FENG , TBA TBA , CAI HUIQING , TBA TBA , MA LI , TBA TBA , WANG SANPU , TBA TBA</t>
  </si>
  <si>
    <t>11910240508444</t>
  </si>
  <si>
    <t>香港太子酒店</t>
  </si>
  <si>
    <t>HAN XIAOLAN , TBA TBA</t>
  </si>
  <si>
    <t>11910240777651</t>
  </si>
  <si>
    <t>耶路撒冷皇冠假日酒店</t>
  </si>
  <si>
    <t>标准客房</t>
  </si>
  <si>
    <t>WANG YANSHENG , LI LI</t>
  </si>
  <si>
    <t>11910239414471</t>
  </si>
  <si>
    <t>香港晋逸精品酒店-尖沙咀</t>
  </si>
  <si>
    <t>YUAN LINXIA</t>
  </si>
  <si>
    <t>2019-10-23</t>
  </si>
  <si>
    <t>11910236581091</t>
  </si>
  <si>
    <t>曼谷杜斯特套房酒店式公寓</t>
  </si>
  <si>
    <t>一卧室豪华套房</t>
  </si>
  <si>
    <t>LI DAN , NIE YANCHAO</t>
  </si>
  <si>
    <t>11910238723983</t>
  </si>
  <si>
    <t>皇家花园酒店-THE羽田</t>
  </si>
  <si>
    <t>好莱坞客房</t>
  </si>
  <si>
    <t>WANG HUIMIN</t>
  </si>
  <si>
    <t>11910230202746</t>
  </si>
  <si>
    <t>甲米毕安酒店</t>
  </si>
  <si>
    <t>园景客房</t>
  </si>
  <si>
    <t>LI HUI , ZHU QIAN</t>
  </si>
  <si>
    <t>11910236066976</t>
  </si>
  <si>
    <t>香港港威酒店-马哥孛罗</t>
  </si>
  <si>
    <t>WANG JUYING , HUA JUNFENG , SUN YUEQING , TBA TBA</t>
  </si>
  <si>
    <t>11910235756195</t>
  </si>
  <si>
    <t>安娜塔布里度假村</t>
  </si>
  <si>
    <t>豪华池景客房</t>
  </si>
  <si>
    <t>MAO TINGTING , YUAN JINGRUI</t>
  </si>
  <si>
    <t>11910231262495</t>
  </si>
  <si>
    <t>费尔蒙特皇家约克酒店</t>
  </si>
  <si>
    <t>费尔蒙客房(禁烟房)</t>
  </si>
  <si>
    <t>MAO XINLU , CAO FANGZHOU</t>
  </si>
  <si>
    <t>11910233097255</t>
  </si>
  <si>
    <t>香港九龙酒店</t>
  </si>
  <si>
    <t>QU PENG , SUN QINGXIAO</t>
  </si>
  <si>
    <t>11910234271450</t>
  </si>
  <si>
    <t>萨吕酒店</t>
  </si>
  <si>
    <t>舒适客房</t>
  </si>
  <si>
    <t>YUAN CHENG , TBA TBA</t>
  </si>
  <si>
    <t>11910225927422</t>
  </si>
  <si>
    <t>DENG SHAOHE , TBA TBA</t>
  </si>
  <si>
    <t>2019-10-22</t>
  </si>
  <si>
    <t>11910222810544</t>
  </si>
  <si>
    <t>普吉岛机场旅店</t>
  </si>
  <si>
    <t>LIU PAI , ZHANG ZHOUQI</t>
  </si>
  <si>
    <t>11910228872264</t>
  </si>
  <si>
    <t>UI旅馆</t>
  </si>
  <si>
    <t>CHEN LIANG , HUANG YUSHUANG</t>
  </si>
  <si>
    <t>Jolin</t>
  </si>
  <si>
    <t>11910222726128</t>
  </si>
  <si>
    <t>岘港凯悦Spa度假酒店</t>
  </si>
  <si>
    <t>CHEN MUWEI , MUWEI CHEN</t>
  </si>
  <si>
    <t>11910223456635</t>
  </si>
  <si>
    <t>碧海金沙水疗度假酒店</t>
  </si>
  <si>
    <t>豪华海景房</t>
  </si>
  <si>
    <t>WANG YUNLONG , WANG YAPING</t>
  </si>
  <si>
    <t>11910225433197</t>
  </si>
  <si>
    <t>利物浦市中心希尔顿酒店</t>
  </si>
  <si>
    <t>大床客房</t>
  </si>
  <si>
    <t>LIU HAOYAN , QIN MIANGENG</t>
  </si>
  <si>
    <t>11910222528089</t>
  </si>
  <si>
    <t>澳门十六浦索菲特大酒店</t>
  </si>
  <si>
    <t>索菲特高级俱乐部房</t>
  </si>
  <si>
    <t>WEN HONGYI , TBA TBA</t>
  </si>
  <si>
    <t>11910216617773</t>
  </si>
  <si>
    <t>澳门励庭海景酒店</t>
  </si>
  <si>
    <t>LIAN XIAOTING , FU BANG</t>
  </si>
  <si>
    <t>11910214189780</t>
  </si>
  <si>
    <t>仁川鸟巢酒店</t>
  </si>
  <si>
    <t>标准海景客房</t>
  </si>
  <si>
    <t>ZENG TING , HU JINJING</t>
  </si>
  <si>
    <t>11910219434743</t>
  </si>
  <si>
    <t>济州市维纳斯酒店</t>
  </si>
  <si>
    <t>家庭房</t>
  </si>
  <si>
    <t>CHEN NAN , LUO MOLAN</t>
  </si>
  <si>
    <t>11910215411316</t>
  </si>
  <si>
    <t>北京国际艺苑皇冠假日酒店</t>
  </si>
  <si>
    <t>皇冠高级房</t>
  </si>
  <si>
    <t>YI QIONG , QIONG YI</t>
  </si>
  <si>
    <t>11910210892150</t>
  </si>
  <si>
    <t>XU JIAYAN , CHEN YING</t>
  </si>
  <si>
    <t>11910217812953</t>
  </si>
  <si>
    <t>宜必阿联酋购物中心酒店</t>
  </si>
  <si>
    <t>ZHANG YUHENG</t>
  </si>
  <si>
    <t>11910213468825</t>
  </si>
  <si>
    <t>香港华丽铜锣湾贝斯特韦斯特酒店</t>
  </si>
  <si>
    <t>豪华城景客房</t>
  </si>
  <si>
    <t>MO XIAOYAN , TBA TBA</t>
  </si>
  <si>
    <t>11910216899221</t>
  </si>
  <si>
    <t>巴黎戴高乐机场及会议中心美居酒店</t>
  </si>
  <si>
    <t>MA HENGCHUN , HOU YUTING</t>
  </si>
  <si>
    <t>11910204661533</t>
  </si>
  <si>
    <t>澳门维多利亚酒店</t>
  </si>
  <si>
    <t>DING JINSONG , LAI BINGCHEN</t>
  </si>
  <si>
    <t>2019-10-20</t>
  </si>
  <si>
    <t>11910202276184</t>
  </si>
  <si>
    <t>巴厘岛阿雅娜度假别墅</t>
  </si>
  <si>
    <t>一卧室泳池洋景别墅</t>
  </si>
  <si>
    <t>XIA MINGJIE , TBA TBA</t>
  </si>
  <si>
    <t>11910198118072</t>
  </si>
  <si>
    <t>卡琳娜温泉度假村</t>
  </si>
  <si>
    <t>豪华海景客房</t>
  </si>
  <si>
    <t>HAN XIAO , FANGKHAM VARAPORN</t>
  </si>
  <si>
    <t>2019-10-19</t>
  </si>
  <si>
    <t>11910197234672</t>
  </si>
  <si>
    <t>半岛怡东酒店</t>
  </si>
  <si>
    <t>ZHU XUN , LIU ZHE</t>
  </si>
  <si>
    <t>11910193997313</t>
  </si>
  <si>
    <t>澳门威尼斯人</t>
  </si>
  <si>
    <t>豪华路凼景观皇室套房</t>
  </si>
  <si>
    <t>LIU XIAONING , TBA TBA</t>
  </si>
  <si>
    <t>11910195904049</t>
  </si>
  <si>
    <t>上海瑞金洲际酒店</t>
  </si>
  <si>
    <t>BAI PENG , TBA TBA</t>
  </si>
  <si>
    <t>11910191985537</t>
  </si>
  <si>
    <t>豪华房</t>
  </si>
  <si>
    <t>TANG SHENGXIAN , LI XIAN</t>
  </si>
  <si>
    <t>11910197748010</t>
  </si>
  <si>
    <t>诺富特莫斯科城酒店</t>
  </si>
  <si>
    <t>小型套房</t>
  </si>
  <si>
    <t>LYU BOTONG</t>
  </si>
  <si>
    <t>11910197125233</t>
  </si>
  <si>
    <t>曼谷韦拉酒店</t>
  </si>
  <si>
    <t>维拉标准客房</t>
  </si>
  <si>
    <t>11910185784375</t>
  </si>
  <si>
    <t>万丽波拉特伊斯坦布尔酒店</t>
  </si>
  <si>
    <t>WANG MIAO</t>
  </si>
  <si>
    <t>2019-10-18</t>
  </si>
  <si>
    <t>11910183966699</t>
  </si>
  <si>
    <t>纽约时报广场喜来登酒店</t>
  </si>
  <si>
    <t>JIA MIN , TBA TBA</t>
  </si>
  <si>
    <t>11910182445648</t>
  </si>
  <si>
    <t>曼谷素坤逸希尔顿逸林酒店</t>
  </si>
  <si>
    <t>LIU YUEYUE , YUEYUE LIU , FAN YUYAN , YUYAN FAN</t>
  </si>
  <si>
    <t>11910180833530</t>
  </si>
  <si>
    <t>长滩岛埃吕斯酒店</t>
  </si>
  <si>
    <t>LIN YAN , TBA TBA</t>
  </si>
  <si>
    <t>11910186420561</t>
  </si>
  <si>
    <t>豪丽胜酒店</t>
  </si>
  <si>
    <t>ZHANG CHENGNAN , TBA TBA</t>
  </si>
  <si>
    <t>11910185453672</t>
  </si>
  <si>
    <t>99画廊酒店</t>
  </si>
  <si>
    <t>优越客房</t>
  </si>
  <si>
    <t>HAN NA , ZHANG LIANG</t>
  </si>
  <si>
    <t>11910188157467</t>
  </si>
  <si>
    <t>普吉岛芭东英迪格酒店</t>
  </si>
  <si>
    <t>在地景观客房(最少2晚连住)</t>
  </si>
  <si>
    <t>HUANG XUDONG , TBA TBA</t>
  </si>
  <si>
    <t>11910177924481</t>
  </si>
  <si>
    <t>甲米磐安酒店</t>
  </si>
  <si>
    <t>豪华直通泳池客房(不接受婴儿)</t>
  </si>
  <si>
    <t>XU LI , TBA TBA</t>
  </si>
  <si>
    <t>2019-10-17</t>
  </si>
  <si>
    <t>11910176755632</t>
  </si>
  <si>
    <t>香港四季酒店</t>
  </si>
  <si>
    <t>ZHANG XIYUN , TBA TBA , ZHANG YOUXIANG , TBA TBA</t>
  </si>
  <si>
    <t>11910174699816</t>
  </si>
  <si>
    <t>曼谷拉差阿帕森购物区万丽酒店</t>
  </si>
  <si>
    <t>行政客房</t>
  </si>
  <si>
    <t>HE FEI , HE YUANFEN</t>
  </si>
  <si>
    <t>11910176613416</t>
  </si>
  <si>
    <t>水门文斯酒店</t>
  </si>
  <si>
    <t>豪华探索房</t>
  </si>
  <si>
    <t>MA LAN</t>
  </si>
  <si>
    <t>11910172419825</t>
  </si>
  <si>
    <t>香港隆堡柏宁顿酒店</t>
  </si>
  <si>
    <t>CUI MENGLU , ZHANG XIAOQING</t>
  </si>
  <si>
    <t>11910170624168</t>
  </si>
  <si>
    <t>XIA WEI , XIA SHIYUE</t>
  </si>
  <si>
    <t>11910168325832</t>
  </si>
  <si>
    <t>吉隆坡美利亚酒店</t>
  </si>
  <si>
    <t>尊贵房</t>
  </si>
  <si>
    <t>OSORIO DEOLIVEIRAPACHECOMANUEL , CHAN KOW</t>
  </si>
  <si>
    <t>2019-10-16</t>
  </si>
  <si>
    <t>11910169573934</t>
  </si>
  <si>
    <t>苏梅岛查汶海滩萨拉度假酒店</t>
  </si>
  <si>
    <t>豪华花园阳台园景客房</t>
  </si>
  <si>
    <t>11910161812198</t>
  </si>
  <si>
    <t>国王花园度假村</t>
  </si>
  <si>
    <t>海滨平房</t>
  </si>
  <si>
    <t>BAI YUZHEN , TBA TBA</t>
  </si>
  <si>
    <t>11910167726274</t>
  </si>
  <si>
    <t>大阪丽思卡尔顿酒店</t>
  </si>
  <si>
    <t>高级房</t>
  </si>
  <si>
    <t>XU ZIZUO , HUANG XUAN</t>
  </si>
  <si>
    <t>11910162206553</t>
  </si>
  <si>
    <t>海洋康坦纳酒店</t>
  </si>
  <si>
    <t>WANG KE , TBA TBA</t>
  </si>
  <si>
    <t>11910150692595</t>
  </si>
  <si>
    <t>宜必思香港中上环酒店</t>
  </si>
  <si>
    <t>标准城市景观房</t>
  </si>
  <si>
    <t>YU QINFU , CHANG GUIQIN</t>
  </si>
  <si>
    <t>2019-10-15</t>
  </si>
  <si>
    <t>11910150532113</t>
  </si>
  <si>
    <t>苏梅岛OZO查文酒店</t>
  </si>
  <si>
    <t>JIANG HEYUAN , TBA TBA</t>
  </si>
  <si>
    <t>11910159491498</t>
  </si>
  <si>
    <t>京都丽思卡尔顿酒店</t>
  </si>
  <si>
    <t>TONG SUTA , WANG SHUMEI</t>
  </si>
  <si>
    <t>11910150011434</t>
  </si>
  <si>
    <t>上海虹桥美仑美居酒店</t>
  </si>
  <si>
    <t>ZHANG LIHUA , TBA TBA</t>
  </si>
  <si>
    <t>11910145967345</t>
  </si>
  <si>
    <t>海滨海滩度假酒店</t>
  </si>
  <si>
    <t>CHEN WENTING</t>
  </si>
  <si>
    <t>2019-10-14</t>
  </si>
  <si>
    <t>11910141447942</t>
  </si>
  <si>
    <t>新加坡富丽敦酒店</t>
  </si>
  <si>
    <t>海峡码头俱乐部客房(禁烟房)</t>
  </si>
  <si>
    <t>XU YUNBO , ZHOU QIUMEI , ZHOU QIUYING , GU LIN</t>
  </si>
  <si>
    <t>11910145702662</t>
  </si>
  <si>
    <t>曼谷素坤逸4号宜必思酒店</t>
  </si>
  <si>
    <t>2019-11-03</t>
  </si>
  <si>
    <t>WEN LULU , TBA TBA</t>
  </si>
  <si>
    <t>11910148747845</t>
  </si>
  <si>
    <t>芭东月光酒店</t>
  </si>
  <si>
    <t>豪华三人客房</t>
  </si>
  <si>
    <t>WANG TING , TBA TBA</t>
  </si>
  <si>
    <t>11910140494987</t>
  </si>
  <si>
    <t>阿姆斯特丹万丽酒店</t>
  </si>
  <si>
    <t>WANG GUANJIE , XIA TIAN</t>
  </si>
  <si>
    <t>11910140181621</t>
  </si>
  <si>
    <t>LUO MIN , TBA TBA</t>
  </si>
  <si>
    <t>11910149142514</t>
  </si>
  <si>
    <t>希尔顿欢朋酒店-戈利塔</t>
  </si>
  <si>
    <t>HAN RUQUAN , TBA TBA</t>
  </si>
  <si>
    <t>11910142044133</t>
  </si>
  <si>
    <t>森西玛水疗度假村-限16岁以上成人</t>
  </si>
  <si>
    <t>ZHUANG GEWEI , RONG BINGXIAN</t>
  </si>
  <si>
    <t>11910149243970</t>
  </si>
  <si>
    <t>RONG ERQIAN , WANG CUIBING</t>
  </si>
  <si>
    <t>11910145416095</t>
  </si>
  <si>
    <t>ZHUANG YINGSHI , RONG HAIQI</t>
  </si>
  <si>
    <t>11910134276212</t>
  </si>
  <si>
    <t>希尔顿花园酒店-库斯科</t>
  </si>
  <si>
    <t>WANG XIANGRONG , MIAO XIAOXIA</t>
  </si>
  <si>
    <t>2019-10-13</t>
  </si>
  <si>
    <t>11910130469086</t>
  </si>
  <si>
    <t>澳门皇家金堡酒店</t>
  </si>
  <si>
    <t>LIU QIPING , CHEN ZHOUYANJIE</t>
  </si>
  <si>
    <t>11910137229883</t>
  </si>
  <si>
    <t>库塔海滩文化遗址酒店</t>
  </si>
  <si>
    <t>传统经典房</t>
  </si>
  <si>
    <t>LI HUIYAN , GAO YUQIU</t>
  </si>
  <si>
    <t>11910139940318</t>
  </si>
  <si>
    <t>乌鲁瑟加拉豪华套房和别墅度假村</t>
  </si>
  <si>
    <t>海景套房</t>
  </si>
  <si>
    <t>HUANG WEIQIANG , WANG FENGZHI</t>
  </si>
  <si>
    <t>11910122328942</t>
  </si>
  <si>
    <t>首尔四季酒店</t>
  </si>
  <si>
    <t>GONG BIN</t>
  </si>
  <si>
    <t>2019-10-12</t>
  </si>
  <si>
    <t>11910119150763</t>
  </si>
  <si>
    <t>WEI LIJUAN , LUO JUN</t>
  </si>
  <si>
    <t>2019-10-11</t>
  </si>
  <si>
    <t>11910113632683</t>
  </si>
  <si>
    <t>曼谷兰开斯特酒店</t>
  </si>
  <si>
    <t>LIU XIAOYAN , WANG LONG</t>
  </si>
  <si>
    <t>11910113374188</t>
  </si>
  <si>
    <t>鲍曼住宅酒店</t>
  </si>
  <si>
    <t>LI RUI , TBA TBA</t>
  </si>
  <si>
    <t>11910105215428</t>
  </si>
  <si>
    <t>佩拉宫酒店</t>
  </si>
  <si>
    <t>豪华佩拉客房</t>
  </si>
  <si>
    <t>ZHAO MINGZHI , ZHAO JINCHUAN</t>
  </si>
  <si>
    <t>2019-10-10</t>
  </si>
  <si>
    <t>11910104053671</t>
  </si>
  <si>
    <t>素可泰传统度假村</t>
  </si>
  <si>
    <t>高级池景客房</t>
  </si>
  <si>
    <t>JAROON NANGWONG , TBA TBA</t>
  </si>
  <si>
    <t>11910091259455</t>
  </si>
  <si>
    <t>WU PENG , TBA TBA</t>
  </si>
  <si>
    <t>2019-10-09</t>
  </si>
  <si>
    <t>11910090512493</t>
  </si>
  <si>
    <t>达尔文机场诺富特酒店</t>
  </si>
  <si>
    <t>BULAT RUSHISVILI , TBA TBA</t>
  </si>
  <si>
    <t>11910098879714</t>
  </si>
  <si>
    <t>经典客房</t>
  </si>
  <si>
    <t>FU WANTING , LIU QINGFENG</t>
  </si>
  <si>
    <t>11910099828644</t>
  </si>
  <si>
    <t>普吉岛卡踏参尼海滩度假酒店</t>
  </si>
  <si>
    <t>豪华客房(步丽楼)</t>
  </si>
  <si>
    <t>WANG XIAORONG</t>
  </si>
  <si>
    <t>wenjiale</t>
  </si>
  <si>
    <t>11910083153498</t>
  </si>
  <si>
    <t>首尔明洞乙支路彩鸿酒店</t>
  </si>
  <si>
    <t>YU WEI , LIU SICHENG</t>
  </si>
  <si>
    <t>2019-10-08</t>
  </si>
  <si>
    <t>11910081795331</t>
  </si>
  <si>
    <t>科隆凯悦酒店</t>
  </si>
  <si>
    <t>YU MANTING , LI ZHIHONG</t>
  </si>
  <si>
    <t>11910080696172</t>
  </si>
  <si>
    <t>7天阳光酒店清迈古城店</t>
  </si>
  <si>
    <t>QI QI , XU CAN</t>
  </si>
  <si>
    <t>11910075711855</t>
  </si>
  <si>
    <t>高级探险家房</t>
  </si>
  <si>
    <t>DONG XIAONA , TBA TBA</t>
  </si>
  <si>
    <t>2019-10-07</t>
  </si>
  <si>
    <t>11910073889081</t>
  </si>
  <si>
    <t>娜娜iCheck酒店</t>
  </si>
  <si>
    <t>MA YINZHE , MA YINZHE</t>
  </si>
  <si>
    <t>11910065373039</t>
  </si>
  <si>
    <t>洲际岘港新半岛度假酒店</t>
  </si>
  <si>
    <t>洲际行政客房</t>
  </si>
  <si>
    <t>YAN TINGTING , HU YING</t>
  </si>
  <si>
    <t>2019-10-06</t>
  </si>
  <si>
    <t>11910059018678</t>
  </si>
  <si>
    <t>阿马尔菲康文特NH典藏大酒店</t>
  </si>
  <si>
    <t>CHEN CHEN , YE WEI</t>
  </si>
  <si>
    <t>2019-10-05</t>
  </si>
  <si>
    <t>11910045845556</t>
  </si>
  <si>
    <t>澳门莱斯酒店</t>
  </si>
  <si>
    <t>高级(海景)客房</t>
  </si>
  <si>
    <t>XIA WENSHAN , LIU RENDA</t>
  </si>
  <si>
    <t>2019-10-04</t>
  </si>
  <si>
    <t>11909309679973</t>
  </si>
  <si>
    <t>别府温泉海熏之宿新松实酒店</t>
  </si>
  <si>
    <t>高级和洋式客房(带私人露天浴缸)</t>
  </si>
  <si>
    <t>ZHU XIAONING , LIU LIJUN</t>
  </si>
  <si>
    <t>2019-09-30</t>
  </si>
  <si>
    <t>11909290203883</t>
  </si>
  <si>
    <t>孟青清化酒店</t>
  </si>
  <si>
    <t>CHEUNG SIUWAHTIMOTHY , TBA TBA</t>
  </si>
  <si>
    <t>2019-09-29</t>
  </si>
  <si>
    <t>11909292851772</t>
  </si>
  <si>
    <t>素坤逸铂尔曼曼谷大酒店</t>
  </si>
  <si>
    <t>特级豪华客房</t>
  </si>
  <si>
    <t>LI SHANGKUN , TBA TBA</t>
  </si>
  <si>
    <t>11909276643296</t>
  </si>
  <si>
    <t>巴莫斯酒店</t>
  </si>
  <si>
    <t>LIU QIN , LI QINGYI</t>
  </si>
  <si>
    <t>2019-09-27</t>
  </si>
  <si>
    <t>11909274261279</t>
  </si>
  <si>
    <t>巴拉里海滩酒店</t>
  </si>
  <si>
    <t>豪华别墅</t>
  </si>
  <si>
    <t>YU SHAN , GUO MENGXUE</t>
  </si>
  <si>
    <t>11909263094873</t>
  </si>
  <si>
    <t>LIU TAO , JI JUN</t>
  </si>
  <si>
    <t>2019-09-26</t>
  </si>
  <si>
    <t>11909266407660</t>
  </si>
  <si>
    <t>WANG LULU , SONG YUHAN</t>
  </si>
  <si>
    <t>11909246945732</t>
  </si>
  <si>
    <t>普吉蒂瓦娜芭东温德姆华美达酒店</t>
  </si>
  <si>
    <t>精致套房(浴缸)</t>
  </si>
  <si>
    <t>LIU QIN , LIU GUOLIANG</t>
  </si>
  <si>
    <t>2019-09-24</t>
  </si>
  <si>
    <t>邓伟龙</t>
  </si>
  <si>
    <t>dengweilong</t>
  </si>
  <si>
    <t>11909240995123</t>
  </si>
  <si>
    <t>橘园别墅 - 罗莱夏朵酒店</t>
  </si>
  <si>
    <t>QIAN TIANHAO , LIU SHUYI</t>
  </si>
  <si>
    <t>11909215625656</t>
  </si>
  <si>
    <t>苏黎世普莱西德设计与生活方式酒店</t>
  </si>
  <si>
    <t>都市客房</t>
  </si>
  <si>
    <t>LI YUERAN , JU MINHAN</t>
  </si>
  <si>
    <t>2019-09-21</t>
  </si>
  <si>
    <t>11909216214531</t>
  </si>
  <si>
    <t>洛哈斯JR奈良站天然温泉超级酒店</t>
  </si>
  <si>
    <t>小型大床客房(禁烟房)</t>
  </si>
  <si>
    <t>LI NA , FAN FULING</t>
  </si>
  <si>
    <t>11909197641885</t>
  </si>
  <si>
    <t>卢塞恩城宜必思快捷酒店</t>
  </si>
  <si>
    <t>三人客房</t>
  </si>
  <si>
    <t>MAO LUQI , YU TING</t>
  </si>
  <si>
    <t>2019-09-19</t>
  </si>
  <si>
    <t>11909199105460</t>
  </si>
  <si>
    <t>梨泰院皇冠大酒店</t>
  </si>
  <si>
    <t>双床客房</t>
  </si>
  <si>
    <t>DING KAIBO , WANG LIXIANG</t>
  </si>
  <si>
    <t>11909193312356</t>
  </si>
  <si>
    <t>济州四季酒店</t>
  </si>
  <si>
    <t>LYU YUANYUAN , HUANG YOUQUN</t>
  </si>
  <si>
    <t>11909194228823</t>
  </si>
  <si>
    <t>CHEN YUCHAO , CHEN JINJIN</t>
  </si>
  <si>
    <t>11909186823155</t>
  </si>
  <si>
    <t>香港旅馆</t>
  </si>
  <si>
    <t>YANG XIN , HE DONGCHAO</t>
  </si>
  <si>
    <t>2019-09-18</t>
  </si>
  <si>
    <t>11909155354848</t>
  </si>
  <si>
    <t>KTK摄政套房酒店</t>
  </si>
  <si>
    <t>工作室套房</t>
  </si>
  <si>
    <t>ZHENG JIAWEI , TBA TBA</t>
  </si>
  <si>
    <t>2019-09-15</t>
  </si>
  <si>
    <t>11909132613691</t>
  </si>
  <si>
    <t>CHAN WU , TBA TBA</t>
  </si>
  <si>
    <t>2019-09-13</t>
  </si>
  <si>
    <t>11909116410934</t>
  </si>
  <si>
    <t>大阪瑞士南海酒店</t>
  </si>
  <si>
    <t>瑞士优势房</t>
  </si>
  <si>
    <t>WAN CHENGHUA , TBA TBA</t>
  </si>
  <si>
    <t>2019-09-11</t>
  </si>
  <si>
    <t>11909104085283</t>
  </si>
  <si>
    <t>班巴生元酒店</t>
  </si>
  <si>
    <t>NAN JIANYU , YAN DIYING</t>
  </si>
  <si>
    <t>2019-09-10</t>
  </si>
  <si>
    <t>11909099044812</t>
  </si>
  <si>
    <t>巴黎歌剧院馨乐庭</t>
  </si>
  <si>
    <t>一卧室公寓</t>
  </si>
  <si>
    <t>LIANG QIAN , ZHAO HANMING</t>
  </si>
  <si>
    <t>2019-09-09</t>
  </si>
  <si>
    <t>11909063195934</t>
  </si>
  <si>
    <t>海德拉巴机场诺富特酒店-雅高品牌酒店</t>
  </si>
  <si>
    <t>WAN CHAN , TBA TBA</t>
  </si>
  <si>
    <t>2019-09-06</t>
  </si>
  <si>
    <t>11909050401920</t>
  </si>
  <si>
    <t>富豪九龙酒店</t>
  </si>
  <si>
    <t>LIANG SHUMIN , TBA TBA</t>
  </si>
  <si>
    <t>2019-09-05</t>
  </si>
  <si>
    <t>11909017956563</t>
  </si>
  <si>
    <t>金象家</t>
  </si>
  <si>
    <t>ZHANG DONGYING , CHEN JUNWEN</t>
  </si>
  <si>
    <t>2019-09-01</t>
  </si>
  <si>
    <t>11908237233852</t>
  </si>
  <si>
    <t>卡塔赫纳凯悦酒店</t>
  </si>
  <si>
    <t>湾景客房</t>
  </si>
  <si>
    <t>RODRIGUEZ DANIELALEXANDER , ALONSO DEBORAH</t>
  </si>
  <si>
    <t>2019-08-23</t>
  </si>
  <si>
    <t>11908176128721</t>
  </si>
  <si>
    <t>贝德福德会议中心酒店</t>
  </si>
  <si>
    <t>COBBAN MARK , TBA TBA</t>
  </si>
  <si>
    <t>2019-08-17</t>
  </si>
  <si>
    <t>11908159206043</t>
  </si>
  <si>
    <t>帕拉提诺酒店</t>
  </si>
  <si>
    <t>HOU YUTING , REN XIN</t>
  </si>
  <si>
    <t>2019-08-15</t>
  </si>
  <si>
    <t>11906056293805</t>
  </si>
  <si>
    <t>新加坡康莱德酒店</t>
  </si>
  <si>
    <t>LI XIAOJING , TBA TBA</t>
  </si>
  <si>
    <t>取消费用</t>
  </si>
  <si>
    <t>2019-06-05</t>
  </si>
  <si>
    <t>11906055307527</t>
  </si>
  <si>
    <t>ZHANG CUILING , TBA TBA</t>
  </si>
  <si>
    <t>11811150475227</t>
  </si>
  <si>
    <t>奥克兰都会安凡尼公寓酒店</t>
  </si>
  <si>
    <t>一卧室套房</t>
  </si>
  <si>
    <t>HAN PENG , WANG GUOCHENG</t>
  </si>
  <si>
    <t>2018-11-15</t>
  </si>
  <si>
    <t>11811150034798</t>
  </si>
  <si>
    <t>ZHANG XIAO MIN , WANG LI</t>
  </si>
  <si>
    <t>11910067451074</t>
  </si>
  <si>
    <t>希尔顿纽瓦克佩恩车站酒店</t>
  </si>
  <si>
    <t>无障碍客房(设施)</t>
  </si>
  <si>
    <t>WANG SENMIAO , LIU NING</t>
  </si>
  <si>
    <t>退款与赔付</t>
  </si>
  <si>
    <t>cherrypan</t>
  </si>
  <si>
    <t>总计</t>
  </si>
  <si>
    <r>
      <t>10.30</t>
    </r>
    <r>
      <rPr>
        <sz val="11"/>
        <color rgb="FF000000"/>
        <rFont val="宋体"/>
        <charset val="134"/>
      </rPr>
      <t>付，确定应付金额：</t>
    </r>
    <r>
      <rPr>
        <sz val="11"/>
        <color rgb="FF000000"/>
        <rFont val="Calibri"/>
        <charset val="134"/>
      </rPr>
      <t>340130.44</t>
    </r>
    <r>
      <rPr>
        <sz val="11"/>
        <color rgb="FF000000"/>
        <rFont val="宋体"/>
        <charset val="134"/>
      </rPr>
      <t>元</t>
    </r>
  </si>
  <si>
    <t>P191028150338589</t>
  </si>
  <si>
    <t>P191028140331589</t>
  </si>
  <si>
    <t>P191028140644589</t>
  </si>
  <si>
    <t>P191028145813589</t>
  </si>
  <si>
    <r>
      <t>此订单应付</t>
    </r>
    <r>
      <rPr>
        <sz val="11"/>
        <color rgb="FF000000"/>
        <rFont val="Calibri"/>
        <charset val="134"/>
      </rPr>
      <t>643.3</t>
    </r>
    <r>
      <rPr>
        <sz val="11"/>
        <color rgb="FF000000"/>
        <rFont val="宋体"/>
        <charset val="134"/>
      </rPr>
      <t>给供应商</t>
    </r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</si>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</sst>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0" borderId="3" xfId="0" applyFont="1" applyBorder="1"/>
    <xf numFmtId="0" fontId="4" fillId="2" borderId="4" xfId="0" applyFont="1" applyFill="1" applyBorder="1" applyAlignment="1">
      <alignment vertical="top" wrapText="1"/>
    </xf>
    <xf numFmtId="0" fontId="4" fillId="0" borderId="0" xfId="0" applyFont="1"/>
    <xf numFmtId="0" fontId="4" fillId="3" borderId="4" xfId="0" applyFont="1" applyFill="1" applyBorder="1" applyAlignment="1">
      <alignment vertical="top" wrapText="1"/>
    </xf>
    <xf numFmtId="0" fontId="0" fillId="4" borderId="3" xfId="0" applyFill="1" applyBorder="1"/>
    <xf numFmtId="0" fontId="0" fillId="0" borderId="0" xfId="0" applyFont="1"/>
    <xf numFmtId="0" fontId="4" fillId="5" borderId="0" xfId="0" applyFont="1" applyFill="1"/>
    <xf numFmtId="0" fontId="0" fillId="5" borderId="0" xfId="0" applyFill="1"/>
    <xf numFmtId="0" fontId="3" fillId="5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281052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1615896</v>
          </cell>
          <cell r="B2" t="str">
            <v>晋逸海景精品酒店上環</v>
          </cell>
          <cell r="C2" t="str">
            <v>11909190024064</v>
          </cell>
          <cell r="D2" t="str">
            <v/>
          </cell>
          <cell r="E2" t="str">
            <v/>
          </cell>
          <cell r="F2" t="str">
            <v>398.42</v>
          </cell>
          <cell r="G2" t="str">
            <v>RMB</v>
          </cell>
          <cell r="H2" t="str">
            <v>1</v>
          </cell>
          <cell r="I2" t="str">
            <v>398.42</v>
          </cell>
        </row>
        <row r="3">
          <cell r="A3">
            <v>1614280</v>
          </cell>
          <cell r="B3" t="str">
            <v>晋逸海景精品酒店上環</v>
          </cell>
          <cell r="C3" t="str">
            <v>11909245087141</v>
          </cell>
          <cell r="D3" t="str">
            <v/>
          </cell>
          <cell r="E3" t="str">
            <v/>
          </cell>
          <cell r="F3" t="str">
            <v>1112</v>
          </cell>
          <cell r="G3" t="str">
            <v>RMB</v>
          </cell>
          <cell r="H3" t="str">
            <v>1</v>
          </cell>
          <cell r="I3" t="str">
            <v>1112</v>
          </cell>
        </row>
        <row r="4">
          <cell r="A4">
            <v>1648339</v>
          </cell>
          <cell r="B4" t="str">
            <v>澳门金丽华酒店</v>
          </cell>
          <cell r="C4" t="str">
            <v>11910269264456</v>
          </cell>
          <cell r="D4" t="str">
            <v>1648339</v>
          </cell>
          <cell r="E4" t="str">
            <v/>
          </cell>
          <cell r="F4" t="str">
            <v>580.04</v>
          </cell>
          <cell r="G4" t="str">
            <v>RMB</v>
          </cell>
          <cell r="H4" t="str">
            <v>1</v>
          </cell>
          <cell r="I4" t="str">
            <v>580.04</v>
          </cell>
        </row>
        <row r="5">
          <cell r="A5">
            <v>1645647</v>
          </cell>
          <cell r="B5" t="str">
            <v>澳门维景酒店</v>
          </cell>
          <cell r="C5" t="str">
            <v>11910240722025</v>
          </cell>
          <cell r="D5" t="str">
            <v/>
          </cell>
          <cell r="E5" t="str">
            <v/>
          </cell>
          <cell r="F5" t="str">
            <v>1127</v>
          </cell>
          <cell r="G5" t="str">
            <v>RMB</v>
          </cell>
          <cell r="H5" t="str">
            <v>1</v>
          </cell>
          <cell r="I5" t="str">
            <v>1127</v>
          </cell>
        </row>
        <row r="6">
          <cell r="A6">
            <v>1649901</v>
          </cell>
          <cell r="B6" t="str">
            <v>澳门帝濠酒店</v>
          </cell>
          <cell r="C6" t="str">
            <v>11910273357622</v>
          </cell>
          <cell r="D6" t="str">
            <v/>
          </cell>
          <cell r="E6" t="str">
            <v/>
          </cell>
          <cell r="F6" t="str">
            <v>926.11</v>
          </cell>
          <cell r="G6" t="str">
            <v>RMB</v>
          </cell>
          <cell r="H6" t="str">
            <v>1</v>
          </cell>
          <cell r="I6" t="str">
            <v>926.11</v>
          </cell>
        </row>
        <row r="7">
          <cell r="A7">
            <v>1636364</v>
          </cell>
          <cell r="B7" t="str">
            <v>澳门皇家金堡酒店</v>
          </cell>
          <cell r="C7" t="str">
            <v>11910130469086</v>
          </cell>
          <cell r="D7" t="str">
            <v>052339</v>
          </cell>
          <cell r="E7" t="str">
            <v/>
          </cell>
          <cell r="F7" t="str">
            <v>735.63</v>
          </cell>
          <cell r="G7" t="str">
            <v>RMB</v>
          </cell>
          <cell r="H7" t="str">
            <v>1</v>
          </cell>
          <cell r="I7" t="str">
            <v>735.63</v>
          </cell>
        </row>
        <row r="8">
          <cell r="A8">
            <v>1639540</v>
          </cell>
          <cell r="B8" t="str">
            <v>香港隆堡柏宁顿酒店</v>
          </cell>
          <cell r="C8" t="str">
            <v>11910172419825</v>
          </cell>
          <cell r="D8" t="str">
            <v>reconfirmed</v>
          </cell>
          <cell r="E8" t="str">
            <v/>
          </cell>
          <cell r="F8" t="str">
            <v>1587.62</v>
          </cell>
          <cell r="G8" t="str">
            <v>RMB</v>
          </cell>
          <cell r="H8" t="str">
            <v>1</v>
          </cell>
          <cell r="I8" t="str">
            <v>1587.62</v>
          </cell>
        </row>
        <row r="9">
          <cell r="A9">
            <v>1648402</v>
          </cell>
          <cell r="B9" t="str">
            <v>澳门新东方置地酒店（原澳门置地广场酒店）</v>
          </cell>
          <cell r="C9" t="str">
            <v>11910260625332</v>
          </cell>
          <cell r="D9" t="str">
            <v/>
          </cell>
          <cell r="E9" t="str">
            <v/>
          </cell>
          <cell r="F9" t="str">
            <v>1697.07</v>
          </cell>
          <cell r="G9" t="str">
            <v>RMB</v>
          </cell>
          <cell r="H9" t="str">
            <v>1</v>
          </cell>
          <cell r="I9" t="str">
            <v>1697.07</v>
          </cell>
        </row>
        <row r="10">
          <cell r="A10">
            <v>1649639</v>
          </cell>
          <cell r="B10" t="str">
            <v>澳门金龙酒店</v>
          </cell>
          <cell r="C10" t="str">
            <v>11910278807099</v>
          </cell>
          <cell r="D10" t="str">
            <v/>
          </cell>
          <cell r="E10" t="str">
            <v/>
          </cell>
          <cell r="F10" t="str">
            <v>3013.55</v>
          </cell>
          <cell r="G10" t="str">
            <v>RMB</v>
          </cell>
          <cell r="H10" t="str">
            <v>1</v>
          </cell>
          <cell r="I10" t="str">
            <v>3013.55</v>
          </cell>
        </row>
        <row r="11">
          <cell r="A11">
            <v>1646627</v>
          </cell>
          <cell r="B11" t="str">
            <v>澳门金龙酒店</v>
          </cell>
          <cell r="C11" t="str">
            <v>11910248405760</v>
          </cell>
          <cell r="D11" t="str">
            <v>11910248405760</v>
          </cell>
          <cell r="E11" t="str">
            <v/>
          </cell>
          <cell r="F11" t="str">
            <v>857</v>
          </cell>
          <cell r="G11" t="str">
            <v>RMB</v>
          </cell>
          <cell r="H11" t="str">
            <v>1</v>
          </cell>
          <cell r="I11" t="str">
            <v>857</v>
          </cell>
        </row>
        <row r="12">
          <cell r="A12">
            <v>1650116</v>
          </cell>
          <cell r="B12" t="str">
            <v>澳门华都酒店</v>
          </cell>
          <cell r="C12" t="str">
            <v>11910289269258</v>
          </cell>
          <cell r="D12" t="str">
            <v/>
          </cell>
          <cell r="E12" t="str">
            <v/>
          </cell>
          <cell r="F12" t="str">
            <v>2039.01</v>
          </cell>
          <cell r="G12" t="str">
            <v>RMB</v>
          </cell>
          <cell r="H12" t="str">
            <v>1</v>
          </cell>
          <cell r="I12" t="str">
            <v>2039.01</v>
          </cell>
        </row>
        <row r="13">
          <cell r="A13">
            <v>1648293</v>
          </cell>
          <cell r="B13" t="str">
            <v>澳门维多利亚酒店</v>
          </cell>
          <cell r="C13" t="str">
            <v>11910265150773</v>
          </cell>
          <cell r="D13" t="str">
            <v/>
          </cell>
          <cell r="E13" t="str">
            <v/>
          </cell>
          <cell r="F13" t="str">
            <v>1151.08</v>
          </cell>
          <cell r="G13" t="str">
            <v>RMB</v>
          </cell>
          <cell r="H13" t="str">
            <v>1</v>
          </cell>
          <cell r="I13" t="str">
            <v>1151.08</v>
          </cell>
        </row>
        <row r="14">
          <cell r="A14">
            <v>1642410</v>
          </cell>
          <cell r="B14" t="str">
            <v>澳门维多利亚酒店</v>
          </cell>
          <cell r="C14" t="str">
            <v>11910204661533</v>
          </cell>
          <cell r="D14" t="str">
            <v>130630</v>
          </cell>
          <cell r="E14" t="str">
            <v/>
          </cell>
          <cell r="F14" t="str">
            <v>653.4</v>
          </cell>
          <cell r="G14" t="str">
            <v>RMB</v>
          </cell>
          <cell r="H14" t="str">
            <v>1</v>
          </cell>
          <cell r="I14" t="str">
            <v>653.4</v>
          </cell>
        </row>
        <row r="15">
          <cell r="A15">
            <v>1638695</v>
          </cell>
          <cell r="B15" t="str">
            <v>澳门维多利亚酒店</v>
          </cell>
          <cell r="C15" t="str">
            <v>11910169887832</v>
          </cell>
          <cell r="D15" t="str">
            <v/>
          </cell>
          <cell r="E15" t="str">
            <v/>
          </cell>
          <cell r="F15" t="str">
            <v>624.43</v>
          </cell>
          <cell r="G15" t="str">
            <v>RMB</v>
          </cell>
          <cell r="H15" t="str">
            <v>1</v>
          </cell>
          <cell r="I15" t="str">
            <v>624.43</v>
          </cell>
        </row>
        <row r="16">
          <cell r="A16">
            <v>1629871</v>
          </cell>
          <cell r="B16" t="str">
            <v>澳门莱斯酒店</v>
          </cell>
          <cell r="C16" t="str">
            <v>11910045845556</v>
          </cell>
          <cell r="D16" t="str">
            <v>reconfirmed</v>
          </cell>
          <cell r="E16" t="str">
            <v/>
          </cell>
          <cell r="F16" t="str">
            <v>842</v>
          </cell>
          <cell r="G16" t="str">
            <v>RMB</v>
          </cell>
          <cell r="H16" t="str">
            <v>1</v>
          </cell>
          <cell r="I16" t="str">
            <v>842</v>
          </cell>
        </row>
        <row r="17">
          <cell r="A17">
            <v>1632720</v>
          </cell>
          <cell r="B17" t="str">
            <v>澳门莱斯酒店</v>
          </cell>
          <cell r="C17" t="str">
            <v>11910094920576</v>
          </cell>
          <cell r="D17" t="str">
            <v/>
          </cell>
          <cell r="E17" t="str">
            <v/>
          </cell>
          <cell r="F17" t="str">
            <v>1995.74</v>
          </cell>
          <cell r="G17" t="str">
            <v>RMB</v>
          </cell>
          <cell r="H17" t="str">
            <v>1</v>
          </cell>
          <cell r="I17" t="str">
            <v>1995.74</v>
          </cell>
        </row>
        <row r="18">
          <cell r="A18">
            <v>1606363</v>
          </cell>
          <cell r="B18" t="str">
            <v>澳门莱斯酒店</v>
          </cell>
          <cell r="C18" t="str">
            <v>11909063572844</v>
          </cell>
          <cell r="D18" t="str">
            <v/>
          </cell>
          <cell r="E18" t="str">
            <v/>
          </cell>
          <cell r="F18" t="str">
            <v>800.58</v>
          </cell>
          <cell r="G18" t="str">
            <v>RMB</v>
          </cell>
          <cell r="H18" t="str">
            <v>1</v>
          </cell>
          <cell r="I18" t="str">
            <v>800.58</v>
          </cell>
        </row>
        <row r="19">
          <cell r="A19">
            <v>1642664</v>
          </cell>
          <cell r="B19" t="str">
            <v>澳门莱斯酒店</v>
          </cell>
          <cell r="C19" t="str">
            <v>11910211901530</v>
          </cell>
          <cell r="D19" t="str">
            <v/>
          </cell>
          <cell r="E19" t="str">
            <v/>
          </cell>
          <cell r="F19" t="str">
            <v>862.25</v>
          </cell>
          <cell r="G19" t="str">
            <v>RMB</v>
          </cell>
          <cell r="H19" t="str">
            <v>1</v>
          </cell>
          <cell r="I19" t="str">
            <v>862.25</v>
          </cell>
        </row>
        <row r="20">
          <cell r="A20">
            <v>1633344</v>
          </cell>
          <cell r="B20" t="str">
            <v>澳门莱斯酒店</v>
          </cell>
          <cell r="C20" t="str">
            <v>11910091434015</v>
          </cell>
          <cell r="D20" t="str">
            <v/>
          </cell>
          <cell r="E20" t="str">
            <v/>
          </cell>
          <cell r="F20" t="str">
            <v>831.86</v>
          </cell>
          <cell r="G20" t="str">
            <v>RMB</v>
          </cell>
          <cell r="H20" t="str">
            <v>1</v>
          </cell>
          <cell r="I20" t="str">
            <v>831.86</v>
          </cell>
        </row>
        <row r="21">
          <cell r="A21">
            <v>1637862</v>
          </cell>
          <cell r="B21" t="str">
            <v>香港青逸酒店</v>
          </cell>
          <cell r="C21" t="str">
            <v>11910152893211</v>
          </cell>
          <cell r="D21" t="str">
            <v/>
          </cell>
          <cell r="E21" t="str">
            <v/>
          </cell>
          <cell r="F21" t="str">
            <v>939</v>
          </cell>
          <cell r="G21" t="str">
            <v>RMB</v>
          </cell>
          <cell r="H21" t="str">
            <v>1</v>
          </cell>
          <cell r="I21" t="str">
            <v>939</v>
          </cell>
        </row>
        <row r="22">
          <cell r="A22">
            <v>1606001</v>
          </cell>
          <cell r="B22" t="str">
            <v>香港华登酒店</v>
          </cell>
          <cell r="C22" t="str">
            <v>11909055138364</v>
          </cell>
          <cell r="D22" t="str">
            <v/>
          </cell>
          <cell r="E22" t="str">
            <v/>
          </cell>
          <cell r="F22" t="str">
            <v>2874</v>
          </cell>
          <cell r="G22" t="str">
            <v>RMB</v>
          </cell>
          <cell r="H22" t="str">
            <v>1</v>
          </cell>
          <cell r="I22" t="str">
            <v>2874</v>
          </cell>
        </row>
        <row r="23">
          <cell r="A23">
            <v>1643544</v>
          </cell>
          <cell r="B23" t="str">
            <v>澳门十六浦索菲特大酒店</v>
          </cell>
          <cell r="C23" t="str">
            <v>11910222528089</v>
          </cell>
          <cell r="D23" t="str">
            <v>1910250626</v>
          </cell>
          <cell r="E23" t="str">
            <v/>
          </cell>
          <cell r="F23" t="str">
            <v>1180.14</v>
          </cell>
          <cell r="G23" t="str">
            <v>RMB</v>
          </cell>
          <cell r="H23" t="str">
            <v>1</v>
          </cell>
          <cell r="I23" t="str">
            <v>1180.14</v>
          </cell>
        </row>
        <row r="24">
          <cell r="A24">
            <v>1607814</v>
          </cell>
          <cell r="B24" t="str">
            <v>香港伟晴轩酒店</v>
          </cell>
          <cell r="C24" t="str">
            <v>11909083608916</v>
          </cell>
          <cell r="D24" t="str">
            <v/>
          </cell>
          <cell r="E24" t="str">
            <v/>
          </cell>
          <cell r="F24" t="str">
            <v>503.86</v>
          </cell>
          <cell r="G24" t="str">
            <v>RMB</v>
          </cell>
          <cell r="H24" t="str">
            <v>1</v>
          </cell>
          <cell r="I24" t="str">
            <v>503.86</v>
          </cell>
        </row>
        <row r="25">
          <cell r="A25">
            <v>1644445</v>
          </cell>
          <cell r="B25" t="str">
            <v>香港九龙酒店</v>
          </cell>
          <cell r="C25" t="str">
            <v>11910233097255</v>
          </cell>
          <cell r="D25" t="str">
            <v/>
          </cell>
          <cell r="E25" t="str">
            <v/>
          </cell>
          <cell r="F25" t="str">
            <v>931.04</v>
          </cell>
          <cell r="G25" t="str">
            <v>RMB</v>
          </cell>
          <cell r="H25" t="str">
            <v>1</v>
          </cell>
          <cell r="I25" t="str">
            <v>931.04</v>
          </cell>
        </row>
        <row r="26">
          <cell r="A26">
            <v>1643186</v>
          </cell>
          <cell r="B26" t="str">
            <v>香港九龙酒店</v>
          </cell>
          <cell r="C26" t="str">
            <v>11910210892150</v>
          </cell>
          <cell r="D26" t="str">
            <v/>
          </cell>
          <cell r="E26" t="str">
            <v/>
          </cell>
          <cell r="F26" t="str">
            <v>931.78</v>
          </cell>
          <cell r="G26" t="str">
            <v>RMB</v>
          </cell>
          <cell r="H26" t="str">
            <v>1</v>
          </cell>
          <cell r="I26" t="str">
            <v>931.78</v>
          </cell>
        </row>
        <row r="27">
          <cell r="A27">
            <v>1646212</v>
          </cell>
          <cell r="B27" t="str">
            <v>香港九龙酒店</v>
          </cell>
          <cell r="C27" t="str">
            <v>11910248997542</v>
          </cell>
          <cell r="D27" t="str">
            <v/>
          </cell>
          <cell r="E27" t="str">
            <v/>
          </cell>
          <cell r="F27" t="str">
            <v>931.04</v>
          </cell>
          <cell r="G27" t="str">
            <v>RMB</v>
          </cell>
          <cell r="H27" t="str">
            <v>1</v>
          </cell>
          <cell r="I27" t="str">
            <v>931.04</v>
          </cell>
        </row>
        <row r="28">
          <cell r="A28">
            <v>1648484</v>
          </cell>
          <cell r="B28" t="str">
            <v>香港富豪机场酒店</v>
          </cell>
          <cell r="C28" t="str">
            <v>11910260411960</v>
          </cell>
          <cell r="D28" t="str">
            <v/>
          </cell>
          <cell r="E28" t="str">
            <v/>
          </cell>
          <cell r="F28" t="str">
            <v>7469.8</v>
          </cell>
          <cell r="G28" t="str">
            <v>RMB</v>
          </cell>
          <cell r="H28" t="str">
            <v>1</v>
          </cell>
          <cell r="I28" t="str">
            <v>7469.8</v>
          </cell>
        </row>
        <row r="29">
          <cell r="A29">
            <v>1637235</v>
          </cell>
          <cell r="B29" t="str">
            <v>香港富豪机场酒店</v>
          </cell>
          <cell r="C29" t="str">
            <v>11910143683654</v>
          </cell>
          <cell r="D29" t="str">
            <v/>
          </cell>
          <cell r="E29" t="str">
            <v/>
          </cell>
          <cell r="F29" t="str">
            <v>2959.55</v>
          </cell>
          <cell r="G29" t="str">
            <v>RMB</v>
          </cell>
          <cell r="H29" t="str">
            <v>1</v>
          </cell>
          <cell r="I29" t="str">
            <v>2959.55</v>
          </cell>
        </row>
        <row r="30">
          <cell r="A30">
            <v>1621574</v>
          </cell>
          <cell r="B30" t="str">
            <v>香港富豪机场酒店</v>
          </cell>
          <cell r="C30" t="str">
            <v>11909250731540</v>
          </cell>
          <cell r="D30" t="str">
            <v>8450230,8450208</v>
          </cell>
          <cell r="E30" t="str">
            <v/>
          </cell>
          <cell r="F30" t="str">
            <v>11748</v>
          </cell>
          <cell r="G30" t="str">
            <v>RMB</v>
          </cell>
          <cell r="H30" t="str">
            <v>1</v>
          </cell>
          <cell r="I30" t="str">
            <v>11748.4</v>
          </cell>
        </row>
        <row r="31">
          <cell r="A31">
            <v>1621567</v>
          </cell>
          <cell r="B31" t="str">
            <v>香港富豪机场酒店</v>
          </cell>
          <cell r="C31" t="str">
            <v>11909259576729</v>
          </cell>
          <cell r="D31" t="str">
            <v>8452440、8452447</v>
          </cell>
          <cell r="E31" t="str">
            <v/>
          </cell>
          <cell r="F31" t="str">
            <v>11748</v>
          </cell>
          <cell r="G31" t="str">
            <v>RMB</v>
          </cell>
          <cell r="H31" t="str">
            <v>1</v>
          </cell>
          <cell r="I31" t="str">
            <v>11748.4</v>
          </cell>
        </row>
        <row r="32">
          <cell r="A32">
            <v>1645366</v>
          </cell>
          <cell r="B32" t="str">
            <v>晋逸精品酒店尖沙咀</v>
          </cell>
          <cell r="C32" t="str">
            <v>11910239414471</v>
          </cell>
          <cell r="D32" t="str">
            <v>reconfirmed</v>
          </cell>
          <cell r="E32" t="str">
            <v/>
          </cell>
          <cell r="F32" t="str">
            <v>800.6</v>
          </cell>
          <cell r="G32" t="str">
            <v>RMB</v>
          </cell>
          <cell r="H32" t="str">
            <v>1</v>
          </cell>
          <cell r="I32" t="str">
            <v>800.6</v>
          </cell>
        </row>
        <row r="33">
          <cell r="A33">
            <v>1605556</v>
          </cell>
          <cell r="B33" t="str">
            <v>香港富豪九龙酒店</v>
          </cell>
          <cell r="C33" t="str">
            <v>11909050401920</v>
          </cell>
          <cell r="D33" t="str">
            <v>641151</v>
          </cell>
          <cell r="E33" t="str">
            <v/>
          </cell>
          <cell r="F33" t="str">
            <v>2831</v>
          </cell>
          <cell r="G33" t="str">
            <v>RMB</v>
          </cell>
          <cell r="H33" t="str">
            <v>1</v>
          </cell>
          <cell r="I33" t="str">
            <v>2831.24</v>
          </cell>
        </row>
        <row r="34">
          <cell r="A34">
            <v>1648514</v>
          </cell>
          <cell r="B34" t="str">
            <v>香港恒丰酒店</v>
          </cell>
          <cell r="C34" t="str">
            <v>11910260527151</v>
          </cell>
          <cell r="D34" t="str">
            <v/>
          </cell>
          <cell r="E34" t="str">
            <v/>
          </cell>
          <cell r="F34" t="str">
            <v>386</v>
          </cell>
          <cell r="G34" t="str">
            <v>RMB</v>
          </cell>
          <cell r="H34" t="str">
            <v>1</v>
          </cell>
          <cell r="I34" t="str">
            <v>386</v>
          </cell>
        </row>
        <row r="35">
          <cell r="A35">
            <v>1635931</v>
          </cell>
          <cell r="B35" t="str">
            <v>曼谷安纳塔拉萨通酒店</v>
          </cell>
          <cell r="C35" t="str">
            <v>11910128342662</v>
          </cell>
          <cell r="D35" t="str">
            <v/>
          </cell>
          <cell r="E35" t="str">
            <v/>
          </cell>
          <cell r="F35" t="str">
            <v>1151.88</v>
          </cell>
          <cell r="G35" t="str">
            <v>RMB</v>
          </cell>
          <cell r="H35" t="str">
            <v>1</v>
          </cell>
          <cell r="I35" t="str">
            <v>1151.88</v>
          </cell>
        </row>
        <row r="36">
          <cell r="A36">
            <v>1639838</v>
          </cell>
          <cell r="B36" t="str">
            <v>曼谷拉差阿帕森购物区万丽酒店</v>
          </cell>
          <cell r="C36" t="str">
            <v>11910174699816</v>
          </cell>
          <cell r="D36" t="str">
            <v>reconfirmed</v>
          </cell>
          <cell r="E36" t="str">
            <v/>
          </cell>
          <cell r="F36" t="str">
            <v>6003.6</v>
          </cell>
          <cell r="G36" t="str">
            <v>RMB</v>
          </cell>
          <cell r="H36" t="str">
            <v>1</v>
          </cell>
          <cell r="I36" t="str">
            <v>6003.6</v>
          </cell>
        </row>
        <row r="37">
          <cell r="A37">
            <v>1646788</v>
          </cell>
          <cell r="B37" t="str">
            <v>皇家兰花喜来登大酒店</v>
          </cell>
          <cell r="C37" t="str">
            <v>11910245209751</v>
          </cell>
          <cell r="D37" t="str">
            <v/>
          </cell>
          <cell r="E37" t="str">
            <v/>
          </cell>
          <cell r="F37" t="str">
            <v>839.88</v>
          </cell>
          <cell r="G37" t="str">
            <v>RMB</v>
          </cell>
          <cell r="H37" t="str">
            <v>1</v>
          </cell>
          <cell r="I37" t="str">
            <v>839.88</v>
          </cell>
        </row>
        <row r="38">
          <cell r="A38">
            <v>1646594</v>
          </cell>
          <cell r="B38" t="str">
            <v>曼谷海角屋公寓酒店</v>
          </cell>
          <cell r="C38" t="str">
            <v>11910243158924</v>
          </cell>
          <cell r="D38" t="str">
            <v/>
          </cell>
          <cell r="E38" t="str">
            <v/>
          </cell>
          <cell r="F38" t="str">
            <v>4229</v>
          </cell>
          <cell r="G38" t="str">
            <v>RMB</v>
          </cell>
          <cell r="H38" t="str">
            <v>1</v>
          </cell>
          <cell r="I38" t="str">
            <v>4229</v>
          </cell>
        </row>
        <row r="39">
          <cell r="A39">
            <v>1628293</v>
          </cell>
          <cell r="B39" t="str">
            <v>曼谷是隆中央酒店</v>
          </cell>
          <cell r="C39" t="str">
            <v>11910028705372</v>
          </cell>
          <cell r="D39" t="str">
            <v/>
          </cell>
          <cell r="E39" t="str">
            <v/>
          </cell>
          <cell r="F39" t="str">
            <v>1190.82</v>
          </cell>
          <cell r="G39" t="str">
            <v>RMB</v>
          </cell>
          <cell r="H39" t="str">
            <v>1</v>
          </cell>
          <cell r="I39" t="str">
            <v>1190.82</v>
          </cell>
        </row>
        <row r="40">
          <cell r="A40">
            <v>1628264</v>
          </cell>
          <cell r="B40" t="str">
            <v>曼谷是隆中央酒店</v>
          </cell>
          <cell r="C40" t="str">
            <v>11910027384344</v>
          </cell>
          <cell r="D40" t="str">
            <v/>
          </cell>
          <cell r="E40" t="str">
            <v/>
          </cell>
          <cell r="F40" t="str">
            <v>1190.82</v>
          </cell>
          <cell r="G40" t="str">
            <v>RMB</v>
          </cell>
          <cell r="H40" t="str">
            <v>1</v>
          </cell>
          <cell r="I40" t="str">
            <v>1190.82</v>
          </cell>
        </row>
        <row r="41">
          <cell r="A41">
            <v>1637400</v>
          </cell>
          <cell r="B41" t="str">
            <v>曼谷素坤逸4号宜必思酒店</v>
          </cell>
          <cell r="C41" t="str">
            <v>11910145702662</v>
          </cell>
          <cell r="D41" t="str">
            <v>6844779</v>
          </cell>
          <cell r="E41" t="str">
            <v/>
          </cell>
          <cell r="F41" t="str">
            <v>3203.8</v>
          </cell>
          <cell r="G41" t="str">
            <v>RMB</v>
          </cell>
          <cell r="H41" t="str">
            <v>1</v>
          </cell>
          <cell r="I41" t="str">
            <v>3203.8</v>
          </cell>
        </row>
        <row r="42">
          <cell r="A42">
            <v>1645350</v>
          </cell>
          <cell r="B42" t="str">
            <v>曼谷杜斯特套房酒店式公寓</v>
          </cell>
          <cell r="C42" t="str">
            <v>11910236581091</v>
          </cell>
          <cell r="D42" t="str">
            <v>8635SB003580</v>
          </cell>
          <cell r="E42" t="str">
            <v/>
          </cell>
          <cell r="F42" t="str">
            <v>6279.98</v>
          </cell>
          <cell r="G42" t="str">
            <v>RMB</v>
          </cell>
          <cell r="H42" t="str">
            <v>1</v>
          </cell>
          <cell r="I42" t="str">
            <v>6279.98</v>
          </cell>
        </row>
        <row r="43">
          <cell r="A43">
            <v>1642534</v>
          </cell>
          <cell r="B43" t="str">
            <v>曼谷莲花大酒店</v>
          </cell>
          <cell r="C43" t="str">
            <v>11910216557052</v>
          </cell>
          <cell r="D43" t="str">
            <v/>
          </cell>
          <cell r="E43" t="str">
            <v/>
          </cell>
          <cell r="F43" t="str">
            <v>1903.5</v>
          </cell>
          <cell r="G43" t="str">
            <v>RMB</v>
          </cell>
          <cell r="H43" t="str">
            <v>1</v>
          </cell>
          <cell r="I43" t="str">
            <v>1903.5</v>
          </cell>
        </row>
        <row r="44">
          <cell r="A44">
            <v>1649608</v>
          </cell>
          <cell r="B44" t="str">
            <v>曼谷城堡酒店</v>
          </cell>
          <cell r="C44" t="str">
            <v>11910277026298</v>
          </cell>
          <cell r="D44" t="str">
            <v/>
          </cell>
          <cell r="E44" t="str">
            <v/>
          </cell>
          <cell r="F44" t="str">
            <v>1261.26</v>
          </cell>
          <cell r="G44" t="str">
            <v>RMB</v>
          </cell>
          <cell r="H44" t="str">
            <v>1</v>
          </cell>
          <cell r="I44" t="str">
            <v>1261.26</v>
          </cell>
        </row>
        <row r="45">
          <cell r="A45">
            <v>1644390</v>
          </cell>
          <cell r="B45" t="str">
            <v>宝格丽巴厘岛度假别墅酒店</v>
          </cell>
          <cell r="C45" t="str">
            <v>11910222833442</v>
          </cell>
          <cell r="D45" t="str">
            <v/>
          </cell>
          <cell r="E45" t="str">
            <v/>
          </cell>
          <cell r="F45" t="str">
            <v>5126.33</v>
          </cell>
          <cell r="G45" t="str">
            <v>RMB</v>
          </cell>
          <cell r="H45" t="str">
            <v>1</v>
          </cell>
          <cell r="I45" t="str">
            <v>5126.33</v>
          </cell>
        </row>
        <row r="46">
          <cell r="A46">
            <v>1645162</v>
          </cell>
          <cell r="B46" t="str">
            <v>长滩岛天堂大使</v>
          </cell>
          <cell r="C46" t="str">
            <v>11910232882793</v>
          </cell>
          <cell r="D46" t="str">
            <v/>
          </cell>
          <cell r="E46" t="str">
            <v/>
          </cell>
          <cell r="F46" t="str">
            <v>4360.95</v>
          </cell>
          <cell r="G46" t="str">
            <v>RMB</v>
          </cell>
          <cell r="H46" t="str">
            <v>1</v>
          </cell>
          <cell r="I46" t="str">
            <v>4360.95</v>
          </cell>
        </row>
        <row r="47">
          <cell r="A47">
            <v>1646079</v>
          </cell>
          <cell r="B47" t="str">
            <v>苏梅岛诺拉布里温泉度假酒店</v>
          </cell>
          <cell r="C47" t="str">
            <v>11910245773339</v>
          </cell>
          <cell r="D47" t="str">
            <v/>
          </cell>
          <cell r="E47" t="str">
            <v/>
          </cell>
          <cell r="F47" t="str">
            <v>3707.92</v>
          </cell>
          <cell r="G47" t="str">
            <v>RMB</v>
          </cell>
          <cell r="H47" t="str">
            <v>1</v>
          </cell>
          <cell r="I47" t="str">
            <v>3707.92</v>
          </cell>
        </row>
        <row r="48">
          <cell r="A48">
            <v>1645468</v>
          </cell>
          <cell r="B48" t="str">
            <v>苏梅岛诺拉布里温泉度假酒店</v>
          </cell>
          <cell r="C48" t="str">
            <v>11910232481458</v>
          </cell>
          <cell r="D48" t="str">
            <v/>
          </cell>
          <cell r="E48" t="str">
            <v/>
          </cell>
          <cell r="F48" t="str">
            <v>3711</v>
          </cell>
          <cell r="G48" t="str">
            <v>RMB</v>
          </cell>
          <cell r="H48" t="str">
            <v>1</v>
          </cell>
          <cell r="I48" t="str">
            <v>3711</v>
          </cell>
        </row>
        <row r="49">
          <cell r="A49">
            <v>1648140</v>
          </cell>
          <cell r="B49" t="str">
            <v>苏梅岛诺拉布里温泉度假酒店</v>
          </cell>
          <cell r="C49" t="str">
            <v>11910255390042</v>
          </cell>
          <cell r="D49" t="str">
            <v/>
          </cell>
          <cell r="E49" t="str">
            <v/>
          </cell>
          <cell r="F49" t="str">
            <v>1671.86</v>
          </cell>
          <cell r="G49" t="str">
            <v>RMB</v>
          </cell>
          <cell r="H49" t="str">
            <v>1</v>
          </cell>
          <cell r="I49" t="str">
            <v>1671.86</v>
          </cell>
        </row>
        <row r="50">
          <cell r="A50">
            <v>1647820</v>
          </cell>
          <cell r="B50" t="str">
            <v>苏梅岛诺拉布里温泉度假酒店</v>
          </cell>
          <cell r="C50" t="str">
            <v>11910258249766</v>
          </cell>
          <cell r="D50" t="str">
            <v/>
          </cell>
          <cell r="E50" t="str">
            <v/>
          </cell>
          <cell r="F50" t="str">
            <v>5015.58</v>
          </cell>
          <cell r="G50" t="str">
            <v>RMB</v>
          </cell>
          <cell r="H50" t="str">
            <v>1</v>
          </cell>
          <cell r="I50" t="str">
            <v>5015.58</v>
          </cell>
        </row>
        <row r="51">
          <cell r="A51">
            <v>1644203</v>
          </cell>
          <cell r="B51" t="str">
            <v>苏梅岛诺拉布里温泉度假酒店</v>
          </cell>
          <cell r="C51" t="str">
            <v>11910220799695</v>
          </cell>
          <cell r="D51" t="str">
            <v/>
          </cell>
          <cell r="E51" t="str">
            <v/>
          </cell>
          <cell r="F51" t="str">
            <v>1454.35</v>
          </cell>
          <cell r="G51" t="str">
            <v>RMB</v>
          </cell>
          <cell r="H51" t="str">
            <v>1</v>
          </cell>
          <cell r="I51" t="str">
            <v>1454.35</v>
          </cell>
        </row>
        <row r="52">
          <cell r="A52">
            <v>1636934</v>
          </cell>
          <cell r="B52" t="str">
            <v>苏梅岛诺拉布里温泉度假酒店</v>
          </cell>
          <cell r="C52" t="str">
            <v>11910144512288</v>
          </cell>
          <cell r="D52" t="str">
            <v/>
          </cell>
          <cell r="E52" t="str">
            <v/>
          </cell>
          <cell r="F52" t="str">
            <v>1856.42</v>
          </cell>
          <cell r="G52" t="str">
            <v>RMB</v>
          </cell>
          <cell r="H52" t="str">
            <v>1</v>
          </cell>
          <cell r="I52" t="str">
            <v>1856.42</v>
          </cell>
        </row>
        <row r="53">
          <cell r="A53">
            <v>1640898</v>
          </cell>
          <cell r="B53" t="str">
            <v>曼谷素坤逸希尔顿逸林酒店</v>
          </cell>
          <cell r="C53" t="str">
            <v>11910182445648</v>
          </cell>
          <cell r="D53" t="str">
            <v>429698,429699</v>
          </cell>
          <cell r="E53" t="str">
            <v/>
          </cell>
          <cell r="F53" t="str">
            <v>3674.4</v>
          </cell>
          <cell r="G53" t="str">
            <v>RMB</v>
          </cell>
          <cell r="H53" t="str">
            <v>1</v>
          </cell>
          <cell r="I53" t="str">
            <v>3674.4</v>
          </cell>
        </row>
        <row r="54">
          <cell r="A54">
            <v>1638082</v>
          </cell>
          <cell r="B54" t="str">
            <v>芭堤雅洲际度假酒店</v>
          </cell>
          <cell r="C54" t="str">
            <v>11910152945263</v>
          </cell>
          <cell r="D54" t="str">
            <v/>
          </cell>
          <cell r="E54" t="str">
            <v/>
          </cell>
          <cell r="F54" t="str">
            <v>1926.78</v>
          </cell>
          <cell r="G54" t="str">
            <v>RMB</v>
          </cell>
          <cell r="H54" t="str">
            <v>1</v>
          </cell>
          <cell r="I54" t="str">
            <v>1926.78</v>
          </cell>
        </row>
        <row r="55">
          <cell r="A55">
            <v>1640966</v>
          </cell>
          <cell r="B55" t="str">
            <v>感官度假村和泳池别墅</v>
          </cell>
          <cell r="C55" t="str">
            <v>11910180734523</v>
          </cell>
          <cell r="D55" t="str">
            <v/>
          </cell>
          <cell r="E55" t="str">
            <v/>
          </cell>
          <cell r="F55" t="str">
            <v>2887.05</v>
          </cell>
          <cell r="G55" t="str">
            <v>RMB</v>
          </cell>
          <cell r="H55" t="str">
            <v>1</v>
          </cell>
          <cell r="I55" t="str">
            <v>2887.05</v>
          </cell>
        </row>
        <row r="56">
          <cell r="A56">
            <v>1639617</v>
          </cell>
          <cell r="B56" t="str">
            <v>感官度假村和泳池别墅</v>
          </cell>
          <cell r="C56" t="str">
            <v>11910172170576</v>
          </cell>
          <cell r="D56" t="str">
            <v/>
          </cell>
          <cell r="E56" t="str">
            <v/>
          </cell>
          <cell r="F56" t="str">
            <v>859.19</v>
          </cell>
          <cell r="G56" t="str">
            <v>RMB</v>
          </cell>
          <cell r="H56" t="str">
            <v>1</v>
          </cell>
          <cell r="I56" t="str">
            <v>859.19</v>
          </cell>
        </row>
        <row r="57">
          <cell r="A57">
            <v>1630516</v>
          </cell>
          <cell r="B57" t="str">
            <v>感官度假村和泳池别墅</v>
          </cell>
          <cell r="C57" t="str">
            <v>11910062220098</v>
          </cell>
          <cell r="D57" t="str">
            <v/>
          </cell>
          <cell r="E57" t="str">
            <v/>
          </cell>
          <cell r="F57" t="str">
            <v>882</v>
          </cell>
          <cell r="G57" t="str">
            <v>RMB</v>
          </cell>
          <cell r="H57" t="str">
            <v>1</v>
          </cell>
          <cell r="I57" t="str">
            <v>882.24</v>
          </cell>
        </row>
        <row r="58">
          <cell r="A58">
            <v>1608194</v>
          </cell>
          <cell r="B58" t="str">
            <v>马尔代夫柏悦酒店</v>
          </cell>
          <cell r="C58" t="str">
            <v>11909084565641</v>
          </cell>
          <cell r="D58" t="str">
            <v/>
          </cell>
          <cell r="E58" t="str">
            <v/>
          </cell>
          <cell r="F58" t="str">
            <v>8436.82</v>
          </cell>
          <cell r="G58" t="str">
            <v>RMB</v>
          </cell>
          <cell r="H58" t="str">
            <v>1</v>
          </cell>
          <cell r="I58" t="str">
            <v>8436.82</v>
          </cell>
        </row>
        <row r="59">
          <cell r="A59">
            <v>1646674</v>
          </cell>
          <cell r="B59" t="str">
            <v>普吉岛卡伦海滩瑞享度假村及水疗中心</v>
          </cell>
          <cell r="C59" t="str">
            <v>11910240689688</v>
          </cell>
          <cell r="D59" t="str">
            <v/>
          </cell>
          <cell r="E59" t="str">
            <v/>
          </cell>
          <cell r="F59" t="str">
            <v>6941.75</v>
          </cell>
          <cell r="G59" t="str">
            <v>RMB</v>
          </cell>
          <cell r="H59" t="str">
            <v>1</v>
          </cell>
          <cell r="I59" t="str">
            <v>6941.75</v>
          </cell>
        </row>
        <row r="60">
          <cell r="A60">
            <v>1646670</v>
          </cell>
          <cell r="B60" t="str">
            <v>普吉岛卡伦海滩瑞享度假村及水疗中心</v>
          </cell>
          <cell r="C60" t="str">
            <v>11910246453674</v>
          </cell>
          <cell r="D60" t="str">
            <v/>
          </cell>
          <cell r="E60" t="str">
            <v/>
          </cell>
          <cell r="F60" t="str">
            <v>5967.95</v>
          </cell>
          <cell r="G60" t="str">
            <v>RMB</v>
          </cell>
          <cell r="H60" t="str">
            <v>1</v>
          </cell>
          <cell r="I60" t="str">
            <v>5967.95</v>
          </cell>
        </row>
        <row r="61">
          <cell r="A61">
            <v>1643794</v>
          </cell>
          <cell r="B61" t="str">
            <v>普吉岛卡伦海滩瑞享度假村及水疗中心</v>
          </cell>
          <cell r="C61" t="str">
            <v>11910226502512</v>
          </cell>
          <cell r="D61" t="str">
            <v/>
          </cell>
          <cell r="E61" t="str">
            <v/>
          </cell>
          <cell r="F61" t="str">
            <v>2548.32</v>
          </cell>
          <cell r="G61" t="str">
            <v>RMB</v>
          </cell>
          <cell r="H61" t="str">
            <v>1</v>
          </cell>
          <cell r="I61" t="str">
            <v>2548.32</v>
          </cell>
        </row>
        <row r="62">
          <cell r="A62">
            <v>1647772</v>
          </cell>
          <cell r="B62" t="str">
            <v>尼帕度假酒店</v>
          </cell>
          <cell r="C62" t="str">
            <v>11910254261656</v>
          </cell>
          <cell r="D62" t="str">
            <v/>
          </cell>
          <cell r="E62" t="str">
            <v/>
          </cell>
          <cell r="F62" t="str">
            <v>3763.98</v>
          </cell>
          <cell r="G62" t="str">
            <v>RMB</v>
          </cell>
          <cell r="H62" t="str">
            <v>1</v>
          </cell>
          <cell r="I62" t="str">
            <v>3763.98</v>
          </cell>
        </row>
        <row r="63">
          <cell r="A63">
            <v>1646775</v>
          </cell>
          <cell r="B63" t="str">
            <v>尼帕度假酒店</v>
          </cell>
          <cell r="C63" t="str">
            <v>11910249666138</v>
          </cell>
          <cell r="D63" t="str">
            <v/>
          </cell>
          <cell r="E63" t="str">
            <v/>
          </cell>
          <cell r="F63" t="str">
            <v>477.08</v>
          </cell>
          <cell r="G63" t="str">
            <v>RMB</v>
          </cell>
          <cell r="H63" t="str">
            <v>1</v>
          </cell>
          <cell r="I63" t="str">
            <v>477.08</v>
          </cell>
        </row>
        <row r="64">
          <cell r="A64">
            <v>1626821</v>
          </cell>
          <cell r="B64" t="str">
            <v>普吉岛皇家天堂酒店</v>
          </cell>
          <cell r="C64" t="str">
            <v>11910014214166</v>
          </cell>
          <cell r="D64" t="str">
            <v/>
          </cell>
          <cell r="E64" t="str">
            <v/>
          </cell>
          <cell r="F64" t="str">
            <v>1513.41</v>
          </cell>
          <cell r="G64" t="str">
            <v>RMB</v>
          </cell>
          <cell r="H64" t="str">
            <v>1</v>
          </cell>
          <cell r="I64" t="str">
            <v>1513.41</v>
          </cell>
        </row>
        <row r="65">
          <cell r="A65">
            <v>1564368</v>
          </cell>
          <cell r="B65" t="str">
            <v>芭堤雅希尔顿酒店</v>
          </cell>
          <cell r="C65" t="str">
            <v>11907229917023</v>
          </cell>
          <cell r="D65" t="str">
            <v>3130456255 , 3130019900</v>
          </cell>
          <cell r="E65" t="str">
            <v/>
          </cell>
          <cell r="F65" t="str">
            <v>4706</v>
          </cell>
          <cell r="G65" t="str">
            <v>RMB</v>
          </cell>
          <cell r="H65" t="str">
            <v>1</v>
          </cell>
          <cell r="I65" t="str">
            <v>4706</v>
          </cell>
        </row>
        <row r="66">
          <cell r="A66">
            <v>1642657</v>
          </cell>
          <cell r="B66" t="str">
            <v>苏梅岛OZO查汶海滩酒店</v>
          </cell>
          <cell r="C66" t="str">
            <v>11910219723896</v>
          </cell>
          <cell r="D66" t="str">
            <v/>
          </cell>
          <cell r="E66" t="str">
            <v/>
          </cell>
          <cell r="F66" t="str">
            <v>2851.9</v>
          </cell>
          <cell r="G66" t="str">
            <v>RMB</v>
          </cell>
          <cell r="H66" t="str">
            <v>1</v>
          </cell>
          <cell r="I66" t="str">
            <v>2851.9</v>
          </cell>
        </row>
        <row r="67">
          <cell r="A67">
            <v>1642665</v>
          </cell>
          <cell r="B67" t="str">
            <v>苏梅岛OZO查汶海滩酒店</v>
          </cell>
          <cell r="C67" t="str">
            <v>11910216829416</v>
          </cell>
          <cell r="D67" t="str">
            <v/>
          </cell>
          <cell r="E67" t="str">
            <v/>
          </cell>
          <cell r="F67" t="str">
            <v>2851.9</v>
          </cell>
          <cell r="G67" t="str">
            <v>RMB</v>
          </cell>
          <cell r="H67" t="str">
            <v>1</v>
          </cell>
          <cell r="I67" t="str">
            <v>2851.9</v>
          </cell>
        </row>
        <row r="68">
          <cell r="A68">
            <v>1634872</v>
          </cell>
          <cell r="B68" t="str">
            <v>苏梅岛OZO查汶海滩酒店</v>
          </cell>
          <cell r="C68" t="str">
            <v>11910119150763</v>
          </cell>
          <cell r="D68" t="str">
            <v>312202</v>
          </cell>
          <cell r="E68" t="str">
            <v/>
          </cell>
          <cell r="F68" t="str">
            <v>1696.11</v>
          </cell>
          <cell r="G68" t="str">
            <v>RMB</v>
          </cell>
          <cell r="H68" t="str">
            <v>1</v>
          </cell>
          <cell r="I68" t="str">
            <v>1696.11</v>
          </cell>
        </row>
        <row r="69">
          <cell r="A69">
            <v>1638181</v>
          </cell>
          <cell r="B69" t="str">
            <v>苏梅岛OZO查汶海滩酒店</v>
          </cell>
          <cell r="C69" t="str">
            <v>11910150532113</v>
          </cell>
          <cell r="D69" t="str">
            <v>312633</v>
          </cell>
          <cell r="E69" t="str">
            <v/>
          </cell>
          <cell r="F69" t="str">
            <v>2874.2</v>
          </cell>
          <cell r="G69" t="str">
            <v>RMB</v>
          </cell>
          <cell r="H69" t="str">
            <v>1</v>
          </cell>
          <cell r="I69" t="str">
            <v>2874.2</v>
          </cell>
        </row>
        <row r="70">
          <cell r="A70">
            <v>1644097</v>
          </cell>
          <cell r="B70" t="str">
            <v>苏梅岛OZO查汶海滩酒店</v>
          </cell>
          <cell r="C70" t="str">
            <v>11910225902948</v>
          </cell>
          <cell r="D70" t="str">
            <v/>
          </cell>
          <cell r="E70" t="str">
            <v/>
          </cell>
          <cell r="F70" t="str">
            <v>1135.46</v>
          </cell>
          <cell r="G70" t="str">
            <v>RMB</v>
          </cell>
          <cell r="H70" t="str">
            <v>1</v>
          </cell>
          <cell r="I70" t="str">
            <v>1135.46</v>
          </cell>
        </row>
        <row r="71">
          <cell r="A71">
            <v>1640731</v>
          </cell>
          <cell r="B71" t="str">
            <v>苏梅岛OZO查汶海滩酒店</v>
          </cell>
          <cell r="C71" t="str">
            <v>11910183593941</v>
          </cell>
          <cell r="D71" t="str">
            <v/>
          </cell>
          <cell r="E71" t="str">
            <v/>
          </cell>
          <cell r="F71" t="str">
            <v>1707.48</v>
          </cell>
          <cell r="G71" t="str">
            <v>RMB</v>
          </cell>
          <cell r="H71" t="str">
            <v>1</v>
          </cell>
          <cell r="I71" t="str">
            <v>1707.48</v>
          </cell>
        </row>
        <row r="72">
          <cell r="A72">
            <v>1640839</v>
          </cell>
          <cell r="B72" t="str">
            <v>苏梅岛OZO查汶海滩酒店</v>
          </cell>
          <cell r="C72" t="str">
            <v>11910181035951</v>
          </cell>
          <cell r="D72" t="str">
            <v/>
          </cell>
          <cell r="E72" t="str">
            <v/>
          </cell>
          <cell r="F72" t="str">
            <v>2269.92</v>
          </cell>
          <cell r="G72" t="str">
            <v>RMB</v>
          </cell>
          <cell r="H72" t="str">
            <v>1</v>
          </cell>
          <cell r="I72" t="str">
            <v>2269.92</v>
          </cell>
        </row>
        <row r="73">
          <cell r="A73">
            <v>1637057</v>
          </cell>
          <cell r="B73" t="str">
            <v>苏梅岛OZO查汶海滩酒店</v>
          </cell>
          <cell r="C73" t="str">
            <v>11910140181621</v>
          </cell>
          <cell r="D73" t="str">
            <v>312475</v>
          </cell>
          <cell r="E73" t="str">
            <v/>
          </cell>
          <cell r="F73" t="str">
            <v>2816.75</v>
          </cell>
          <cell r="G73" t="str">
            <v>RMB</v>
          </cell>
          <cell r="H73" t="str">
            <v>1</v>
          </cell>
          <cell r="I73" t="str">
            <v>2816.75</v>
          </cell>
        </row>
        <row r="74">
          <cell r="A74">
            <v>1633244</v>
          </cell>
          <cell r="B74" t="str">
            <v>苏梅岛OZO查汶海滩酒店</v>
          </cell>
          <cell r="C74" t="str">
            <v>11910092582191</v>
          </cell>
          <cell r="D74" t="str">
            <v/>
          </cell>
          <cell r="E74" t="str">
            <v/>
          </cell>
          <cell r="F74" t="str">
            <v>5631.04</v>
          </cell>
          <cell r="G74" t="str">
            <v>RMB</v>
          </cell>
          <cell r="H74" t="str">
            <v>1</v>
          </cell>
          <cell r="I74" t="str">
            <v>5631.04</v>
          </cell>
        </row>
        <row r="75">
          <cell r="A75">
            <v>1583244</v>
          </cell>
          <cell r="B75" t="str">
            <v>芭堤雅日光酒店</v>
          </cell>
          <cell r="C75" t="str">
            <v>11908104366711</v>
          </cell>
          <cell r="D75" t="str">
            <v>91467620</v>
          </cell>
          <cell r="E75" t="str">
            <v/>
          </cell>
          <cell r="F75" t="str">
            <v>1263</v>
          </cell>
          <cell r="G75" t="str">
            <v>RMB</v>
          </cell>
          <cell r="H75" t="str">
            <v>1</v>
          </cell>
          <cell r="I75" t="str">
            <v>1263</v>
          </cell>
        </row>
        <row r="76">
          <cell r="A76">
            <v>1628863</v>
          </cell>
          <cell r="B76" t="str">
            <v>普吉岛钻石崖度假村</v>
          </cell>
          <cell r="C76" t="str">
            <v>11910030381478</v>
          </cell>
          <cell r="D76" t="str">
            <v/>
          </cell>
          <cell r="E76" t="str">
            <v/>
          </cell>
          <cell r="F76" t="str">
            <v>1426.6</v>
          </cell>
          <cell r="G76" t="str">
            <v>RMB</v>
          </cell>
          <cell r="H76" t="str">
            <v>1</v>
          </cell>
          <cell r="I76" t="str">
            <v>1426.6</v>
          </cell>
        </row>
        <row r="77">
          <cell r="A77">
            <v>1644232</v>
          </cell>
          <cell r="B77" t="str">
            <v>普吉岛钻石崖度假村</v>
          </cell>
          <cell r="C77" t="str">
            <v>11910225126356</v>
          </cell>
          <cell r="D77" t="str">
            <v/>
          </cell>
          <cell r="E77" t="str">
            <v/>
          </cell>
          <cell r="F77" t="str">
            <v>2066.73</v>
          </cell>
          <cell r="G77" t="str">
            <v>RMB</v>
          </cell>
          <cell r="H77" t="str">
            <v>1</v>
          </cell>
          <cell r="I77" t="str">
            <v>2066.73</v>
          </cell>
        </row>
        <row r="78">
          <cell r="A78">
            <v>1646279</v>
          </cell>
          <cell r="B78" t="str">
            <v>普吉岛艾美海滩度假酒店</v>
          </cell>
          <cell r="C78" t="str">
            <v>11910241055697</v>
          </cell>
          <cell r="D78" t="str">
            <v/>
          </cell>
          <cell r="E78" t="str">
            <v/>
          </cell>
          <cell r="F78" t="str">
            <v>6697.68</v>
          </cell>
          <cell r="G78" t="str">
            <v>RMB</v>
          </cell>
          <cell r="H78" t="str">
            <v>1</v>
          </cell>
          <cell r="I78" t="str">
            <v>6697.68</v>
          </cell>
        </row>
        <row r="79">
          <cell r="A79">
            <v>1645020</v>
          </cell>
          <cell r="B79" t="str">
            <v>普吉岛艾美海滩度假酒店</v>
          </cell>
          <cell r="C79" t="str">
            <v>11910236606998</v>
          </cell>
          <cell r="D79" t="str">
            <v/>
          </cell>
          <cell r="E79" t="str">
            <v/>
          </cell>
          <cell r="F79" t="str">
            <v>3926</v>
          </cell>
          <cell r="G79" t="str">
            <v>RMB</v>
          </cell>
          <cell r="H79" t="str">
            <v>1</v>
          </cell>
          <cell r="I79" t="str">
            <v>3926</v>
          </cell>
        </row>
        <row r="80">
          <cell r="A80">
            <v>1643003</v>
          </cell>
          <cell r="B80" t="str">
            <v>清迈平那科酒店</v>
          </cell>
          <cell r="C80" t="str">
            <v>11910211175742</v>
          </cell>
          <cell r="D80" t="str">
            <v/>
          </cell>
          <cell r="E80" t="str">
            <v/>
          </cell>
          <cell r="F80" t="str">
            <v>301.18</v>
          </cell>
          <cell r="G80" t="str">
            <v>RMB</v>
          </cell>
          <cell r="H80" t="str">
            <v>1</v>
          </cell>
          <cell r="I80" t="str">
            <v>301.18</v>
          </cell>
        </row>
        <row r="81">
          <cell r="A81">
            <v>1588771</v>
          </cell>
          <cell r="B81" t="str">
            <v>普吉岛芭东美爵酒店</v>
          </cell>
          <cell r="C81" t="str">
            <v>11909125815177</v>
          </cell>
          <cell r="D81" t="str">
            <v/>
          </cell>
          <cell r="E81" t="str">
            <v/>
          </cell>
          <cell r="F81" t="str">
            <v>3343</v>
          </cell>
          <cell r="G81" t="str">
            <v>RMB</v>
          </cell>
          <cell r="H81" t="str">
            <v>1</v>
          </cell>
          <cell r="I81" t="str">
            <v>3343</v>
          </cell>
        </row>
        <row r="82">
          <cell r="A82">
            <v>1588747</v>
          </cell>
          <cell r="B82" t="str">
            <v>普吉岛芭东美爵酒店</v>
          </cell>
          <cell r="C82" t="str">
            <v>11909123735162</v>
          </cell>
          <cell r="D82" t="str">
            <v/>
          </cell>
          <cell r="E82" t="str">
            <v/>
          </cell>
          <cell r="F82" t="str">
            <v>3352</v>
          </cell>
          <cell r="G82" t="str">
            <v>RMB</v>
          </cell>
          <cell r="H82" t="str">
            <v>1</v>
          </cell>
          <cell r="I82" t="str">
            <v>3352</v>
          </cell>
        </row>
        <row r="83">
          <cell r="A83">
            <v>1585774</v>
          </cell>
          <cell r="B83" t="str">
            <v>普吉岛芭东美爵酒店</v>
          </cell>
          <cell r="C83" t="str">
            <v>11909129495344</v>
          </cell>
          <cell r="D83" t="str">
            <v/>
          </cell>
          <cell r="E83" t="str">
            <v/>
          </cell>
          <cell r="F83" t="str">
            <v>4023</v>
          </cell>
          <cell r="G83" t="str">
            <v>RMB</v>
          </cell>
          <cell r="H83" t="str">
            <v>1</v>
          </cell>
          <cell r="I83" t="str">
            <v>4023</v>
          </cell>
        </row>
        <row r="84">
          <cell r="A84">
            <v>1574390</v>
          </cell>
          <cell r="B84" t="str">
            <v>普吉岛芭东美爵酒店</v>
          </cell>
          <cell r="C84" t="str">
            <v>11909127759445</v>
          </cell>
          <cell r="D84" t="str">
            <v>reconfirmed</v>
          </cell>
          <cell r="E84" t="str">
            <v/>
          </cell>
          <cell r="F84" t="str">
            <v>1341</v>
          </cell>
          <cell r="G84" t="str">
            <v>RMB</v>
          </cell>
          <cell r="H84" t="str">
            <v>1</v>
          </cell>
          <cell r="I84" t="str">
            <v>1341</v>
          </cell>
        </row>
        <row r="85">
          <cell r="A85">
            <v>1588726</v>
          </cell>
          <cell r="B85" t="str">
            <v>普吉岛芭东美爵酒店</v>
          </cell>
          <cell r="C85" t="str">
            <v>11909126748787</v>
          </cell>
          <cell r="D85" t="str">
            <v/>
          </cell>
          <cell r="E85" t="str">
            <v/>
          </cell>
          <cell r="F85" t="str">
            <v>3352</v>
          </cell>
          <cell r="G85" t="str">
            <v>RMB</v>
          </cell>
          <cell r="H85" t="str">
            <v>1</v>
          </cell>
          <cell r="I85" t="str">
            <v>3352</v>
          </cell>
        </row>
        <row r="86">
          <cell r="A86">
            <v>1604193</v>
          </cell>
          <cell r="B86" t="str">
            <v>普吉岛芭东美爵酒店</v>
          </cell>
          <cell r="C86" t="str">
            <v>11909124807672</v>
          </cell>
          <cell r="D86" t="str">
            <v/>
          </cell>
          <cell r="E86" t="str">
            <v/>
          </cell>
          <cell r="F86" t="str">
            <v>1341</v>
          </cell>
          <cell r="G86" t="str">
            <v>RMB</v>
          </cell>
          <cell r="H86" t="str">
            <v>1</v>
          </cell>
          <cell r="I86" t="str">
            <v>1341</v>
          </cell>
        </row>
        <row r="87">
          <cell r="A87">
            <v>1640487</v>
          </cell>
          <cell r="B87" t="str">
            <v>普吉岛格雷斯兰度假村</v>
          </cell>
          <cell r="C87" t="str">
            <v>11910186228315</v>
          </cell>
          <cell r="D87" t="str">
            <v/>
          </cell>
          <cell r="E87" t="str">
            <v/>
          </cell>
          <cell r="F87" t="str">
            <v>3323.35</v>
          </cell>
          <cell r="G87" t="str">
            <v>RMB</v>
          </cell>
          <cell r="H87" t="str">
            <v>1</v>
          </cell>
          <cell r="I87" t="str">
            <v>3323.35</v>
          </cell>
        </row>
        <row r="88">
          <cell r="A88">
            <v>1638765</v>
          </cell>
          <cell r="B88" t="str">
            <v>普吉岛格雷斯兰度假村</v>
          </cell>
          <cell r="C88" t="str">
            <v>11910164826757</v>
          </cell>
          <cell r="D88" t="str">
            <v/>
          </cell>
          <cell r="E88" t="str">
            <v/>
          </cell>
          <cell r="F88" t="str">
            <v>3355.65</v>
          </cell>
          <cell r="G88" t="str">
            <v>RMB</v>
          </cell>
          <cell r="H88" t="str">
            <v>1</v>
          </cell>
          <cell r="I88" t="str">
            <v>3355.65</v>
          </cell>
        </row>
        <row r="89">
          <cell r="A89">
            <v>1646298</v>
          </cell>
          <cell r="B89" t="str">
            <v>普吉岛格雷斯兰度假村</v>
          </cell>
          <cell r="C89" t="str">
            <v>11910240695990</v>
          </cell>
          <cell r="D89" t="str">
            <v/>
          </cell>
          <cell r="E89" t="str">
            <v/>
          </cell>
          <cell r="F89" t="str">
            <v>2222.34</v>
          </cell>
          <cell r="G89" t="str">
            <v>RMB</v>
          </cell>
          <cell r="H89" t="str">
            <v>1</v>
          </cell>
          <cell r="I89" t="str">
            <v>2222.34</v>
          </cell>
        </row>
        <row r="90">
          <cell r="A90">
            <v>1646699</v>
          </cell>
          <cell r="B90" t="str">
            <v>普吉岛格雷斯兰度假村</v>
          </cell>
          <cell r="C90" t="str">
            <v>11910246114834</v>
          </cell>
          <cell r="D90" t="str">
            <v/>
          </cell>
          <cell r="E90" t="str">
            <v/>
          </cell>
          <cell r="F90" t="str">
            <v>6689.3</v>
          </cell>
          <cell r="G90" t="str">
            <v>RMB</v>
          </cell>
          <cell r="H90" t="str">
            <v>1</v>
          </cell>
          <cell r="I90" t="str">
            <v>6689.3</v>
          </cell>
        </row>
        <row r="91">
          <cell r="A91">
            <v>1634592</v>
          </cell>
          <cell r="B91" t="str">
            <v>普吉岛魅力度假村</v>
          </cell>
          <cell r="C91" t="str">
            <v>11910115282874</v>
          </cell>
          <cell r="D91" t="str">
            <v/>
          </cell>
          <cell r="E91" t="str">
            <v/>
          </cell>
          <cell r="F91" t="str">
            <v>2956.15</v>
          </cell>
          <cell r="G91" t="str">
            <v>RMB</v>
          </cell>
          <cell r="H91" t="str">
            <v>1</v>
          </cell>
          <cell r="I91" t="str">
            <v>2956.15</v>
          </cell>
        </row>
        <row r="92">
          <cell r="A92">
            <v>1637332</v>
          </cell>
          <cell r="B92" t="str">
            <v>普吉岛千禧芭东度假村</v>
          </cell>
          <cell r="C92" t="str">
            <v>11910142762882</v>
          </cell>
          <cell r="D92" t="str">
            <v/>
          </cell>
          <cell r="E92" t="str">
            <v/>
          </cell>
          <cell r="F92" t="str">
            <v>1898.34</v>
          </cell>
          <cell r="G92" t="str">
            <v>RMB</v>
          </cell>
          <cell r="H92" t="str">
            <v>1</v>
          </cell>
          <cell r="I92" t="str">
            <v>1898.34</v>
          </cell>
        </row>
        <row r="93">
          <cell r="A93">
            <v>1644221</v>
          </cell>
          <cell r="B93" t="str">
            <v>普吉岛千禧芭东度假村</v>
          </cell>
          <cell r="C93" t="str">
            <v>11910224677931</v>
          </cell>
          <cell r="D93" t="str">
            <v/>
          </cell>
          <cell r="E93" t="str">
            <v/>
          </cell>
          <cell r="F93" t="str">
            <v>1289.28</v>
          </cell>
          <cell r="G93" t="str">
            <v>RMB</v>
          </cell>
          <cell r="H93" t="str">
            <v>1</v>
          </cell>
          <cell r="I93" t="str">
            <v>1289.28</v>
          </cell>
        </row>
        <row r="94">
          <cell r="A94">
            <v>1648097</v>
          </cell>
          <cell r="B94" t="str">
            <v>X2 Vibe普吉岛芭东酒店</v>
          </cell>
          <cell r="C94" t="str">
            <v>11910268266454</v>
          </cell>
          <cell r="D94" t="str">
            <v/>
          </cell>
          <cell r="E94" t="str">
            <v/>
          </cell>
          <cell r="F94" t="str">
            <v>849</v>
          </cell>
          <cell r="G94" t="str">
            <v>RMB</v>
          </cell>
          <cell r="H94" t="str">
            <v>1</v>
          </cell>
          <cell r="I94" t="str">
            <v>849</v>
          </cell>
        </row>
        <row r="95">
          <cell r="A95">
            <v>1603660</v>
          </cell>
          <cell r="B95" t="str">
            <v>普吉岛阿玛瑞酒店</v>
          </cell>
          <cell r="C95" t="str">
            <v>11909038666696</v>
          </cell>
          <cell r="D95" t="str">
            <v/>
          </cell>
          <cell r="E95" t="str">
            <v/>
          </cell>
          <cell r="F95" t="str">
            <v>14389.05</v>
          </cell>
          <cell r="G95" t="str">
            <v>RMB</v>
          </cell>
          <cell r="H95" t="str">
            <v>1</v>
          </cell>
          <cell r="I95" t="str">
            <v>14389.05</v>
          </cell>
        </row>
        <row r="96">
          <cell r="A96">
            <v>1638170</v>
          </cell>
          <cell r="B96" t="str">
            <v>普吉岛卡塔坦尼海滩度假村</v>
          </cell>
          <cell r="C96" t="str">
            <v>11910157433060</v>
          </cell>
          <cell r="D96" t="str">
            <v/>
          </cell>
          <cell r="E96" t="str">
            <v/>
          </cell>
          <cell r="F96" t="str">
            <v>8550</v>
          </cell>
          <cell r="G96" t="str">
            <v>RMB</v>
          </cell>
          <cell r="H96" t="str">
            <v>1</v>
          </cell>
          <cell r="I96" t="str">
            <v>8550</v>
          </cell>
        </row>
        <row r="97">
          <cell r="A97">
            <v>1632169</v>
          </cell>
          <cell r="B97" t="str">
            <v>普吉岛卡塔坦尼海滩度假村</v>
          </cell>
          <cell r="C97" t="str">
            <v>11910099828644</v>
          </cell>
          <cell r="D97" t="str">
            <v>10492569</v>
          </cell>
          <cell r="E97" t="str">
            <v/>
          </cell>
          <cell r="F97" t="str">
            <v>1854</v>
          </cell>
          <cell r="G97" t="str">
            <v>RMB</v>
          </cell>
          <cell r="H97" t="str">
            <v>1</v>
          </cell>
          <cell r="I97" t="str">
            <v>1854</v>
          </cell>
        </row>
        <row r="98">
          <cell r="A98">
            <v>1633987</v>
          </cell>
          <cell r="B98" t="str">
            <v>普吉岛卡塔坦尼海滩度假村</v>
          </cell>
          <cell r="C98" t="str">
            <v>11910099038356</v>
          </cell>
          <cell r="D98" t="str">
            <v/>
          </cell>
          <cell r="E98" t="str">
            <v/>
          </cell>
          <cell r="F98" t="str">
            <v>3709</v>
          </cell>
          <cell r="G98" t="str">
            <v>RMB</v>
          </cell>
          <cell r="H98" t="str">
            <v>1</v>
          </cell>
          <cell r="I98" t="str">
            <v>3709</v>
          </cell>
        </row>
        <row r="99">
          <cell r="A99">
            <v>1647548</v>
          </cell>
          <cell r="B99" t="str">
            <v>薄荷岛贝尔维度假村</v>
          </cell>
          <cell r="C99" t="str">
            <v>11910258244216</v>
          </cell>
          <cell r="D99" t="str">
            <v/>
          </cell>
          <cell r="E99" t="str">
            <v/>
          </cell>
          <cell r="F99" t="str">
            <v>3191.25</v>
          </cell>
          <cell r="G99" t="str">
            <v>RMB</v>
          </cell>
          <cell r="H99" t="str">
            <v>1</v>
          </cell>
          <cell r="I99" t="str">
            <v>3191.25</v>
          </cell>
        </row>
        <row r="100">
          <cell r="A100">
            <v>1640704</v>
          </cell>
          <cell r="B100" t="str">
            <v>新加坡庄家大酒店</v>
          </cell>
          <cell r="C100" t="str">
            <v>11910185632127</v>
          </cell>
          <cell r="D100" t="str">
            <v/>
          </cell>
          <cell r="E100" t="str">
            <v/>
          </cell>
          <cell r="F100" t="str">
            <v>1156.66</v>
          </cell>
          <cell r="G100" t="str">
            <v>RMB</v>
          </cell>
          <cell r="H100" t="str">
            <v>1</v>
          </cell>
          <cell r="I100" t="str">
            <v>1156.66</v>
          </cell>
        </row>
        <row r="101">
          <cell r="A101">
            <v>1647574</v>
          </cell>
          <cell r="B101" t="str">
            <v>新加坡庄家大酒店</v>
          </cell>
          <cell r="C101" t="str">
            <v>11910253802410</v>
          </cell>
          <cell r="D101" t="str">
            <v/>
          </cell>
          <cell r="E101" t="str">
            <v/>
          </cell>
          <cell r="F101" t="str">
            <v>4231.08</v>
          </cell>
          <cell r="G101" t="str">
            <v>RMB</v>
          </cell>
          <cell r="H101" t="str">
            <v>1</v>
          </cell>
          <cell r="I101" t="str">
            <v>4231.08</v>
          </cell>
        </row>
        <row r="102">
          <cell r="A102">
            <v>1649038</v>
          </cell>
          <cell r="B102" t="str">
            <v>新加坡庄家大酒店</v>
          </cell>
          <cell r="C102" t="str">
            <v>11910265858126</v>
          </cell>
          <cell r="D102" t="str">
            <v/>
          </cell>
          <cell r="E102" t="str">
            <v/>
          </cell>
          <cell r="F102" t="str">
            <v>3051.2</v>
          </cell>
          <cell r="G102" t="str">
            <v>RMB</v>
          </cell>
          <cell r="H102" t="str">
            <v>1</v>
          </cell>
          <cell r="I102" t="str">
            <v>3051.2</v>
          </cell>
        </row>
        <row r="103">
          <cell r="A103">
            <v>1630702</v>
          </cell>
          <cell r="B103" t="str">
            <v>岘港/岘港洲际阳光半岛度假酒店</v>
          </cell>
          <cell r="C103" t="str">
            <v>11910065373039</v>
          </cell>
          <cell r="D103" t="str">
            <v>27952865</v>
          </cell>
          <cell r="E103" t="str">
            <v/>
          </cell>
          <cell r="F103" t="str">
            <v>12421</v>
          </cell>
          <cell r="G103" t="str">
            <v>RMB</v>
          </cell>
          <cell r="H103" t="str">
            <v>1</v>
          </cell>
          <cell r="I103" t="str">
            <v>12421.26</v>
          </cell>
        </row>
        <row r="104">
          <cell r="A104">
            <v>1643951</v>
          </cell>
          <cell r="B104" t="str">
            <v>岘港凯悦度假村及水疗中心</v>
          </cell>
          <cell r="C104" t="str">
            <v>11910222726128</v>
          </cell>
          <cell r="D104" t="str">
            <v>45902293</v>
          </cell>
          <cell r="E104" t="str">
            <v/>
          </cell>
          <cell r="F104" t="str">
            <v>4343.8</v>
          </cell>
          <cell r="G104" t="str">
            <v>RMB</v>
          </cell>
          <cell r="H104" t="str">
            <v>1</v>
          </cell>
          <cell r="I104" t="str">
            <v>4343.8</v>
          </cell>
        </row>
        <row r="105">
          <cell r="A105">
            <v>1647296</v>
          </cell>
          <cell r="B105" t="str">
            <v>曼谷铂尔曼皇权酒店</v>
          </cell>
          <cell r="C105" t="str">
            <v>11910252877099</v>
          </cell>
          <cell r="D105" t="str">
            <v/>
          </cell>
          <cell r="E105" t="str">
            <v/>
          </cell>
          <cell r="F105" t="str">
            <v>1477.28</v>
          </cell>
          <cell r="G105" t="str">
            <v>RMB</v>
          </cell>
          <cell r="H105" t="str">
            <v>1</v>
          </cell>
          <cell r="I105" t="str">
            <v>1477.28</v>
          </cell>
        </row>
        <row r="106">
          <cell r="A106">
            <v>1639808</v>
          </cell>
          <cell r="B106" t="str">
            <v>曼谷铂尔曼皇权酒店</v>
          </cell>
          <cell r="C106" t="str">
            <v>11910173741764</v>
          </cell>
          <cell r="D106" t="str">
            <v/>
          </cell>
          <cell r="E106" t="str">
            <v/>
          </cell>
          <cell r="F106" t="str">
            <v>3315.76</v>
          </cell>
          <cell r="G106" t="str">
            <v>RMB</v>
          </cell>
          <cell r="H106" t="str">
            <v>1</v>
          </cell>
          <cell r="I106" t="str">
            <v>3315.76</v>
          </cell>
        </row>
        <row r="107">
          <cell r="A107">
            <v>1604183</v>
          </cell>
          <cell r="B107" t="str">
            <v>曼谷悦榕庄酒店</v>
          </cell>
          <cell r="C107" t="str">
            <v>11909030545081</v>
          </cell>
          <cell r="D107" t="str">
            <v>reconfirmed</v>
          </cell>
          <cell r="E107" t="str">
            <v/>
          </cell>
          <cell r="F107" t="str">
            <v>1131.45</v>
          </cell>
          <cell r="G107" t="str">
            <v>RMB</v>
          </cell>
          <cell r="H107" t="str">
            <v>1</v>
          </cell>
          <cell r="I107" t="str">
            <v>1131.45</v>
          </cell>
        </row>
        <row r="108">
          <cell r="A108">
            <v>1648419</v>
          </cell>
          <cell r="B108" t="str">
            <v>京都丽嘉皇家酒店</v>
          </cell>
          <cell r="C108" t="str">
            <v>11910264572812</v>
          </cell>
          <cell r="D108" t="str">
            <v/>
          </cell>
          <cell r="E108" t="str">
            <v/>
          </cell>
          <cell r="F108" t="str">
            <v>3871.05</v>
          </cell>
          <cell r="G108" t="str">
            <v>RMB</v>
          </cell>
          <cell r="H108" t="str">
            <v>1</v>
          </cell>
          <cell r="I108" t="str">
            <v>3871.05</v>
          </cell>
        </row>
        <row r="109">
          <cell r="A109">
            <v>1609948</v>
          </cell>
          <cell r="B109" t="str">
            <v>大阪南海瑞士酒店</v>
          </cell>
          <cell r="C109" t="str">
            <v>11909116410934</v>
          </cell>
          <cell r="D109" t="str">
            <v>19453200</v>
          </cell>
          <cell r="E109" t="str">
            <v/>
          </cell>
          <cell r="F109" t="str">
            <v>1559.74</v>
          </cell>
          <cell r="G109" t="str">
            <v>RMB</v>
          </cell>
          <cell r="H109" t="str">
            <v>1</v>
          </cell>
          <cell r="I109" t="str">
            <v>1559.74</v>
          </cell>
        </row>
        <row r="110">
          <cell r="A110">
            <v>1638559</v>
          </cell>
          <cell r="B110" t="str">
            <v>大阪丽思卡尔顿酒店</v>
          </cell>
          <cell r="C110" t="str">
            <v>11910167726274</v>
          </cell>
          <cell r="D110" t="str">
            <v>76707126</v>
          </cell>
          <cell r="E110" t="str">
            <v/>
          </cell>
          <cell r="F110" t="str">
            <v>2225.13</v>
          </cell>
          <cell r="G110" t="str">
            <v>RMB</v>
          </cell>
          <cell r="H110" t="str">
            <v>1</v>
          </cell>
          <cell r="I110" t="str">
            <v>2225.13</v>
          </cell>
        </row>
        <row r="111">
          <cell r="A111">
            <v>1649617</v>
          </cell>
          <cell r="B111" t="str">
            <v>新加坡圣淘沙名胜世界节庆酒店</v>
          </cell>
          <cell r="C111" t="str">
            <v>11910273182188</v>
          </cell>
          <cell r="D111" t="str">
            <v/>
          </cell>
          <cell r="E111" t="str">
            <v/>
          </cell>
          <cell r="F111" t="str">
            <v>2922.18</v>
          </cell>
          <cell r="G111" t="str">
            <v>RMB</v>
          </cell>
          <cell r="H111" t="str">
            <v>1</v>
          </cell>
          <cell r="I111" t="str">
            <v>2922.18</v>
          </cell>
        </row>
        <row r="112">
          <cell r="A112">
            <v>1630374</v>
          </cell>
          <cell r="B112" t="str">
            <v>首尔世贸中心洲际酒店</v>
          </cell>
          <cell r="C112" t="str">
            <v>11910052118244</v>
          </cell>
          <cell r="D112" t="str">
            <v/>
          </cell>
          <cell r="E112" t="str">
            <v/>
          </cell>
          <cell r="F112" t="str">
            <v>3194.1</v>
          </cell>
          <cell r="G112" t="str">
            <v>RMB</v>
          </cell>
          <cell r="H112" t="str">
            <v>1</v>
          </cell>
          <cell r="I112" t="str">
            <v>3194.1</v>
          </cell>
        </row>
        <row r="113">
          <cell r="A113">
            <v>1645098</v>
          </cell>
          <cell r="B113" t="str">
            <v>甲米毕安酒店</v>
          </cell>
          <cell r="C113" t="str">
            <v>11910230202746</v>
          </cell>
          <cell r="D113" t="str">
            <v>86040</v>
          </cell>
          <cell r="E113" t="str">
            <v/>
          </cell>
          <cell r="F113" t="str">
            <v>2451.35</v>
          </cell>
          <cell r="G113" t="str">
            <v>RMB</v>
          </cell>
          <cell r="H113" t="str">
            <v>1</v>
          </cell>
          <cell r="I113" t="str">
            <v>2451.35</v>
          </cell>
        </row>
        <row r="114">
          <cell r="A114">
            <v>1638993</v>
          </cell>
          <cell r="B114" t="str">
            <v>哥打京那巴鲁豪丽胜酒店</v>
          </cell>
          <cell r="C114" t="str">
            <v>11910160909931</v>
          </cell>
          <cell r="D114" t="str">
            <v/>
          </cell>
          <cell r="E114" t="str">
            <v/>
          </cell>
          <cell r="F114" t="str">
            <v>425.04</v>
          </cell>
          <cell r="G114" t="str">
            <v>RMB</v>
          </cell>
          <cell r="H114" t="str">
            <v>1</v>
          </cell>
          <cell r="I114" t="str">
            <v>425.04</v>
          </cell>
        </row>
        <row r="115">
          <cell r="A115">
            <v>1640613</v>
          </cell>
          <cell r="B115" t="str">
            <v>哥打京那巴鲁豪丽胜酒店</v>
          </cell>
          <cell r="C115" t="str">
            <v>11910186420561</v>
          </cell>
          <cell r="D115" t="str">
            <v>1053744,107362</v>
          </cell>
          <cell r="E115" t="str">
            <v/>
          </cell>
          <cell r="F115" t="str">
            <v>2087.9</v>
          </cell>
          <cell r="G115" t="str">
            <v>RMB</v>
          </cell>
          <cell r="H115" t="str">
            <v>1</v>
          </cell>
          <cell r="I115" t="str">
            <v>2087.9</v>
          </cell>
        </row>
        <row r="116">
          <cell r="A116">
            <v>1639510</v>
          </cell>
          <cell r="B116" t="str">
            <v>哥打京那巴鲁豪丽胜酒店</v>
          </cell>
          <cell r="C116" t="str">
            <v>11910170624168</v>
          </cell>
          <cell r="D116" t="str">
            <v>1053744</v>
          </cell>
          <cell r="E116" t="str">
            <v/>
          </cell>
          <cell r="F116" t="str">
            <v>402.53</v>
          </cell>
          <cell r="G116" t="str">
            <v>RMB</v>
          </cell>
          <cell r="H116" t="str">
            <v>1</v>
          </cell>
          <cell r="I116" t="str">
            <v>402.53</v>
          </cell>
        </row>
        <row r="117">
          <cell r="A117">
            <v>1610990</v>
          </cell>
          <cell r="B117" t="str">
            <v>哥打京那巴鲁艾美酒店</v>
          </cell>
          <cell r="C117" t="str">
            <v>11909120227776</v>
          </cell>
          <cell r="D117" t="str">
            <v>99593531</v>
          </cell>
          <cell r="E117" t="str">
            <v/>
          </cell>
          <cell r="F117" t="str">
            <v>2761.02</v>
          </cell>
          <cell r="G117" t="str">
            <v>RMB</v>
          </cell>
          <cell r="H117" t="str">
            <v>1</v>
          </cell>
          <cell r="I117" t="str">
            <v>2761.02</v>
          </cell>
        </row>
        <row r="118">
          <cell r="A118">
            <v>1637388</v>
          </cell>
          <cell r="B118" t="str">
            <v>鲁纳芭东酒店</v>
          </cell>
          <cell r="C118" t="str">
            <v>11910148747845</v>
          </cell>
          <cell r="D118" t="str">
            <v>22749</v>
          </cell>
          <cell r="E118" t="str">
            <v/>
          </cell>
          <cell r="F118" t="str">
            <v>1735.25</v>
          </cell>
          <cell r="G118" t="str">
            <v>RMB</v>
          </cell>
          <cell r="H118" t="str">
            <v>1</v>
          </cell>
          <cell r="I118" t="str">
            <v>1735.25</v>
          </cell>
        </row>
        <row r="119">
          <cell r="A119">
            <v>1649307</v>
          </cell>
          <cell r="B119" t="str">
            <v>普吉海滩努克迪卡塔酒店</v>
          </cell>
          <cell r="C119" t="str">
            <v>11910270871698</v>
          </cell>
          <cell r="D119" t="str">
            <v/>
          </cell>
          <cell r="E119" t="str">
            <v/>
          </cell>
          <cell r="F119" t="str">
            <v>1459.24</v>
          </cell>
          <cell r="G119" t="str">
            <v>RMB</v>
          </cell>
          <cell r="H119" t="str">
            <v>1</v>
          </cell>
          <cell r="I119" t="str">
            <v>1459.24</v>
          </cell>
        </row>
        <row r="120">
          <cell r="A120">
            <v>1649187</v>
          </cell>
          <cell r="B120" t="str">
            <v>普吉海滩努克迪卡塔酒店</v>
          </cell>
          <cell r="C120" t="str">
            <v>11910272977665</v>
          </cell>
          <cell r="D120" t="str">
            <v/>
          </cell>
          <cell r="E120" t="str">
            <v/>
          </cell>
          <cell r="F120" t="str">
            <v>1459.24</v>
          </cell>
          <cell r="G120" t="str">
            <v>RMB</v>
          </cell>
          <cell r="H120" t="str">
            <v>1</v>
          </cell>
          <cell r="I120" t="str">
            <v>1459.24</v>
          </cell>
        </row>
        <row r="121">
          <cell r="A121">
            <v>1650033</v>
          </cell>
          <cell r="B121" t="str">
            <v>普吉岛奈涵度假村</v>
          </cell>
          <cell r="C121" t="str">
            <v>11910285405698</v>
          </cell>
          <cell r="D121" t="str">
            <v/>
          </cell>
          <cell r="E121" t="str">
            <v/>
          </cell>
          <cell r="F121" t="str">
            <v>1698</v>
          </cell>
          <cell r="G121" t="str">
            <v>RMB</v>
          </cell>
          <cell r="H121" t="str">
            <v>1</v>
          </cell>
          <cell r="I121" t="str">
            <v>1698</v>
          </cell>
        </row>
        <row r="122">
          <cell r="A122">
            <v>1648023</v>
          </cell>
          <cell r="B122" t="str">
            <v>普吉岛奈涵度假村</v>
          </cell>
          <cell r="C122" t="str">
            <v>11910259232798</v>
          </cell>
          <cell r="D122" t="str">
            <v/>
          </cell>
          <cell r="E122" t="str">
            <v/>
          </cell>
          <cell r="F122" t="str">
            <v>1682.96</v>
          </cell>
          <cell r="G122" t="str">
            <v>RMB</v>
          </cell>
          <cell r="H122" t="str">
            <v>1</v>
          </cell>
          <cell r="I122" t="str">
            <v>1682.96</v>
          </cell>
        </row>
        <row r="123">
          <cell r="A123">
            <v>1635161</v>
          </cell>
          <cell r="B123" t="str">
            <v>普吉岛奈涵度假村</v>
          </cell>
          <cell r="C123" t="str">
            <v>11910119069875</v>
          </cell>
          <cell r="D123" t="str">
            <v/>
          </cell>
          <cell r="E123" t="str">
            <v/>
          </cell>
          <cell r="F123" t="str">
            <v>6385.2</v>
          </cell>
          <cell r="G123" t="str">
            <v>RMB</v>
          </cell>
          <cell r="H123" t="str">
            <v>1</v>
          </cell>
          <cell r="I123" t="str">
            <v>6385.2</v>
          </cell>
        </row>
        <row r="124">
          <cell r="A124">
            <v>1640231</v>
          </cell>
          <cell r="B124" t="str">
            <v>诺富特普吉岛卡伦海滩度假村酒店</v>
          </cell>
          <cell r="C124" t="str">
            <v>11910183184561</v>
          </cell>
          <cell r="D124" t="str">
            <v/>
          </cell>
          <cell r="E124" t="str">
            <v/>
          </cell>
          <cell r="F124" t="str">
            <v>3435</v>
          </cell>
          <cell r="G124" t="str">
            <v>RMB</v>
          </cell>
          <cell r="H124" t="str">
            <v>1</v>
          </cell>
          <cell r="I124" t="str">
            <v>3435</v>
          </cell>
        </row>
        <row r="125">
          <cell r="A125">
            <v>1650155</v>
          </cell>
          <cell r="B125" t="str">
            <v>芭东海滩贝斯特韦斯特酒店</v>
          </cell>
          <cell r="C125" t="str">
            <v>11910285924763</v>
          </cell>
          <cell r="D125" t="str">
            <v/>
          </cell>
          <cell r="E125" t="str">
            <v/>
          </cell>
          <cell r="F125" t="str">
            <v>437.74</v>
          </cell>
          <cell r="G125" t="str">
            <v>RMB</v>
          </cell>
          <cell r="H125" t="str">
            <v>1</v>
          </cell>
          <cell r="I125" t="str">
            <v>437.74</v>
          </cell>
        </row>
        <row r="126">
          <cell r="A126">
            <v>1628820</v>
          </cell>
          <cell r="B126" t="str">
            <v>普吉岛卡塔磐石度假村</v>
          </cell>
          <cell r="C126" t="str">
            <v>11910030199817</v>
          </cell>
          <cell r="D126" t="str">
            <v/>
          </cell>
          <cell r="E126" t="str">
            <v/>
          </cell>
          <cell r="F126" t="str">
            <v>13297.17</v>
          </cell>
          <cell r="G126" t="str">
            <v>RMB</v>
          </cell>
          <cell r="H126" t="str">
            <v>1</v>
          </cell>
          <cell r="I126" t="str">
            <v>13297.17</v>
          </cell>
        </row>
        <row r="127">
          <cell r="A127">
            <v>1640298</v>
          </cell>
          <cell r="B127" t="str">
            <v>普吉岛卡塔磐石度假村</v>
          </cell>
          <cell r="C127" t="str">
            <v>11910182461620</v>
          </cell>
          <cell r="D127" t="str">
            <v/>
          </cell>
          <cell r="E127" t="str">
            <v/>
          </cell>
          <cell r="F127" t="str">
            <v>6260.24</v>
          </cell>
          <cell r="G127" t="str">
            <v>RMB</v>
          </cell>
          <cell r="H127" t="str">
            <v>1</v>
          </cell>
          <cell r="I127" t="str">
            <v>6260.24</v>
          </cell>
        </row>
        <row r="128">
          <cell r="A128">
            <v>1646052</v>
          </cell>
          <cell r="B128" t="str">
            <v>普吉岛科莫雅姆度假村</v>
          </cell>
          <cell r="C128" t="str">
            <v>11910248571754</v>
          </cell>
          <cell r="D128" t="str">
            <v/>
          </cell>
          <cell r="E128" t="str">
            <v/>
          </cell>
          <cell r="F128" t="str">
            <v>3337.4</v>
          </cell>
          <cell r="G128" t="str">
            <v>RMB</v>
          </cell>
          <cell r="H128" t="str">
            <v>1</v>
          </cell>
          <cell r="I128" t="str">
            <v>3337.4</v>
          </cell>
        </row>
        <row r="129">
          <cell r="A129">
            <v>1635513</v>
          </cell>
          <cell r="B129" t="str">
            <v>长滩岛瑞享度假村及水疗中心</v>
          </cell>
          <cell r="C129" t="str">
            <v>11910121428037</v>
          </cell>
          <cell r="D129" t="str">
            <v>67480SB014579</v>
          </cell>
          <cell r="E129" t="str">
            <v/>
          </cell>
          <cell r="F129" t="str">
            <v>4601.26</v>
          </cell>
          <cell r="G129" t="str">
            <v>RMB</v>
          </cell>
          <cell r="H129" t="str">
            <v>1</v>
          </cell>
          <cell r="I129" t="str">
            <v>4601.26</v>
          </cell>
        </row>
        <row r="130">
          <cell r="A130">
            <v>1647584</v>
          </cell>
          <cell r="B130" t="str">
            <v>曼谷宜必思沙吞酒店</v>
          </cell>
          <cell r="C130" t="str">
            <v>11910259787165</v>
          </cell>
          <cell r="D130" t="str">
            <v>1910270556</v>
          </cell>
          <cell r="E130" t="str">
            <v/>
          </cell>
          <cell r="F130" t="str">
            <v>1238</v>
          </cell>
          <cell r="G130" t="str">
            <v>RMB</v>
          </cell>
          <cell r="H130" t="str">
            <v>1</v>
          </cell>
          <cell r="I130" t="str">
            <v>1238</v>
          </cell>
        </row>
        <row r="131">
          <cell r="A131">
            <v>1641468</v>
          </cell>
          <cell r="B131" t="str">
            <v>釜山阿尔班酒店</v>
          </cell>
          <cell r="C131" t="str">
            <v>11910193090519</v>
          </cell>
          <cell r="D131" t="str">
            <v/>
          </cell>
          <cell r="E131" t="str">
            <v/>
          </cell>
          <cell r="F131" t="str">
            <v>4050</v>
          </cell>
          <cell r="G131" t="str">
            <v>RMB</v>
          </cell>
          <cell r="H131" t="str">
            <v>1</v>
          </cell>
          <cell r="I131" t="str">
            <v>4050</v>
          </cell>
        </row>
        <row r="132">
          <cell r="A132">
            <v>1602625</v>
          </cell>
          <cell r="B132" t="str">
            <v>清迈金象家酒店</v>
          </cell>
          <cell r="C132" t="str">
            <v>11909017956563</v>
          </cell>
          <cell r="D132" t="str">
            <v>053252456</v>
          </cell>
          <cell r="E132" t="str">
            <v/>
          </cell>
          <cell r="F132" t="str">
            <v>1479.3</v>
          </cell>
          <cell r="G132" t="str">
            <v>RMB</v>
          </cell>
          <cell r="H132" t="str">
            <v>1</v>
          </cell>
          <cell r="I132" t="str">
            <v>1479.3</v>
          </cell>
        </row>
        <row r="133">
          <cell r="A133">
            <v>1646732</v>
          </cell>
          <cell r="B133" t="str">
            <v>清迈布里斯里精品酒店</v>
          </cell>
          <cell r="C133" t="str">
            <v>11910247257127</v>
          </cell>
          <cell r="D133" t="str">
            <v/>
          </cell>
          <cell r="E133" t="str">
            <v/>
          </cell>
          <cell r="F133" t="str">
            <v>544.56</v>
          </cell>
          <cell r="G133" t="str">
            <v>RMB</v>
          </cell>
          <cell r="H133" t="str">
            <v>1</v>
          </cell>
          <cell r="I133" t="str">
            <v>544.56</v>
          </cell>
        </row>
        <row r="134">
          <cell r="A134">
            <v>1646178</v>
          </cell>
          <cell r="B134" t="str">
            <v>薄荷岛阿莫丽塔度假村</v>
          </cell>
          <cell r="C134" t="str">
            <v>11910241591470</v>
          </cell>
          <cell r="D134" t="str">
            <v/>
          </cell>
          <cell r="E134" t="str">
            <v/>
          </cell>
          <cell r="F134" t="str">
            <v>1657.63</v>
          </cell>
          <cell r="G134" t="str">
            <v>RMB</v>
          </cell>
          <cell r="H134" t="str">
            <v>1</v>
          </cell>
          <cell r="I134" t="str">
            <v>1657.63</v>
          </cell>
        </row>
        <row r="135">
          <cell r="A135">
            <v>1646731</v>
          </cell>
          <cell r="B135" t="str">
            <v>薄荷岛米提水疗度假村</v>
          </cell>
          <cell r="C135" t="str">
            <v>11910243189936</v>
          </cell>
          <cell r="D135" t="str">
            <v/>
          </cell>
          <cell r="E135" t="str">
            <v/>
          </cell>
          <cell r="F135" t="str">
            <v>3777.66</v>
          </cell>
          <cell r="G135" t="str">
            <v>RMB</v>
          </cell>
          <cell r="H135" t="str">
            <v>1</v>
          </cell>
          <cell r="I135" t="str">
            <v>3777.66</v>
          </cell>
        </row>
        <row r="136">
          <cell r="A136">
            <v>1646749</v>
          </cell>
          <cell r="B136" t="str">
            <v>薄荷岛米提水疗度假村</v>
          </cell>
          <cell r="C136" t="str">
            <v>11910247557744</v>
          </cell>
          <cell r="D136" t="str">
            <v/>
          </cell>
          <cell r="E136" t="str">
            <v/>
          </cell>
          <cell r="F136" t="str">
            <v>3777.66</v>
          </cell>
          <cell r="G136" t="str">
            <v>RMB</v>
          </cell>
          <cell r="H136" t="str">
            <v>1</v>
          </cell>
          <cell r="I136" t="str">
            <v>3777.66</v>
          </cell>
        </row>
        <row r="137">
          <cell r="A137">
            <v>1637890</v>
          </cell>
          <cell r="B137" t="str">
            <v>普吉岛塔夫海滩水疗度假村</v>
          </cell>
          <cell r="C137" t="str">
            <v>11910156242462</v>
          </cell>
          <cell r="D137" t="str">
            <v/>
          </cell>
          <cell r="E137" t="str">
            <v/>
          </cell>
          <cell r="F137" t="str">
            <v>3932.25</v>
          </cell>
          <cell r="G137" t="str">
            <v>RMB</v>
          </cell>
          <cell r="H137" t="str">
            <v>1</v>
          </cell>
          <cell r="I137" t="str">
            <v>3932.25</v>
          </cell>
        </row>
        <row r="138">
          <cell r="A138">
            <v>1643147</v>
          </cell>
          <cell r="B138" t="str">
            <v>普吉岛塔夫海滩水疗度假村</v>
          </cell>
          <cell r="C138" t="str">
            <v>11910215337474</v>
          </cell>
          <cell r="D138" t="str">
            <v/>
          </cell>
          <cell r="E138" t="str">
            <v/>
          </cell>
          <cell r="F138" t="str">
            <v>13485</v>
          </cell>
          <cell r="G138" t="str">
            <v>RMB</v>
          </cell>
          <cell r="H138" t="str">
            <v>1</v>
          </cell>
          <cell r="I138" t="str">
            <v>13485</v>
          </cell>
        </row>
        <row r="139">
          <cell r="A139">
            <v>1647407</v>
          </cell>
          <cell r="B139" t="str">
            <v>龟岛加玛卡瑞水疗度假村</v>
          </cell>
          <cell r="C139" t="str">
            <v>11910252012847</v>
          </cell>
          <cell r="D139" t="str">
            <v/>
          </cell>
          <cell r="E139" t="str">
            <v/>
          </cell>
          <cell r="F139" t="str">
            <v>1292.88</v>
          </cell>
          <cell r="G139" t="str">
            <v>RMB</v>
          </cell>
          <cell r="H139" t="str">
            <v>1</v>
          </cell>
          <cell r="I139" t="str">
            <v>1292.88</v>
          </cell>
        </row>
        <row r="140">
          <cell r="A140">
            <v>1641101</v>
          </cell>
          <cell r="B140" t="str">
            <v>康提艾特肯斯彭斯酒店</v>
          </cell>
          <cell r="C140" t="str">
            <v>11910197874120</v>
          </cell>
          <cell r="D140" t="str">
            <v/>
          </cell>
          <cell r="E140" t="str">
            <v/>
          </cell>
          <cell r="F140" t="str">
            <v>1235</v>
          </cell>
          <cell r="G140" t="str">
            <v>RMB</v>
          </cell>
          <cell r="H140" t="str">
            <v>1</v>
          </cell>
          <cell r="I140" t="str">
            <v>1235</v>
          </cell>
        </row>
        <row r="141">
          <cell r="A141">
            <v>1650019</v>
          </cell>
          <cell r="B141" t="str">
            <v>甲米兰塔岛拉维瓦林水疗中心度假村</v>
          </cell>
          <cell r="C141" t="str">
            <v>11910287099038</v>
          </cell>
          <cell r="D141" t="str">
            <v/>
          </cell>
          <cell r="E141" t="str">
            <v/>
          </cell>
          <cell r="F141" t="str">
            <v>2028.56</v>
          </cell>
          <cell r="G141" t="str">
            <v>RMB</v>
          </cell>
          <cell r="H141" t="str">
            <v>1</v>
          </cell>
          <cell r="I141" t="str">
            <v>2028.56</v>
          </cell>
        </row>
        <row r="142">
          <cell r="A142">
            <v>1636095</v>
          </cell>
          <cell r="B142" t="str">
            <v>巴厘岛尤露塞佳瑞豪华套房别墅酒店</v>
          </cell>
          <cell r="C142" t="str">
            <v>11910139940318</v>
          </cell>
          <cell r="D142" t="str">
            <v>19009</v>
          </cell>
          <cell r="E142" t="str">
            <v/>
          </cell>
          <cell r="F142" t="str">
            <v>1245.77</v>
          </cell>
          <cell r="G142" t="str">
            <v>RMB</v>
          </cell>
          <cell r="H142" t="str">
            <v>1</v>
          </cell>
          <cell r="I142" t="str">
            <v>1245.77</v>
          </cell>
        </row>
        <row r="143">
          <cell r="A143">
            <v>1632378</v>
          </cell>
          <cell r="B143" t="str">
            <v>岘港阿拉卡特海滩度假酒店</v>
          </cell>
          <cell r="C143" t="str">
            <v>11910089688699</v>
          </cell>
          <cell r="D143" t="str">
            <v/>
          </cell>
          <cell r="E143" t="str">
            <v/>
          </cell>
          <cell r="F143" t="str">
            <v>0</v>
          </cell>
          <cell r="G143" t="str">
            <v>RMB</v>
          </cell>
          <cell r="H143" t="str">
            <v>1</v>
          </cell>
          <cell r="I143" t="str">
            <v>0</v>
          </cell>
        </row>
        <row r="144">
          <cell r="A144">
            <v>1644539</v>
          </cell>
          <cell r="B144" t="str">
            <v>甲米阿楠塔布琳度假酒店</v>
          </cell>
          <cell r="C144" t="str">
            <v>11910235756195</v>
          </cell>
          <cell r="D144" t="str">
            <v>1907324</v>
          </cell>
          <cell r="E144" t="str">
            <v/>
          </cell>
          <cell r="F144" t="str">
            <v>271</v>
          </cell>
          <cell r="G144" t="str">
            <v>RMB</v>
          </cell>
          <cell r="H144" t="str">
            <v>1</v>
          </cell>
          <cell r="I144" t="str">
            <v>271</v>
          </cell>
        </row>
        <row r="145">
          <cell r="A145">
            <v>1647171</v>
          </cell>
          <cell r="B145" t="str">
            <v>普吉岛奥瑞格拉古娜海滩度假酒店</v>
          </cell>
          <cell r="C145" t="str">
            <v>11910254493490</v>
          </cell>
          <cell r="D145" t="str">
            <v/>
          </cell>
          <cell r="E145" t="str">
            <v/>
          </cell>
          <cell r="F145" t="str">
            <v>3507.36</v>
          </cell>
          <cell r="G145" t="str">
            <v>RMB</v>
          </cell>
          <cell r="H145" t="str">
            <v>1</v>
          </cell>
          <cell r="I145" t="str">
            <v>3507.36</v>
          </cell>
        </row>
        <row r="146">
          <cell r="A146">
            <v>1649309</v>
          </cell>
          <cell r="B146" t="str">
            <v>大阪心斋桥Nest酒店</v>
          </cell>
          <cell r="C146" t="str">
            <v>11910273393450</v>
          </cell>
          <cell r="D146" t="str">
            <v/>
          </cell>
          <cell r="E146" t="str">
            <v/>
          </cell>
          <cell r="F146" t="str">
            <v>1070.76</v>
          </cell>
          <cell r="G146" t="str">
            <v>RMB</v>
          </cell>
          <cell r="H146" t="str">
            <v>1</v>
          </cell>
          <cell r="I146" t="str">
            <v>1070.76</v>
          </cell>
        </row>
        <row r="147">
          <cell r="A147">
            <v>1620901</v>
          </cell>
          <cell r="B147" t="str">
            <v>曼谷文思酒店</v>
          </cell>
          <cell r="C147" t="str">
            <v>11909243049555</v>
          </cell>
          <cell r="D147" t="str">
            <v/>
          </cell>
          <cell r="E147" t="str">
            <v/>
          </cell>
          <cell r="F147" t="str">
            <v>663.75</v>
          </cell>
          <cell r="G147" t="str">
            <v>RMB</v>
          </cell>
          <cell r="H147" t="str">
            <v>1</v>
          </cell>
          <cell r="I147" t="str">
            <v>663.75</v>
          </cell>
        </row>
        <row r="148">
          <cell r="A148">
            <v>1647428</v>
          </cell>
          <cell r="B148" t="str">
            <v>格林瑞奇酒店京都站南</v>
          </cell>
          <cell r="C148" t="str">
            <v>11910259784146</v>
          </cell>
          <cell r="D148" t="str">
            <v/>
          </cell>
          <cell r="E148" t="str">
            <v/>
          </cell>
          <cell r="F148" t="str">
            <v>1221.9</v>
          </cell>
          <cell r="G148" t="str">
            <v>RMB</v>
          </cell>
          <cell r="H148" t="str">
            <v>1</v>
          </cell>
          <cell r="I148" t="str">
            <v>1221.9</v>
          </cell>
        </row>
        <row r="149">
          <cell r="A149">
            <v>1644228</v>
          </cell>
          <cell r="B149" t="str">
            <v>曼谷暹罗智选假日酒店</v>
          </cell>
          <cell r="C149" t="str">
            <v>11910227600127</v>
          </cell>
          <cell r="D149" t="str">
            <v/>
          </cell>
          <cell r="E149" t="str">
            <v/>
          </cell>
          <cell r="F149" t="str">
            <v>1951.96</v>
          </cell>
          <cell r="G149" t="str">
            <v>RMB</v>
          </cell>
          <cell r="H149" t="str">
            <v>1</v>
          </cell>
          <cell r="I149" t="str">
            <v>1951.96</v>
          </cell>
        </row>
        <row r="150">
          <cell r="A150">
            <v>1646689</v>
          </cell>
          <cell r="B150" t="str">
            <v>大阪日本环球影城?园前酒店</v>
          </cell>
          <cell r="C150" t="str">
            <v>11910249398061</v>
          </cell>
          <cell r="D150" t="str">
            <v/>
          </cell>
          <cell r="E150" t="str">
            <v/>
          </cell>
          <cell r="F150" t="str">
            <v>1604.96</v>
          </cell>
          <cell r="G150" t="str">
            <v>RMB</v>
          </cell>
          <cell r="H150" t="str">
            <v>1</v>
          </cell>
          <cell r="I150" t="str">
            <v>1604.96</v>
          </cell>
        </row>
        <row r="151">
          <cell r="A151">
            <v>1641158</v>
          </cell>
          <cell r="B151" t="str">
            <v>普吉岛阳光海滩度假酒店</v>
          </cell>
          <cell r="C151" t="str">
            <v>11910191985537</v>
          </cell>
          <cell r="D151" t="str">
            <v>26950</v>
          </cell>
          <cell r="E151" t="str">
            <v/>
          </cell>
          <cell r="F151" t="str">
            <v>556.6</v>
          </cell>
          <cell r="G151" t="str">
            <v>RMB</v>
          </cell>
          <cell r="H151" t="str">
            <v>1</v>
          </cell>
          <cell r="I151" t="str">
            <v>556.6</v>
          </cell>
        </row>
        <row r="152">
          <cell r="A152">
            <v>1642934</v>
          </cell>
          <cell r="B152" t="str">
            <v>普吉岛阳光海滩度假酒店</v>
          </cell>
          <cell r="C152" t="str">
            <v>11910219033230</v>
          </cell>
          <cell r="D152" t="str">
            <v/>
          </cell>
          <cell r="E152" t="str">
            <v/>
          </cell>
          <cell r="F152" t="str">
            <v>1797.32</v>
          </cell>
          <cell r="G152" t="str">
            <v>RMB</v>
          </cell>
          <cell r="H152" t="str">
            <v>1</v>
          </cell>
          <cell r="I152" t="str">
            <v>1797.32</v>
          </cell>
        </row>
        <row r="153">
          <cell r="A153">
            <v>1643543</v>
          </cell>
          <cell r="B153" t="str">
            <v>普吉岛阳光海滩度假酒店</v>
          </cell>
          <cell r="C153" t="str">
            <v>11910223456635</v>
          </cell>
          <cell r="D153" t="str">
            <v>27195</v>
          </cell>
          <cell r="E153" t="str">
            <v/>
          </cell>
          <cell r="F153" t="str">
            <v>659.82</v>
          </cell>
          <cell r="G153" t="str">
            <v>RMB</v>
          </cell>
          <cell r="H153" t="str">
            <v>1</v>
          </cell>
          <cell r="I153" t="str">
            <v>659.82</v>
          </cell>
        </row>
        <row r="154">
          <cell r="A154">
            <v>1648295</v>
          </cell>
          <cell r="B154" t="str">
            <v>哥本哈根韦斯特布罗康福酒店</v>
          </cell>
          <cell r="C154" t="str">
            <v>11910266016717</v>
          </cell>
          <cell r="D154" t="str">
            <v/>
          </cell>
          <cell r="E154" t="str">
            <v/>
          </cell>
          <cell r="F154" t="str">
            <v>1728.2</v>
          </cell>
          <cell r="G154" t="str">
            <v>RMB</v>
          </cell>
          <cell r="H154" t="str">
            <v>1</v>
          </cell>
          <cell r="I154" t="str">
            <v>1728.2</v>
          </cell>
        </row>
        <row r="155">
          <cell r="A155">
            <v>1645363</v>
          </cell>
          <cell r="B155" t="str">
            <v>宜必思芭堤雅酒店</v>
          </cell>
          <cell r="C155" t="str">
            <v>11910231525864</v>
          </cell>
          <cell r="D155" t="str">
            <v/>
          </cell>
          <cell r="E155" t="str">
            <v/>
          </cell>
          <cell r="F155" t="str">
            <v>468.84</v>
          </cell>
          <cell r="G155" t="str">
            <v>RMB</v>
          </cell>
          <cell r="H155" t="str">
            <v>1</v>
          </cell>
          <cell r="I155" t="str">
            <v>468.84</v>
          </cell>
        </row>
        <row r="156">
          <cell r="A156">
            <v>1639132</v>
          </cell>
          <cell r="B156" t="str">
            <v>苏梅岛查汶瑞景海滩度假村</v>
          </cell>
          <cell r="C156" t="str">
            <v>11910160084097</v>
          </cell>
          <cell r="D156" t="str">
            <v>202841</v>
          </cell>
          <cell r="E156" t="str">
            <v/>
          </cell>
          <cell r="F156" t="str">
            <v>5011.08</v>
          </cell>
          <cell r="G156" t="str">
            <v>RMB</v>
          </cell>
          <cell r="H156" t="str">
            <v>1</v>
          </cell>
          <cell r="I156" t="str">
            <v>5011.08</v>
          </cell>
        </row>
        <row r="157">
          <cell r="A157">
            <v>1643618</v>
          </cell>
          <cell r="B157" t="str">
            <v>曼谷玛卡萨美居酒店</v>
          </cell>
          <cell r="C157" t="str">
            <v>11910224474449</v>
          </cell>
          <cell r="D157" t="str">
            <v>1910220554</v>
          </cell>
          <cell r="E157" t="str">
            <v/>
          </cell>
          <cell r="F157" t="str">
            <v>691</v>
          </cell>
          <cell r="G157" t="str">
            <v>RMB</v>
          </cell>
          <cell r="H157" t="str">
            <v>1</v>
          </cell>
          <cell r="I157" t="str">
            <v>691</v>
          </cell>
        </row>
        <row r="158">
          <cell r="A158">
            <v>1645612</v>
          </cell>
          <cell r="B158" t="str">
            <v>曼谷乐塔达公寓</v>
          </cell>
          <cell r="C158" t="str">
            <v>11910244835991</v>
          </cell>
          <cell r="D158" t="str">
            <v/>
          </cell>
          <cell r="E158" t="str">
            <v/>
          </cell>
          <cell r="F158" t="str">
            <v>847.95</v>
          </cell>
          <cell r="G158" t="str">
            <v>RMB</v>
          </cell>
          <cell r="H158" t="str">
            <v>1</v>
          </cell>
          <cell r="I158" t="str">
            <v>847.95</v>
          </cell>
        </row>
        <row r="159">
          <cell r="A159">
            <v>1646457</v>
          </cell>
          <cell r="B159" t="str">
            <v>曼谷奔齐中心大酒店</v>
          </cell>
          <cell r="C159" t="str">
            <v>11910248288394</v>
          </cell>
          <cell r="D159" t="str">
            <v/>
          </cell>
          <cell r="E159" t="str">
            <v/>
          </cell>
          <cell r="F159" t="str">
            <v>3945</v>
          </cell>
          <cell r="G159" t="str">
            <v>RMB</v>
          </cell>
          <cell r="H159" t="str">
            <v>1</v>
          </cell>
          <cell r="I159" t="str">
            <v>3945</v>
          </cell>
        </row>
        <row r="160">
          <cell r="A160">
            <v>1628115</v>
          </cell>
          <cell r="B160" t="str">
            <v>普吉岛希尔顿阿卡迪亚温泉度假酒店</v>
          </cell>
          <cell r="C160" t="str">
            <v>11910026935995</v>
          </cell>
          <cell r="D160" t="str">
            <v/>
          </cell>
          <cell r="E160" t="str">
            <v/>
          </cell>
          <cell r="F160" t="str">
            <v>2113.68</v>
          </cell>
          <cell r="G160" t="str">
            <v>RMB</v>
          </cell>
          <cell r="H160" t="str">
            <v>1</v>
          </cell>
          <cell r="I160" t="str">
            <v>2113.68</v>
          </cell>
        </row>
        <row r="161">
          <cell r="A161">
            <v>1623693</v>
          </cell>
          <cell r="B161" t="str">
            <v>因特拉肯酒店</v>
          </cell>
          <cell r="C161" t="str">
            <v>11909276954251</v>
          </cell>
          <cell r="D161" t="str">
            <v/>
          </cell>
          <cell r="E161" t="str">
            <v/>
          </cell>
          <cell r="F161" t="str">
            <v>2553.04</v>
          </cell>
          <cell r="G161" t="str">
            <v>RMB</v>
          </cell>
          <cell r="H161" t="str">
            <v>1</v>
          </cell>
          <cell r="I161" t="str">
            <v>2553.04</v>
          </cell>
        </row>
        <row r="162">
          <cell r="A162">
            <v>1596015</v>
          </cell>
          <cell r="B162" t="str">
            <v>因特拉肯酒店</v>
          </cell>
          <cell r="C162" t="str">
            <v>11908239013492</v>
          </cell>
          <cell r="D162" t="str">
            <v/>
          </cell>
          <cell r="E162" t="str">
            <v/>
          </cell>
          <cell r="F162" t="str">
            <v>2587.2</v>
          </cell>
          <cell r="G162" t="str">
            <v>RMB</v>
          </cell>
          <cell r="H162" t="str">
            <v>1</v>
          </cell>
          <cell r="I162" t="str">
            <v>2587.2</v>
          </cell>
        </row>
        <row r="163">
          <cell r="A163">
            <v>1648039</v>
          </cell>
          <cell r="B163" t="str">
            <v>希尔顿布鲁塞尔市酒店</v>
          </cell>
          <cell r="C163" t="str">
            <v>11910254147360</v>
          </cell>
          <cell r="D163" t="str">
            <v/>
          </cell>
          <cell r="E163" t="str">
            <v/>
          </cell>
          <cell r="F163" t="str">
            <v>2727.33</v>
          </cell>
          <cell r="G163" t="str">
            <v>RMB</v>
          </cell>
          <cell r="H163" t="str">
            <v>1</v>
          </cell>
          <cell r="I163" t="str">
            <v>2727.33</v>
          </cell>
        </row>
        <row r="164">
          <cell r="A164">
            <v>1643771</v>
          </cell>
          <cell r="B164" t="str">
            <v>布鲁塞尔广场酒店</v>
          </cell>
          <cell r="C164" t="str">
            <v>11910228548468</v>
          </cell>
          <cell r="D164" t="str">
            <v/>
          </cell>
          <cell r="E164" t="str">
            <v/>
          </cell>
          <cell r="F164" t="str">
            <v>1776.66</v>
          </cell>
          <cell r="G164" t="str">
            <v>RMB</v>
          </cell>
          <cell r="H164" t="str">
            <v>1</v>
          </cell>
          <cell r="I164" t="str">
            <v>1776.66</v>
          </cell>
        </row>
        <row r="165">
          <cell r="A165">
            <v>1643724</v>
          </cell>
          <cell r="B165" t="str">
            <v>布鲁塞尔广场酒店</v>
          </cell>
          <cell r="C165" t="str">
            <v>11910226508830</v>
          </cell>
          <cell r="D165" t="str">
            <v/>
          </cell>
          <cell r="E165" t="str">
            <v/>
          </cell>
          <cell r="F165" t="str">
            <v>1774.72</v>
          </cell>
          <cell r="G165" t="str">
            <v>RMB</v>
          </cell>
          <cell r="H165" t="str">
            <v>1</v>
          </cell>
          <cell r="I165" t="str">
            <v>1774.72</v>
          </cell>
        </row>
        <row r="166">
          <cell r="A166">
            <v>1590063</v>
          </cell>
          <cell r="B166" t="str">
            <v>贝德福德酒店和会议中心</v>
          </cell>
          <cell r="C166" t="str">
            <v>11908176128721</v>
          </cell>
          <cell r="D166" t="str">
            <v>reconfirmed</v>
          </cell>
          <cell r="E166" t="str">
            <v/>
          </cell>
          <cell r="F166" t="str">
            <v>2241.05</v>
          </cell>
          <cell r="G166" t="str">
            <v>RMB</v>
          </cell>
          <cell r="H166" t="str">
            <v>1</v>
          </cell>
          <cell r="I166" t="str">
            <v>2241.05</v>
          </cell>
        </row>
        <row r="167">
          <cell r="A167">
            <v>1640885</v>
          </cell>
          <cell r="B167" t="str">
            <v>丹东汇侨希尔顿花园酒店</v>
          </cell>
          <cell r="C167" t="str">
            <v>11910182669666</v>
          </cell>
          <cell r="D167" t="str">
            <v/>
          </cell>
          <cell r="E167" t="str">
            <v/>
          </cell>
          <cell r="F167" t="str">
            <v>681.42</v>
          </cell>
          <cell r="G167" t="str">
            <v>RMB</v>
          </cell>
          <cell r="H167" t="str">
            <v>1</v>
          </cell>
          <cell r="I167" t="str">
            <v>681.42</v>
          </cell>
        </row>
        <row r="168">
          <cell r="A168">
            <v>1648092</v>
          </cell>
          <cell r="B168" t="str">
            <v>乌鲁木齐希尔顿酒店</v>
          </cell>
          <cell r="C168" t="str">
            <v>11910259222482</v>
          </cell>
          <cell r="D168" t="str">
            <v>3150379403</v>
          </cell>
          <cell r="E168" t="str">
            <v/>
          </cell>
          <cell r="F168" t="str">
            <v>3443.5</v>
          </cell>
          <cell r="G168" t="str">
            <v>RMB</v>
          </cell>
          <cell r="H168" t="str">
            <v>1</v>
          </cell>
          <cell r="I168" t="str">
            <v>3443.5</v>
          </cell>
        </row>
        <row r="169">
          <cell r="A169">
            <v>1646999</v>
          </cell>
          <cell r="B169" t="str">
            <v>厦门希尔顿逸林酒店</v>
          </cell>
          <cell r="C169" t="str">
            <v>11910254406133</v>
          </cell>
          <cell r="D169" t="str">
            <v>3153652560</v>
          </cell>
          <cell r="E169" t="str">
            <v/>
          </cell>
          <cell r="F169" t="str">
            <v>562.9</v>
          </cell>
          <cell r="G169" t="str">
            <v>RMB</v>
          </cell>
          <cell r="H169" t="str">
            <v>1</v>
          </cell>
          <cell r="I169" t="str">
            <v>562.9</v>
          </cell>
        </row>
        <row r="170">
          <cell r="A170">
            <v>1646412</v>
          </cell>
          <cell r="B170" t="str">
            <v>老卡塔拉特索菲特尔传奇酒店</v>
          </cell>
          <cell r="C170" t="str">
            <v>11910243152792</v>
          </cell>
          <cell r="D170" t="str">
            <v/>
          </cell>
          <cell r="E170" t="str">
            <v/>
          </cell>
          <cell r="F170" t="str">
            <v>1624.69</v>
          </cell>
          <cell r="G170" t="str">
            <v>RMB</v>
          </cell>
          <cell r="H170" t="str">
            <v>1</v>
          </cell>
          <cell r="I170" t="str">
            <v>1624.69</v>
          </cell>
        </row>
        <row r="171">
          <cell r="A171">
            <v>1638424</v>
          </cell>
          <cell r="B171" t="str">
            <v>宜必思慕尼黑酒店</v>
          </cell>
          <cell r="C171" t="str">
            <v>11910153741759</v>
          </cell>
          <cell r="D171" t="str">
            <v/>
          </cell>
          <cell r="E171" t="str">
            <v/>
          </cell>
          <cell r="F171" t="str">
            <v>1035</v>
          </cell>
          <cell r="G171" t="str">
            <v>RMB</v>
          </cell>
          <cell r="H171" t="str">
            <v>1</v>
          </cell>
          <cell r="I171" t="str">
            <v>1035</v>
          </cell>
        </row>
        <row r="172">
          <cell r="A172">
            <v>1624579</v>
          </cell>
          <cell r="B172" t="str">
            <v>慕尼黑艾美酒店</v>
          </cell>
          <cell r="C172" t="str">
            <v>11909284181429</v>
          </cell>
          <cell r="D172" t="str">
            <v/>
          </cell>
          <cell r="E172" t="str">
            <v/>
          </cell>
          <cell r="F172" t="str">
            <v>2134.16</v>
          </cell>
          <cell r="G172" t="str">
            <v>RMB</v>
          </cell>
          <cell r="H172" t="str">
            <v>1</v>
          </cell>
          <cell r="I172" t="str">
            <v>2134.16</v>
          </cell>
        </row>
        <row r="173">
          <cell r="A173">
            <v>1623857</v>
          </cell>
          <cell r="B173" t="str">
            <v>巴塞罗那巴莫斯酒店</v>
          </cell>
          <cell r="C173" t="str">
            <v>11909276643296</v>
          </cell>
          <cell r="D173" t="str">
            <v>reconfirmed</v>
          </cell>
          <cell r="E173" t="str">
            <v/>
          </cell>
          <cell r="F173" t="str">
            <v>4074.28</v>
          </cell>
          <cell r="G173" t="str">
            <v>RMB</v>
          </cell>
          <cell r="H173" t="str">
            <v>1</v>
          </cell>
          <cell r="I173" t="str">
            <v>4074.28</v>
          </cell>
        </row>
        <row r="174">
          <cell r="A174">
            <v>1647136</v>
          </cell>
          <cell r="B174" t="str">
            <v>斐济沃维克度假村</v>
          </cell>
          <cell r="C174" t="str">
            <v>11910253391944</v>
          </cell>
          <cell r="D174" t="str">
            <v>448365832</v>
          </cell>
          <cell r="E174" t="str">
            <v/>
          </cell>
          <cell r="F174" t="str">
            <v>879</v>
          </cell>
          <cell r="G174" t="str">
            <v>RMB</v>
          </cell>
          <cell r="H174" t="str">
            <v>1</v>
          </cell>
          <cell r="I174" t="str">
            <v>879</v>
          </cell>
        </row>
        <row r="175">
          <cell r="A175">
            <v>1625154</v>
          </cell>
          <cell r="B175" t="str">
            <v>赫尔辛基丽笙广场酒店</v>
          </cell>
          <cell r="C175" t="str">
            <v>11909294652036</v>
          </cell>
          <cell r="D175" t="str">
            <v/>
          </cell>
          <cell r="E175" t="str">
            <v/>
          </cell>
          <cell r="F175" t="str">
            <v>2339</v>
          </cell>
          <cell r="G175" t="str">
            <v>RMB</v>
          </cell>
          <cell r="H175" t="str">
            <v>1</v>
          </cell>
          <cell r="I175" t="str">
            <v>2339</v>
          </cell>
        </row>
        <row r="176">
          <cell r="A176">
            <v>1609499</v>
          </cell>
          <cell r="B176" t="str">
            <v>戴高乐机场舒适酒店</v>
          </cell>
          <cell r="C176" t="str">
            <v>11909100437737</v>
          </cell>
          <cell r="D176" t="str">
            <v/>
          </cell>
          <cell r="E176" t="str">
            <v/>
          </cell>
          <cell r="F176" t="str">
            <v>578.02</v>
          </cell>
          <cell r="G176" t="str">
            <v>RMB</v>
          </cell>
          <cell r="H176" t="str">
            <v>1</v>
          </cell>
          <cell r="I176" t="str">
            <v>578.02</v>
          </cell>
        </row>
        <row r="177">
          <cell r="A177">
            <v>1648115</v>
          </cell>
          <cell r="B177" t="str">
            <v>巴黎戴高乐机场鲁瓦西宜必思尚品酒店</v>
          </cell>
          <cell r="C177" t="str">
            <v>11910269545460</v>
          </cell>
          <cell r="D177" t="str">
            <v/>
          </cell>
          <cell r="E177" t="str">
            <v/>
          </cell>
          <cell r="F177" t="str">
            <v>1709.22</v>
          </cell>
          <cell r="G177" t="str">
            <v>RMB</v>
          </cell>
          <cell r="H177" t="str">
            <v>1</v>
          </cell>
          <cell r="I177" t="str">
            <v>1709.22</v>
          </cell>
        </row>
        <row r="178">
          <cell r="A178">
            <v>1632917</v>
          </cell>
          <cell r="B178" t="str">
            <v>巴黎戴高乐机场鲁瓦西宜必思尚品酒店</v>
          </cell>
          <cell r="C178" t="str">
            <v>11910098923436</v>
          </cell>
          <cell r="D178" t="str">
            <v/>
          </cell>
          <cell r="E178" t="str">
            <v/>
          </cell>
          <cell r="F178" t="str">
            <v>1512.17</v>
          </cell>
          <cell r="G178" t="str">
            <v>RMB</v>
          </cell>
          <cell r="H178" t="str">
            <v>1</v>
          </cell>
          <cell r="I178" t="str">
            <v>1512.17</v>
          </cell>
        </row>
        <row r="179">
          <cell r="A179">
            <v>1648126</v>
          </cell>
          <cell r="B179" t="str">
            <v>巴黎戴高乐机场鲁瓦西宜必思尚品酒店</v>
          </cell>
          <cell r="C179" t="str">
            <v>11910267166360</v>
          </cell>
          <cell r="D179" t="str">
            <v/>
          </cell>
          <cell r="E179" t="str">
            <v/>
          </cell>
          <cell r="F179" t="str">
            <v>809.18</v>
          </cell>
          <cell r="G179" t="str">
            <v>RMB</v>
          </cell>
          <cell r="H179" t="str">
            <v>1</v>
          </cell>
          <cell r="I179" t="str">
            <v>809.18</v>
          </cell>
        </row>
        <row r="180">
          <cell r="A180">
            <v>1632951</v>
          </cell>
          <cell r="B180" t="str">
            <v>巴黎戴高乐机场及会议中心美爵酒店</v>
          </cell>
          <cell r="C180" t="str">
            <v>11910098879714</v>
          </cell>
          <cell r="D180" t="str">
            <v>reconfirmed</v>
          </cell>
          <cell r="E180" t="str">
            <v/>
          </cell>
          <cell r="F180" t="str">
            <v>750.07</v>
          </cell>
          <cell r="G180" t="str">
            <v>RMB</v>
          </cell>
          <cell r="H180" t="str">
            <v>1</v>
          </cell>
          <cell r="I180" t="str">
            <v>750.07</v>
          </cell>
        </row>
        <row r="181">
          <cell r="A181">
            <v>1642486</v>
          </cell>
          <cell r="B181" t="str">
            <v>巴黎戴高乐机场及会议中心美爵酒店</v>
          </cell>
          <cell r="C181" t="str">
            <v>11910216899221</v>
          </cell>
          <cell r="D181" t="str">
            <v>0577TJP530</v>
          </cell>
          <cell r="E181" t="str">
            <v/>
          </cell>
          <cell r="F181" t="str">
            <v>703.03</v>
          </cell>
          <cell r="G181" t="str">
            <v>RMB</v>
          </cell>
          <cell r="H181" t="str">
            <v>1</v>
          </cell>
          <cell r="I181" t="str">
            <v>703.03</v>
          </cell>
        </row>
        <row r="182">
          <cell r="A182">
            <v>1642544</v>
          </cell>
          <cell r="B182" t="str">
            <v>贝斯特韦斯特布里斯托大酒店</v>
          </cell>
          <cell r="C182" t="str">
            <v>11910216724448</v>
          </cell>
          <cell r="D182" t="str">
            <v/>
          </cell>
          <cell r="E182" t="str">
            <v/>
          </cell>
          <cell r="F182" t="str">
            <v>2135.72</v>
          </cell>
          <cell r="G182" t="str">
            <v>RMB</v>
          </cell>
          <cell r="H182" t="str">
            <v>1</v>
          </cell>
          <cell r="I182" t="str">
            <v>2135.72</v>
          </cell>
        </row>
        <row r="183">
          <cell r="A183">
            <v>1643643</v>
          </cell>
          <cell r="B183" t="str">
            <v>利物浦希尔顿酒店</v>
          </cell>
          <cell r="C183" t="str">
            <v>11910225433197</v>
          </cell>
          <cell r="D183" t="str">
            <v>3153341341</v>
          </cell>
          <cell r="E183" t="str">
            <v/>
          </cell>
          <cell r="F183" t="str">
            <v>2887.08</v>
          </cell>
          <cell r="G183" t="str">
            <v>RMB</v>
          </cell>
          <cell r="H183" t="str">
            <v>1</v>
          </cell>
          <cell r="I183" t="str">
            <v>2887.08</v>
          </cell>
        </row>
        <row r="184">
          <cell r="A184">
            <v>1643658</v>
          </cell>
          <cell r="B184" t="str">
            <v>Ibis Toulouse Purpan</v>
          </cell>
          <cell r="C184" t="str">
            <v>11910226179214</v>
          </cell>
          <cell r="D184" t="str">
            <v>1910220536</v>
          </cell>
          <cell r="E184" t="str">
            <v/>
          </cell>
          <cell r="F184" t="str">
            <v>731</v>
          </cell>
          <cell r="G184" t="str">
            <v>RMB</v>
          </cell>
          <cell r="H184" t="str">
            <v>1</v>
          </cell>
          <cell r="I184" t="str">
            <v>731</v>
          </cell>
        </row>
        <row r="185">
          <cell r="A185">
            <v>1588844</v>
          </cell>
          <cell r="B185" t="str">
            <v>美国关岛都喜天丽度假酒店</v>
          </cell>
          <cell r="C185" t="str">
            <v>11908156533096</v>
          </cell>
          <cell r="D185" t="str">
            <v>65153SB271464</v>
          </cell>
          <cell r="E185" t="str">
            <v/>
          </cell>
          <cell r="F185" t="str">
            <v>3872.52</v>
          </cell>
          <cell r="G185" t="str">
            <v>RMB</v>
          </cell>
          <cell r="H185" t="str">
            <v>1</v>
          </cell>
          <cell r="I185" t="str">
            <v>3872.52</v>
          </cell>
        </row>
        <row r="186">
          <cell r="A186">
            <v>1648105</v>
          </cell>
          <cell r="B186" t="str">
            <v>香港龙堡国际</v>
          </cell>
          <cell r="C186" t="str">
            <v>11910251192550</v>
          </cell>
          <cell r="D186" t="str">
            <v/>
          </cell>
          <cell r="E186" t="str">
            <v/>
          </cell>
          <cell r="F186" t="str">
            <v>317.54</v>
          </cell>
          <cell r="G186" t="str">
            <v>RMB</v>
          </cell>
          <cell r="H186" t="str">
            <v>1</v>
          </cell>
          <cell r="I186" t="str">
            <v>317.54</v>
          </cell>
        </row>
        <row r="187">
          <cell r="A187">
            <v>1516268</v>
          </cell>
          <cell r="B187" t="str">
            <v>香港龙堡国际</v>
          </cell>
          <cell r="C187" t="str">
            <v>11905306229909</v>
          </cell>
          <cell r="D187" t="str">
            <v>recfm</v>
          </cell>
          <cell r="E187" t="str">
            <v/>
          </cell>
          <cell r="F187" t="str">
            <v>947.75</v>
          </cell>
          <cell r="G187" t="str">
            <v>RMB</v>
          </cell>
          <cell r="H187" t="str">
            <v>1</v>
          </cell>
          <cell r="I187" t="str">
            <v>947.75</v>
          </cell>
        </row>
        <row r="188">
          <cell r="A188">
            <v>1640121</v>
          </cell>
          <cell r="B188" t="str">
            <v>香港四季酒店</v>
          </cell>
          <cell r="C188" t="str">
            <v>11910176755632</v>
          </cell>
          <cell r="D188" t="str">
            <v>14494430 /14494435 ,14494430/4494435</v>
          </cell>
          <cell r="E188" t="str">
            <v/>
          </cell>
          <cell r="F188" t="str">
            <v>19985.22</v>
          </cell>
          <cell r="G188" t="str">
            <v>RMB</v>
          </cell>
          <cell r="H188" t="str">
            <v>1</v>
          </cell>
          <cell r="I188" t="str">
            <v>19985.22</v>
          </cell>
        </row>
        <row r="189">
          <cell r="A189">
            <v>1632356</v>
          </cell>
          <cell r="B189" t="str">
            <v>香港君悦酒店</v>
          </cell>
          <cell r="C189" t="str">
            <v>11910084362296</v>
          </cell>
          <cell r="D189" t="str">
            <v/>
          </cell>
          <cell r="E189" t="str">
            <v/>
          </cell>
          <cell r="F189" t="str">
            <v>2070.15</v>
          </cell>
          <cell r="G189" t="str">
            <v>RMB</v>
          </cell>
          <cell r="H189" t="str">
            <v>1</v>
          </cell>
          <cell r="I189" t="str">
            <v>2070.15</v>
          </cell>
        </row>
        <row r="190">
          <cell r="A190">
            <v>1647228</v>
          </cell>
          <cell r="B190" t="str">
            <v>香港港岛海逸君绰酒店</v>
          </cell>
          <cell r="C190" t="str">
            <v>11910253634316</v>
          </cell>
          <cell r="D190" t="str">
            <v/>
          </cell>
          <cell r="E190" t="str">
            <v/>
          </cell>
          <cell r="F190" t="str">
            <v>1592.88</v>
          </cell>
          <cell r="G190" t="str">
            <v>RMB</v>
          </cell>
          <cell r="H190" t="str">
            <v>1</v>
          </cell>
          <cell r="I190" t="str">
            <v>1592.88</v>
          </cell>
        </row>
        <row r="191">
          <cell r="A191">
            <v>1649483</v>
          </cell>
          <cell r="B191" t="str">
            <v>香港港岛海逸君绰酒店</v>
          </cell>
          <cell r="C191" t="str">
            <v>11910277999658</v>
          </cell>
          <cell r="D191" t="str">
            <v/>
          </cell>
          <cell r="E191" t="str">
            <v/>
          </cell>
          <cell r="F191" t="str">
            <v>857.81</v>
          </cell>
          <cell r="G191" t="str">
            <v>RMB</v>
          </cell>
          <cell r="H191" t="str">
            <v>1</v>
          </cell>
          <cell r="I191" t="str">
            <v>857.81</v>
          </cell>
        </row>
        <row r="192">
          <cell r="A192">
            <v>1647260</v>
          </cell>
          <cell r="B192" t="str">
            <v>香港港岛海逸君绰酒店</v>
          </cell>
          <cell r="C192" t="str">
            <v>11910256359827</v>
          </cell>
          <cell r="D192" t="str">
            <v/>
          </cell>
          <cell r="E192" t="str">
            <v/>
          </cell>
          <cell r="F192" t="str">
            <v>858.19</v>
          </cell>
          <cell r="G192" t="str">
            <v>RMB</v>
          </cell>
          <cell r="H192" t="str">
            <v>1</v>
          </cell>
          <cell r="I192" t="str">
            <v>858.19</v>
          </cell>
        </row>
        <row r="193">
          <cell r="A193">
            <v>1638289</v>
          </cell>
          <cell r="B193" t="str">
            <v>香港宜必思中上环酒店</v>
          </cell>
          <cell r="C193" t="str">
            <v>11910150815719</v>
          </cell>
          <cell r="D193" t="str">
            <v/>
          </cell>
          <cell r="E193" t="str">
            <v/>
          </cell>
          <cell r="F193" t="str">
            <v>433.87</v>
          </cell>
          <cell r="G193" t="str">
            <v>RMB</v>
          </cell>
          <cell r="H193" t="str">
            <v>1</v>
          </cell>
          <cell r="I193" t="str">
            <v>433.87</v>
          </cell>
        </row>
        <row r="194">
          <cell r="A194">
            <v>1638288</v>
          </cell>
          <cell r="B194" t="str">
            <v>香港宜必思中上环酒店</v>
          </cell>
          <cell r="C194" t="str">
            <v>11910150692595</v>
          </cell>
          <cell r="D194" t="str">
            <v>1910240712</v>
          </cell>
          <cell r="E194" t="str">
            <v/>
          </cell>
          <cell r="F194" t="str">
            <v>394.42</v>
          </cell>
          <cell r="G194" t="str">
            <v>RMB</v>
          </cell>
          <cell r="H194" t="str">
            <v>1</v>
          </cell>
          <cell r="I194" t="str">
            <v>394.42</v>
          </cell>
        </row>
        <row r="195">
          <cell r="A195">
            <v>1642738</v>
          </cell>
          <cell r="B195" t="str">
            <v>香港华丽铜锣湾酒店(原香港华丽精品酒店)</v>
          </cell>
          <cell r="C195" t="str">
            <v>11910213468825</v>
          </cell>
          <cell r="D195" t="str">
            <v>435902</v>
          </cell>
          <cell r="E195" t="str">
            <v/>
          </cell>
          <cell r="F195" t="str">
            <v>195.51</v>
          </cell>
          <cell r="G195" t="str">
            <v>RMB</v>
          </cell>
          <cell r="H195" t="str">
            <v>1</v>
          </cell>
          <cell r="I195" t="str">
            <v>195.51</v>
          </cell>
        </row>
        <row r="196">
          <cell r="A196">
            <v>1649928</v>
          </cell>
          <cell r="B196" t="str">
            <v>民丹岛悦椿度假村</v>
          </cell>
          <cell r="C196" t="str">
            <v>11910289849023</v>
          </cell>
          <cell r="D196" t="str">
            <v/>
          </cell>
          <cell r="E196" t="str">
            <v/>
          </cell>
          <cell r="F196" t="str">
            <v>917.59</v>
          </cell>
          <cell r="G196" t="str">
            <v>RMB</v>
          </cell>
          <cell r="H196" t="str">
            <v>1</v>
          </cell>
          <cell r="I196" t="str">
            <v>917.59</v>
          </cell>
        </row>
        <row r="197">
          <cell r="A197">
            <v>1645942</v>
          </cell>
          <cell r="B197" t="str">
            <v>巴厘岛兰碧尼豪华别墅水疗酒店</v>
          </cell>
          <cell r="C197" t="str">
            <v>11910249758496</v>
          </cell>
          <cell r="D197" t="str">
            <v/>
          </cell>
          <cell r="E197" t="str">
            <v/>
          </cell>
          <cell r="F197" t="str">
            <v>2404.52</v>
          </cell>
          <cell r="G197" t="str">
            <v>RMB</v>
          </cell>
          <cell r="H197" t="str">
            <v>1</v>
          </cell>
          <cell r="I197" t="str">
            <v>2404.52</v>
          </cell>
        </row>
        <row r="198">
          <cell r="A198">
            <v>1645944</v>
          </cell>
          <cell r="B198" t="str">
            <v>巴厘岛帕德玛雷吉安酒店</v>
          </cell>
          <cell r="C198" t="str">
            <v>11910249578158</v>
          </cell>
          <cell r="D198" t="str">
            <v/>
          </cell>
          <cell r="E198" t="str">
            <v/>
          </cell>
          <cell r="F198" t="str">
            <v>1969.36</v>
          </cell>
          <cell r="G198" t="str">
            <v>RMB</v>
          </cell>
          <cell r="H198" t="str">
            <v>1</v>
          </cell>
          <cell r="I198" t="str">
            <v>1969.36</v>
          </cell>
        </row>
        <row r="199">
          <cell r="A199">
            <v>1645229</v>
          </cell>
          <cell r="B199" t="str">
            <v>雅加达尼欧玛纳戈广场酒店</v>
          </cell>
          <cell r="C199" t="str">
            <v>11910234557689</v>
          </cell>
          <cell r="D199" t="str">
            <v/>
          </cell>
          <cell r="E199" t="str">
            <v/>
          </cell>
          <cell r="F199" t="str">
            <v>225</v>
          </cell>
          <cell r="G199" t="str">
            <v>RMB</v>
          </cell>
          <cell r="H199" t="str">
            <v>1</v>
          </cell>
          <cell r="I199" t="str">
            <v>225</v>
          </cell>
        </row>
        <row r="200">
          <cell r="A200">
            <v>1644745</v>
          </cell>
          <cell r="B200" t="str">
            <v>巴厘岛伊娜雅普瑞酒店</v>
          </cell>
          <cell r="C200" t="str">
            <v>11910230253287</v>
          </cell>
          <cell r="D200" t="str">
            <v/>
          </cell>
          <cell r="E200" t="str">
            <v/>
          </cell>
          <cell r="F200" t="str">
            <v>2400.36</v>
          </cell>
          <cell r="G200" t="str">
            <v>RMB</v>
          </cell>
          <cell r="H200" t="str">
            <v>1</v>
          </cell>
          <cell r="I200" t="str">
            <v>2400.36</v>
          </cell>
        </row>
        <row r="201">
          <cell r="A201">
            <v>1606924</v>
          </cell>
          <cell r="B201" t="str">
            <v>比斯吗艾特酒店</v>
          </cell>
          <cell r="C201" t="str">
            <v>11909075693645</v>
          </cell>
          <cell r="D201" t="str">
            <v/>
          </cell>
          <cell r="E201" t="str">
            <v/>
          </cell>
          <cell r="F201" t="str">
            <v>1335.03</v>
          </cell>
          <cell r="G201" t="str">
            <v>RMB</v>
          </cell>
          <cell r="H201" t="str">
            <v>1</v>
          </cell>
          <cell r="I201" t="str">
            <v>1335.03</v>
          </cell>
        </row>
        <row r="202">
          <cell r="A202">
            <v>1644649</v>
          </cell>
          <cell r="B202" t="str">
            <v>雷克雅未克格兰酒店</v>
          </cell>
          <cell r="C202" t="str">
            <v>11910231420621</v>
          </cell>
          <cell r="D202" t="str">
            <v/>
          </cell>
          <cell r="E202" t="str">
            <v/>
          </cell>
          <cell r="F202" t="str">
            <v>814.82</v>
          </cell>
          <cell r="G202" t="str">
            <v>RMB</v>
          </cell>
          <cell r="H202" t="str">
            <v>1</v>
          </cell>
          <cell r="I202" t="str">
            <v>814.82</v>
          </cell>
        </row>
        <row r="203">
          <cell r="A203">
            <v>1597541</v>
          </cell>
          <cell r="B203" t="str">
            <v>暹粒皇家皇冠水疗度假酒店</v>
          </cell>
          <cell r="C203" t="str">
            <v>11908269116025</v>
          </cell>
          <cell r="D203" t="str">
            <v>424794704</v>
          </cell>
          <cell r="E203" t="str">
            <v/>
          </cell>
          <cell r="F203" t="str">
            <v>269.66</v>
          </cell>
          <cell r="G203" t="str">
            <v>RMB</v>
          </cell>
          <cell r="H203" t="str">
            <v>1</v>
          </cell>
          <cell r="I203" t="str">
            <v>269.66</v>
          </cell>
        </row>
        <row r="204">
          <cell r="A204">
            <v>1641555</v>
          </cell>
          <cell r="B204" t="str">
            <v>北海道二世古希尔顿度假酒店</v>
          </cell>
          <cell r="C204" t="str">
            <v>11910192104171</v>
          </cell>
          <cell r="D204" t="str">
            <v/>
          </cell>
          <cell r="E204" t="str">
            <v/>
          </cell>
          <cell r="F204" t="str">
            <v>6270.82</v>
          </cell>
          <cell r="G204" t="str">
            <v>RMB</v>
          </cell>
          <cell r="H204" t="str">
            <v>1</v>
          </cell>
          <cell r="I204" t="str">
            <v>6270.82</v>
          </cell>
        </row>
        <row r="205">
          <cell r="A205">
            <v>1643411</v>
          </cell>
          <cell r="B205" t="str">
            <v>仁川内丝特酒店</v>
          </cell>
          <cell r="C205" t="str">
            <v>11910214189780</v>
          </cell>
          <cell r="D205" t="str">
            <v>0464370</v>
          </cell>
          <cell r="E205" t="str">
            <v/>
          </cell>
          <cell r="F205" t="str">
            <v>740.58</v>
          </cell>
          <cell r="G205" t="str">
            <v>RMB</v>
          </cell>
          <cell r="H205" t="str">
            <v>1</v>
          </cell>
          <cell r="I205" t="str">
            <v>740.58</v>
          </cell>
        </row>
        <row r="206">
          <cell r="A206">
            <v>1647033</v>
          </cell>
          <cell r="B206" t="str">
            <v>仁川内丝特酒店</v>
          </cell>
          <cell r="C206" t="str">
            <v>11910253411182</v>
          </cell>
          <cell r="D206" t="str">
            <v>0465216</v>
          </cell>
          <cell r="E206" t="str">
            <v/>
          </cell>
          <cell r="F206" t="str">
            <v>673.42</v>
          </cell>
          <cell r="G206" t="str">
            <v>RMB</v>
          </cell>
          <cell r="H206" t="str">
            <v>1</v>
          </cell>
          <cell r="I206" t="str">
            <v>673.42</v>
          </cell>
        </row>
        <row r="207">
          <cell r="A207">
            <v>1644508</v>
          </cell>
          <cell r="B207" t="str">
            <v>仁川内丝特酒店</v>
          </cell>
          <cell r="C207" t="str">
            <v>11910226124686</v>
          </cell>
          <cell r="D207" t="str">
            <v/>
          </cell>
          <cell r="E207" t="str">
            <v/>
          </cell>
          <cell r="F207" t="str">
            <v>748.44</v>
          </cell>
          <cell r="G207" t="str">
            <v>RMB</v>
          </cell>
          <cell r="H207" t="str">
            <v>1</v>
          </cell>
          <cell r="I207" t="str">
            <v>748.44</v>
          </cell>
        </row>
        <row r="208">
          <cell r="A208">
            <v>1636236</v>
          </cell>
          <cell r="B208" t="str">
            <v>铂尔曼琅勃拉邦酒店</v>
          </cell>
          <cell r="C208" t="str">
            <v>11910136864979</v>
          </cell>
          <cell r="D208" t="str">
            <v/>
          </cell>
          <cell r="E208" t="str">
            <v/>
          </cell>
          <cell r="F208" t="str">
            <v>1054.08</v>
          </cell>
          <cell r="G208" t="str">
            <v>RMB</v>
          </cell>
          <cell r="H208" t="str">
            <v>1</v>
          </cell>
          <cell r="I208" t="str">
            <v>1054.08</v>
          </cell>
        </row>
        <row r="209">
          <cell r="A209">
            <v>1638143</v>
          </cell>
          <cell r="B209" t="str">
            <v>铂尔曼琅勃拉邦酒店</v>
          </cell>
          <cell r="C209" t="str">
            <v>11910156399060</v>
          </cell>
          <cell r="D209" t="str">
            <v>76242</v>
          </cell>
          <cell r="E209" t="str">
            <v/>
          </cell>
          <cell r="F209" t="str">
            <v>1050</v>
          </cell>
          <cell r="G209" t="str">
            <v>RMB</v>
          </cell>
          <cell r="H209" t="str">
            <v>1</v>
          </cell>
          <cell r="I209" t="str">
            <v>1050</v>
          </cell>
        </row>
        <row r="210">
          <cell r="A210">
            <v>1584951</v>
          </cell>
          <cell r="B210" t="str">
            <v>ADI多瑞亚大酒店</v>
          </cell>
          <cell r="C210" t="str">
            <v>11908113569848</v>
          </cell>
          <cell r="D210" t="str">
            <v>7821357</v>
          </cell>
          <cell r="E210" t="str">
            <v/>
          </cell>
          <cell r="F210" t="str">
            <v>615.24</v>
          </cell>
          <cell r="G210" t="str">
            <v>RMB</v>
          </cell>
          <cell r="H210" t="str">
            <v>1</v>
          </cell>
          <cell r="I210" t="str">
            <v>615.24</v>
          </cell>
        </row>
        <row r="211">
          <cell r="A211">
            <v>1648232</v>
          </cell>
          <cell r="B211" t="str">
            <v>地中海那不勒斯万丽酒店</v>
          </cell>
          <cell r="C211" t="str">
            <v>11910265302159</v>
          </cell>
          <cell r="D211" t="str">
            <v/>
          </cell>
          <cell r="E211" t="str">
            <v/>
          </cell>
          <cell r="F211" t="str">
            <v>944.33</v>
          </cell>
          <cell r="G211" t="str">
            <v>RMB</v>
          </cell>
          <cell r="H211" t="str">
            <v>1</v>
          </cell>
          <cell r="I211" t="str">
            <v>944.33</v>
          </cell>
        </row>
        <row r="212">
          <cell r="A212">
            <v>1643625</v>
          </cell>
          <cell r="B212" t="str">
            <v>欧萨萨宜必思酒店</v>
          </cell>
          <cell r="C212" t="str">
            <v>11910227493122</v>
          </cell>
          <cell r="D212" t="str">
            <v/>
          </cell>
          <cell r="E212" t="str">
            <v/>
          </cell>
          <cell r="F212" t="str">
            <v>521.02</v>
          </cell>
          <cell r="G212" t="str">
            <v>RMB</v>
          </cell>
          <cell r="H212" t="str">
            <v>1</v>
          </cell>
          <cell r="I212" t="str">
            <v>521.02</v>
          </cell>
        </row>
        <row r="213">
          <cell r="A213">
            <v>1647856</v>
          </cell>
          <cell r="B213" t="str">
            <v>LUX*毛里求斯美岸丽世度假村</v>
          </cell>
          <cell r="C213" t="str">
            <v>11910258940131</v>
          </cell>
          <cell r="D213" t="str">
            <v/>
          </cell>
          <cell r="E213" t="str">
            <v/>
          </cell>
          <cell r="F213" t="str">
            <v>8445.9</v>
          </cell>
          <cell r="G213" t="str">
            <v>RMB</v>
          </cell>
          <cell r="H213" t="str">
            <v>1</v>
          </cell>
          <cell r="I213" t="str">
            <v>8445.9</v>
          </cell>
        </row>
        <row r="214">
          <cell r="A214">
            <v>1619106</v>
          </cell>
          <cell r="B214" t="str">
            <v>海牙市中心宜必思酒店</v>
          </cell>
          <cell r="C214" t="str">
            <v>11909223098076</v>
          </cell>
          <cell r="D214" t="str">
            <v/>
          </cell>
          <cell r="E214" t="str">
            <v/>
          </cell>
          <cell r="F214" t="str">
            <v>642.51</v>
          </cell>
          <cell r="G214" t="str">
            <v>RMB</v>
          </cell>
          <cell r="H214" t="str">
            <v>1</v>
          </cell>
          <cell r="I214" t="str">
            <v>642.51</v>
          </cell>
        </row>
        <row r="215">
          <cell r="A215">
            <v>1620540</v>
          </cell>
          <cell r="B215" t="str">
            <v>苏迪玛基督城机场酒店</v>
          </cell>
          <cell r="C215" t="str">
            <v>11909240351377</v>
          </cell>
          <cell r="D215" t="str">
            <v/>
          </cell>
          <cell r="E215" t="str">
            <v/>
          </cell>
          <cell r="F215" t="str">
            <v>936</v>
          </cell>
          <cell r="G215" t="str">
            <v>RMB</v>
          </cell>
          <cell r="H215" t="str">
            <v>1</v>
          </cell>
          <cell r="I215" t="str">
            <v>936</v>
          </cell>
        </row>
        <row r="216">
          <cell r="A216">
            <v>1645895</v>
          </cell>
          <cell r="B216" t="str">
            <v>贝斯特韦斯特奥克兰总统酒店</v>
          </cell>
          <cell r="C216" t="str">
            <v>11910247594424</v>
          </cell>
          <cell r="D216" t="str">
            <v/>
          </cell>
          <cell r="E216" t="str">
            <v/>
          </cell>
          <cell r="F216" t="str">
            <v>1212.98</v>
          </cell>
          <cell r="G216" t="str">
            <v>RMB</v>
          </cell>
          <cell r="H216" t="str">
            <v>1</v>
          </cell>
          <cell r="I216" t="str">
            <v>1212.98</v>
          </cell>
        </row>
        <row r="217">
          <cell r="A217">
            <v>1606158</v>
          </cell>
          <cell r="B217" t="str">
            <v>加勒穆恩奥斯陆机场斯堪迪克酒店  </v>
          </cell>
          <cell r="C217" t="str">
            <v>11909061618716</v>
          </cell>
          <cell r="D217" t="str">
            <v>435191664</v>
          </cell>
          <cell r="E217" t="str">
            <v/>
          </cell>
          <cell r="F217" t="str">
            <v>932</v>
          </cell>
          <cell r="G217" t="str">
            <v>RMB</v>
          </cell>
          <cell r="H217" t="str">
            <v>1</v>
          </cell>
          <cell r="I217" t="str">
            <v>932</v>
          </cell>
        </row>
        <row r="218">
          <cell r="A218">
            <v>1616375</v>
          </cell>
          <cell r="B218" t="str">
            <v>瓦娜卡湖厄齐沃特酒店  </v>
          </cell>
          <cell r="C218" t="str">
            <v>11909190555056</v>
          </cell>
          <cell r="D218" t="str">
            <v/>
          </cell>
          <cell r="E218" t="str">
            <v/>
          </cell>
          <cell r="F218" t="str">
            <v>658.49</v>
          </cell>
          <cell r="G218" t="str">
            <v>RMB</v>
          </cell>
          <cell r="H218" t="str">
            <v>1</v>
          </cell>
          <cell r="I218" t="str">
            <v>658.49</v>
          </cell>
        </row>
        <row r="219">
          <cell r="A219">
            <v>1647724</v>
          </cell>
          <cell r="B219" t="str">
            <v>马卡蒂雅诗阁服务公寓</v>
          </cell>
          <cell r="C219" t="str">
            <v>11910259612159</v>
          </cell>
          <cell r="D219" t="str">
            <v/>
          </cell>
          <cell r="E219" t="str">
            <v/>
          </cell>
          <cell r="F219" t="str">
            <v>11440.5</v>
          </cell>
          <cell r="G219" t="str">
            <v>RMB</v>
          </cell>
          <cell r="H219" t="str">
            <v>1</v>
          </cell>
          <cell r="I219" t="str">
            <v>11440.5</v>
          </cell>
        </row>
        <row r="220">
          <cell r="A220">
            <v>1633041</v>
          </cell>
          <cell r="B220" t="str">
            <v>H15精品酒店</v>
          </cell>
          <cell r="C220" t="str">
            <v>11910097129978</v>
          </cell>
          <cell r="D220" t="str">
            <v/>
          </cell>
          <cell r="E220" t="str">
            <v/>
          </cell>
          <cell r="F220" t="str">
            <v>5709.45</v>
          </cell>
          <cell r="G220" t="str">
            <v>RMB</v>
          </cell>
          <cell r="H220" t="str">
            <v>1</v>
          </cell>
          <cell r="I220" t="str">
            <v>5709.45</v>
          </cell>
        </row>
        <row r="221">
          <cell r="A221">
            <v>1647454</v>
          </cell>
          <cell r="B221" t="str">
            <v>曼谷廊曼机场阿玛瑞酒店</v>
          </cell>
          <cell r="C221" t="str">
            <v>11910254854446</v>
          </cell>
          <cell r="D221" t="str">
            <v/>
          </cell>
          <cell r="E221" t="str">
            <v/>
          </cell>
          <cell r="F221" t="str">
            <v>450.27</v>
          </cell>
          <cell r="G221" t="str">
            <v>RMB</v>
          </cell>
          <cell r="H221" t="str">
            <v>1</v>
          </cell>
          <cell r="I221" t="str">
            <v>450.27</v>
          </cell>
        </row>
        <row r="222">
          <cell r="A222">
            <v>1647372</v>
          </cell>
          <cell r="B222" t="str">
            <v>曼谷廊曼机场阿玛瑞酒店</v>
          </cell>
          <cell r="C222" t="str">
            <v>11910259822167</v>
          </cell>
          <cell r="D222" t="str">
            <v/>
          </cell>
          <cell r="E222" t="str">
            <v/>
          </cell>
          <cell r="F222" t="str">
            <v>450.27</v>
          </cell>
          <cell r="G222" t="str">
            <v>RMB</v>
          </cell>
          <cell r="H222" t="str">
            <v>1</v>
          </cell>
          <cell r="I222" t="str">
            <v>450.27</v>
          </cell>
        </row>
        <row r="223">
          <cell r="A223">
            <v>1634863</v>
          </cell>
          <cell r="B223" t="str">
            <v>曼谷亚洲酒店</v>
          </cell>
          <cell r="C223" t="str">
            <v>11910180668294</v>
          </cell>
          <cell r="D223" t="str">
            <v>EXP-1359664770</v>
          </cell>
          <cell r="E223" t="str">
            <v/>
          </cell>
          <cell r="F223" t="str">
            <v>1013</v>
          </cell>
          <cell r="G223" t="str">
            <v>RMB</v>
          </cell>
          <cell r="H223" t="str">
            <v>1</v>
          </cell>
          <cell r="I223" t="str">
            <v>1013</v>
          </cell>
        </row>
        <row r="224">
          <cell r="A224">
            <v>1642242</v>
          </cell>
          <cell r="B224" t="str">
            <v>曼谷盛泰澜中央世界商业中心酒店</v>
          </cell>
          <cell r="C224" t="str">
            <v>11910207557818</v>
          </cell>
          <cell r="D224" t="str">
            <v/>
          </cell>
          <cell r="E224" t="str">
            <v/>
          </cell>
          <cell r="F224" t="str">
            <v>2820.84</v>
          </cell>
          <cell r="G224" t="str">
            <v>RMB</v>
          </cell>
          <cell r="H224" t="str">
            <v>1</v>
          </cell>
          <cell r="I224" t="str">
            <v>2820.84</v>
          </cell>
        </row>
        <row r="225">
          <cell r="A225">
            <v>1645934</v>
          </cell>
          <cell r="B225" t="str">
            <v>曼谷四翼酒店</v>
          </cell>
          <cell r="C225" t="str">
            <v>11910249892094</v>
          </cell>
          <cell r="D225" t="str">
            <v/>
          </cell>
          <cell r="E225" t="str">
            <v/>
          </cell>
          <cell r="F225" t="str">
            <v>668</v>
          </cell>
          <cell r="G225" t="str">
            <v>RMB</v>
          </cell>
          <cell r="H225" t="str">
            <v>1</v>
          </cell>
          <cell r="I225" t="str">
            <v>668</v>
          </cell>
        </row>
        <row r="226">
          <cell r="A226">
            <v>1644348</v>
          </cell>
          <cell r="B226" t="str">
            <v>苏梅岛奥瑞格海滩度假酒店</v>
          </cell>
          <cell r="C226" t="str">
            <v>11910221098516</v>
          </cell>
          <cell r="D226" t="str">
            <v/>
          </cell>
          <cell r="E226" t="str">
            <v/>
          </cell>
          <cell r="F226" t="str">
            <v>1755.06</v>
          </cell>
          <cell r="G226" t="str">
            <v>RMB</v>
          </cell>
          <cell r="H226" t="str">
            <v>1</v>
          </cell>
          <cell r="I226" t="str">
            <v>1755.06</v>
          </cell>
        </row>
        <row r="227">
          <cell r="A227">
            <v>1647568</v>
          </cell>
          <cell r="B227" t="str">
            <v>清迈都喜D2酒店</v>
          </cell>
          <cell r="C227" t="str">
            <v>11910255936599</v>
          </cell>
          <cell r="D227" t="str">
            <v/>
          </cell>
          <cell r="E227" t="str">
            <v/>
          </cell>
          <cell r="F227" t="str">
            <v>523.75</v>
          </cell>
          <cell r="G227" t="str">
            <v>RMB</v>
          </cell>
          <cell r="H227" t="str">
            <v>1</v>
          </cell>
          <cell r="I227" t="str">
            <v>523.75</v>
          </cell>
        </row>
        <row r="228">
          <cell r="A228">
            <v>1626461</v>
          </cell>
          <cell r="B228" t="str">
            <v>清迈拉那宫殿2004酒店</v>
          </cell>
          <cell r="C228" t="str">
            <v>11909309775944</v>
          </cell>
          <cell r="D228" t="str">
            <v/>
          </cell>
          <cell r="E228" t="str">
            <v/>
          </cell>
          <cell r="F228" t="str">
            <v>6129</v>
          </cell>
          <cell r="G228" t="str">
            <v>RMB</v>
          </cell>
          <cell r="H228" t="str">
            <v>1</v>
          </cell>
          <cell r="I228" t="str">
            <v>6129.36</v>
          </cell>
        </row>
        <row r="229">
          <cell r="A229">
            <v>1626464</v>
          </cell>
          <cell r="B229" t="str">
            <v>清迈拉那宫殿2004酒店</v>
          </cell>
          <cell r="C229" t="str">
            <v>11909303835492</v>
          </cell>
          <cell r="D229" t="str">
            <v/>
          </cell>
          <cell r="E229" t="str">
            <v/>
          </cell>
          <cell r="F229" t="str">
            <v>6129</v>
          </cell>
          <cell r="G229" t="str">
            <v>RMB</v>
          </cell>
          <cell r="H229" t="str">
            <v>1</v>
          </cell>
          <cell r="I229" t="str">
            <v>6129.36</v>
          </cell>
        </row>
        <row r="230">
          <cell r="A230">
            <v>1648623</v>
          </cell>
          <cell r="B230" t="str">
            <v>清迈都喜公主酒店</v>
          </cell>
          <cell r="C230" t="str">
            <v>11910264267458</v>
          </cell>
          <cell r="D230" t="str">
            <v/>
          </cell>
          <cell r="E230" t="str">
            <v/>
          </cell>
          <cell r="F230" t="str">
            <v>321</v>
          </cell>
          <cell r="G230" t="str">
            <v>RMB</v>
          </cell>
          <cell r="H230" t="str">
            <v>1</v>
          </cell>
          <cell r="I230" t="str">
            <v>321</v>
          </cell>
        </row>
        <row r="231">
          <cell r="A231">
            <v>1648112</v>
          </cell>
          <cell r="B231" t="str">
            <v>华欣拉萨素芭度假村</v>
          </cell>
          <cell r="C231" t="str">
            <v>11910260358252</v>
          </cell>
          <cell r="D231" t="str">
            <v/>
          </cell>
          <cell r="E231" t="str">
            <v/>
          </cell>
          <cell r="F231" t="str">
            <v>1183.28</v>
          </cell>
          <cell r="G231" t="str">
            <v>RMB</v>
          </cell>
          <cell r="H231" t="str">
            <v>1</v>
          </cell>
          <cell r="I231" t="str">
            <v>1183.28</v>
          </cell>
        </row>
        <row r="232">
          <cell r="A232">
            <v>1629635</v>
          </cell>
          <cell r="B232" t="str">
            <v>清迈红燕酒店</v>
          </cell>
          <cell r="C232" t="str">
            <v>11910043441250</v>
          </cell>
          <cell r="D232" t="str">
            <v/>
          </cell>
          <cell r="E232" t="str">
            <v/>
          </cell>
          <cell r="F232" t="str">
            <v>1094.85</v>
          </cell>
          <cell r="G232" t="str">
            <v>RMB</v>
          </cell>
          <cell r="H232" t="str">
            <v>1</v>
          </cell>
          <cell r="I232" t="str">
            <v>1094.85</v>
          </cell>
        </row>
        <row r="233">
          <cell r="A233">
            <v>1644225</v>
          </cell>
          <cell r="B233" t="str">
            <v>普吉岛贝尔泳池别墅度假村</v>
          </cell>
          <cell r="C233" t="str">
            <v>11910221594499</v>
          </cell>
          <cell r="D233" t="str">
            <v/>
          </cell>
          <cell r="E233" t="str">
            <v/>
          </cell>
          <cell r="F233" t="str">
            <v>2534.42</v>
          </cell>
          <cell r="G233" t="str">
            <v>RMB</v>
          </cell>
          <cell r="H233" t="str">
            <v>1</v>
          </cell>
          <cell r="I233" t="str">
            <v>2534.42</v>
          </cell>
        </row>
        <row r="234">
          <cell r="A234">
            <v>1623774</v>
          </cell>
          <cell r="B234" t="str">
            <v>象岛布拉里海滩温泉度假村</v>
          </cell>
          <cell r="C234" t="str">
            <v>11909274261279</v>
          </cell>
          <cell r="D234" t="str">
            <v>437366500</v>
          </cell>
          <cell r="E234" t="str">
            <v/>
          </cell>
          <cell r="F234" t="str">
            <v>2798</v>
          </cell>
          <cell r="G234" t="str">
            <v>RMB</v>
          </cell>
          <cell r="H234" t="str">
            <v>1</v>
          </cell>
          <cell r="I234" t="str">
            <v>2798</v>
          </cell>
        </row>
        <row r="235">
          <cell r="A235">
            <v>1645448</v>
          </cell>
          <cell r="B235" t="str">
            <v>普吉岛瑶亚岛桑迪雅度假酒店</v>
          </cell>
          <cell r="C235" t="str">
            <v>11910233784281</v>
          </cell>
          <cell r="D235" t="str">
            <v/>
          </cell>
          <cell r="E235" t="str">
            <v/>
          </cell>
          <cell r="F235" t="str">
            <v>1373.24</v>
          </cell>
          <cell r="G235" t="str">
            <v>RMB</v>
          </cell>
          <cell r="H235" t="str">
            <v>1</v>
          </cell>
          <cell r="I235" t="str">
            <v>1373.24</v>
          </cell>
        </row>
        <row r="236">
          <cell r="A236">
            <v>1649226</v>
          </cell>
          <cell r="B236" t="str">
            <v>普吉岛瑶亚岛桑迪雅度假酒店</v>
          </cell>
          <cell r="C236" t="str">
            <v>11910277870267</v>
          </cell>
          <cell r="D236" t="str">
            <v/>
          </cell>
          <cell r="E236" t="str">
            <v/>
          </cell>
          <cell r="F236" t="str">
            <v>609.3</v>
          </cell>
          <cell r="G236" t="str">
            <v>RMB</v>
          </cell>
          <cell r="H236" t="str">
            <v>1</v>
          </cell>
          <cell r="I236" t="str">
            <v>609.3</v>
          </cell>
        </row>
        <row r="237">
          <cell r="A237">
            <v>1648975</v>
          </cell>
          <cell r="B237" t="str">
            <v>普吉岛卡伦海滩曼达拉巴SPA度假村</v>
          </cell>
          <cell r="C237" t="str">
            <v>11910267834034</v>
          </cell>
          <cell r="D237" t="str">
            <v/>
          </cell>
          <cell r="E237" t="str">
            <v/>
          </cell>
          <cell r="F237" t="str">
            <v>2202</v>
          </cell>
          <cell r="G237" t="str">
            <v>RMB</v>
          </cell>
          <cell r="H237" t="str">
            <v>1</v>
          </cell>
          <cell r="I237" t="str">
            <v>2202</v>
          </cell>
        </row>
        <row r="238">
          <cell r="A238">
            <v>1630132</v>
          </cell>
          <cell r="B238" t="str">
            <v>普吉岛萨瓦斯德乡村酒店</v>
          </cell>
          <cell r="C238" t="str">
            <v>11910050124692</v>
          </cell>
          <cell r="D238" t="str">
            <v/>
          </cell>
          <cell r="E238" t="str">
            <v/>
          </cell>
          <cell r="F238" t="str">
            <v>909.52</v>
          </cell>
          <cell r="G238" t="str">
            <v>RMB</v>
          </cell>
          <cell r="H238" t="str">
            <v>1</v>
          </cell>
          <cell r="I238" t="str">
            <v>909.52</v>
          </cell>
        </row>
        <row r="239">
          <cell r="A239">
            <v>1640465</v>
          </cell>
          <cell r="B239" t="str">
            <v>普吉岛班达腊别墅</v>
          </cell>
          <cell r="C239" t="str">
            <v>11910187318231</v>
          </cell>
          <cell r="D239" t="str">
            <v/>
          </cell>
          <cell r="E239" t="str">
            <v/>
          </cell>
          <cell r="F239" t="str">
            <v>4839</v>
          </cell>
          <cell r="G239" t="str">
            <v>RMB</v>
          </cell>
          <cell r="H239" t="str">
            <v>1</v>
          </cell>
          <cell r="I239" t="str">
            <v>4839</v>
          </cell>
        </row>
        <row r="240">
          <cell r="A240">
            <v>1629014</v>
          </cell>
          <cell r="B240" t="str">
            <v>芭堤雅都喜天丽酒店</v>
          </cell>
          <cell r="C240" t="str">
            <v>11910037831049</v>
          </cell>
          <cell r="D240" t="str">
            <v>26546SB473102</v>
          </cell>
          <cell r="E240" t="str">
            <v/>
          </cell>
          <cell r="F240" t="str">
            <v>739.12</v>
          </cell>
          <cell r="G240" t="str">
            <v>RMB</v>
          </cell>
          <cell r="H240" t="str">
            <v>1</v>
          </cell>
          <cell r="I240" t="str">
            <v>739.12</v>
          </cell>
        </row>
        <row r="241">
          <cell r="A241">
            <v>1629012</v>
          </cell>
          <cell r="B241" t="str">
            <v>芭堤雅都喜天丽酒店</v>
          </cell>
          <cell r="C241" t="str">
            <v>11910033307498</v>
          </cell>
          <cell r="D241" t="str">
            <v/>
          </cell>
          <cell r="E241" t="str">
            <v/>
          </cell>
          <cell r="F241" t="str">
            <v>739.12</v>
          </cell>
          <cell r="G241" t="str">
            <v>RMB</v>
          </cell>
          <cell r="H241" t="str">
            <v>1</v>
          </cell>
          <cell r="I241" t="str">
            <v>739.12</v>
          </cell>
        </row>
        <row r="242">
          <cell r="A242">
            <v>1648560</v>
          </cell>
          <cell r="B242" t="str">
            <v>普吉岛盛泰乐芭东蓝色海洋度假村</v>
          </cell>
          <cell r="C242" t="str">
            <v>11910268479266</v>
          </cell>
          <cell r="D242" t="str">
            <v/>
          </cell>
          <cell r="E242" t="str">
            <v/>
          </cell>
          <cell r="F242" t="str">
            <v>2580</v>
          </cell>
          <cell r="G242" t="str">
            <v>RMB</v>
          </cell>
          <cell r="H242" t="str">
            <v>1</v>
          </cell>
          <cell r="I242" t="str">
            <v>2580</v>
          </cell>
        </row>
        <row r="243">
          <cell r="A243">
            <v>1640808</v>
          </cell>
          <cell r="B243" t="str">
            <v>普吉艾希莉焦点酒店</v>
          </cell>
          <cell r="C243" t="str">
            <v>11910181754711</v>
          </cell>
          <cell r="D243" t="str">
            <v/>
          </cell>
          <cell r="E243" t="str">
            <v/>
          </cell>
          <cell r="F243" t="str">
            <v>3173.04</v>
          </cell>
          <cell r="G243" t="str">
            <v>RMB</v>
          </cell>
          <cell r="H243" t="str">
            <v>1</v>
          </cell>
          <cell r="I243" t="str">
            <v>3173.04</v>
          </cell>
        </row>
        <row r="244">
          <cell r="A244">
            <v>1640802</v>
          </cell>
          <cell r="B244" t="str">
            <v>普吉艾希莉焦点酒店</v>
          </cell>
          <cell r="C244" t="str">
            <v>11910189983611</v>
          </cell>
          <cell r="D244" t="str">
            <v/>
          </cell>
          <cell r="E244" t="str">
            <v/>
          </cell>
          <cell r="F244" t="str">
            <v>1586.52</v>
          </cell>
          <cell r="G244" t="str">
            <v>RMB</v>
          </cell>
          <cell r="H244" t="str">
            <v>1</v>
          </cell>
          <cell r="I244" t="str">
            <v>1586.52</v>
          </cell>
        </row>
        <row r="245">
          <cell r="A245">
            <v>1628067</v>
          </cell>
          <cell r="B245" t="str">
            <v>芭堤雅萨瓦斯蒂海景酒店</v>
          </cell>
          <cell r="C245" t="str">
            <v>11910020892476</v>
          </cell>
          <cell r="D245" t="str">
            <v/>
          </cell>
          <cell r="E245" t="str">
            <v/>
          </cell>
          <cell r="F245" t="str">
            <v>692</v>
          </cell>
          <cell r="G245" t="str">
            <v>RMB</v>
          </cell>
          <cell r="H245" t="str">
            <v>1</v>
          </cell>
          <cell r="I245" t="str">
            <v>692</v>
          </cell>
        </row>
        <row r="246">
          <cell r="A246">
            <v>1636070</v>
          </cell>
          <cell r="B246" t="str">
            <v>芭堤雅暹罗设计酒店</v>
          </cell>
          <cell r="C246" t="str">
            <v>11910135656074</v>
          </cell>
          <cell r="D246" t="str">
            <v/>
          </cell>
          <cell r="E246" t="str">
            <v/>
          </cell>
          <cell r="F246" t="str">
            <v>1195</v>
          </cell>
          <cell r="G246" t="str">
            <v>RMB</v>
          </cell>
          <cell r="H246" t="str">
            <v>1</v>
          </cell>
          <cell r="I246" t="str">
            <v>1195</v>
          </cell>
        </row>
        <row r="247">
          <cell r="A247">
            <v>1634528</v>
          </cell>
          <cell r="B247" t="str">
            <v>普吉岛芭曼住宅酒店</v>
          </cell>
          <cell r="C247" t="str">
            <v>11910113374188</v>
          </cell>
          <cell r="D247" t="str">
            <v>74277</v>
          </cell>
          <cell r="E247" t="str">
            <v/>
          </cell>
          <cell r="F247" t="str">
            <v>400.26</v>
          </cell>
          <cell r="G247" t="str">
            <v>RMB</v>
          </cell>
          <cell r="H247" t="str">
            <v>1</v>
          </cell>
          <cell r="I247" t="str">
            <v>400.26</v>
          </cell>
        </row>
        <row r="248">
          <cell r="A248">
            <v>1631896</v>
          </cell>
          <cell r="B248" t="str">
            <v>苏梅岛城中水疗度假村</v>
          </cell>
          <cell r="C248" t="str">
            <v>11910100442791</v>
          </cell>
          <cell r="D248" t="str">
            <v>118868</v>
          </cell>
          <cell r="E248" t="str">
            <v/>
          </cell>
          <cell r="F248" t="str">
            <v>3614</v>
          </cell>
          <cell r="G248" t="str">
            <v>RMB</v>
          </cell>
          <cell r="H248" t="str">
            <v>1</v>
          </cell>
          <cell r="I248" t="str">
            <v>3614</v>
          </cell>
        </row>
        <row r="249">
          <cell r="A249">
            <v>1630510</v>
          </cell>
          <cell r="B249" t="str">
            <v>普吉岛奈娜度假酒店</v>
          </cell>
          <cell r="C249" t="str">
            <v>11910060447317</v>
          </cell>
          <cell r="D249" t="str">
            <v/>
          </cell>
          <cell r="E249" t="str">
            <v/>
          </cell>
          <cell r="F249" t="str">
            <v>682.47</v>
          </cell>
          <cell r="G249" t="str">
            <v>RMB</v>
          </cell>
          <cell r="H249" t="str">
            <v>1</v>
          </cell>
          <cell r="I249" t="str">
            <v>682.47</v>
          </cell>
        </row>
        <row r="250">
          <cell r="A250">
            <v>1532299</v>
          </cell>
          <cell r="B250" t="str">
            <v>台北王朝大酒店</v>
          </cell>
          <cell r="C250" t="str">
            <v>11906192466473</v>
          </cell>
          <cell r="D250" t="str">
            <v>1863203</v>
          </cell>
          <cell r="E250" t="str">
            <v/>
          </cell>
          <cell r="F250" t="str">
            <v>1635</v>
          </cell>
          <cell r="G250" t="str">
            <v>RMB</v>
          </cell>
          <cell r="H250" t="str">
            <v>1</v>
          </cell>
          <cell r="I250" t="str">
            <v>1635</v>
          </cell>
        </row>
        <row r="251">
          <cell r="A251">
            <v>1622814</v>
          </cell>
          <cell r="B251" t="str">
            <v>广州天河新天希尔顿酒店</v>
          </cell>
          <cell r="C251" t="str">
            <v>11909263656221</v>
          </cell>
          <cell r="D251" t="str">
            <v/>
          </cell>
          <cell r="E251" t="str">
            <v/>
          </cell>
          <cell r="F251" t="str">
            <v>1020</v>
          </cell>
          <cell r="G251" t="str">
            <v>RMB</v>
          </cell>
          <cell r="H251" t="str">
            <v>1</v>
          </cell>
          <cell r="I251" t="str">
            <v>1020.57</v>
          </cell>
        </row>
        <row r="252">
          <cell r="A252">
            <v>1646061</v>
          </cell>
          <cell r="B252" t="str">
            <v>广州文华东方酒店</v>
          </cell>
          <cell r="C252" t="str">
            <v>11910247574131</v>
          </cell>
          <cell r="D252" t="str">
            <v/>
          </cell>
          <cell r="E252" t="str">
            <v/>
          </cell>
          <cell r="F252" t="str">
            <v>29524.56</v>
          </cell>
          <cell r="G252" t="str">
            <v>RMB</v>
          </cell>
          <cell r="H252" t="str">
            <v>1</v>
          </cell>
          <cell r="I252" t="str">
            <v>29524.56</v>
          </cell>
        </row>
        <row r="253">
          <cell r="A253">
            <v>1595366</v>
          </cell>
          <cell r="B253" t="str">
            <v>卡塔赫纳凯悦酒店</v>
          </cell>
          <cell r="C253" t="str">
            <v>11908237233852</v>
          </cell>
          <cell r="D253" t="str">
            <v>40670307</v>
          </cell>
          <cell r="E253" t="str">
            <v/>
          </cell>
          <cell r="F253" t="str">
            <v>1857.1</v>
          </cell>
          <cell r="G253" t="str">
            <v>RMB</v>
          </cell>
          <cell r="H253" t="str">
            <v>1</v>
          </cell>
          <cell r="I253" t="str">
            <v>1857.1</v>
          </cell>
        </row>
        <row r="254">
          <cell r="A254">
            <v>1645056</v>
          </cell>
          <cell r="B254" t="str">
            <v>丽江实力希尔顿花园酒店</v>
          </cell>
          <cell r="C254" t="str">
            <v>11910238450644</v>
          </cell>
          <cell r="D254" t="str">
            <v/>
          </cell>
          <cell r="E254" t="str">
            <v/>
          </cell>
          <cell r="F254" t="str">
            <v>1232.5</v>
          </cell>
          <cell r="G254" t="str">
            <v>RMB</v>
          </cell>
          <cell r="H254" t="str">
            <v>1</v>
          </cell>
          <cell r="I254" t="str">
            <v>1232.5</v>
          </cell>
        </row>
        <row r="255">
          <cell r="A255">
            <v>1649549</v>
          </cell>
          <cell r="B255" t="str">
            <v>宁波北仑世茂希尔顿逸林酒店</v>
          </cell>
          <cell r="C255" t="str">
            <v>11910276959333</v>
          </cell>
          <cell r="D255" t="str">
            <v/>
          </cell>
          <cell r="E255" t="str">
            <v/>
          </cell>
          <cell r="F255" t="str">
            <v>2627.7</v>
          </cell>
          <cell r="G255" t="str">
            <v>RMB</v>
          </cell>
          <cell r="H255" t="str">
            <v>1</v>
          </cell>
          <cell r="I255" t="str">
            <v>2627.7</v>
          </cell>
        </row>
        <row r="256">
          <cell r="A256">
            <v>1647339</v>
          </cell>
          <cell r="B256" t="str">
            <v>上海虹桥新华联索菲特大酒店</v>
          </cell>
          <cell r="C256" t="str">
            <v>11910252789223</v>
          </cell>
          <cell r="D256" t="str">
            <v/>
          </cell>
          <cell r="E256" t="str">
            <v/>
          </cell>
          <cell r="F256" t="str">
            <v>599.36</v>
          </cell>
          <cell r="G256" t="str">
            <v>RMB</v>
          </cell>
          <cell r="H256" t="str">
            <v>1</v>
          </cell>
          <cell r="I256" t="str">
            <v>599.36</v>
          </cell>
        </row>
        <row r="257">
          <cell r="A257">
            <v>1637880</v>
          </cell>
          <cell r="B257" t="str">
            <v>上海虹桥美仑美居酒店</v>
          </cell>
          <cell r="C257" t="str">
            <v>11910150011434</v>
          </cell>
          <cell r="D257" t="str">
            <v/>
          </cell>
          <cell r="E257" t="str">
            <v/>
          </cell>
          <cell r="F257" t="str">
            <v>426.01</v>
          </cell>
          <cell r="G257" t="str">
            <v>RMB</v>
          </cell>
          <cell r="H257" t="str">
            <v>1</v>
          </cell>
          <cell r="I257" t="str">
            <v>426.01</v>
          </cell>
        </row>
        <row r="258">
          <cell r="A258">
            <v>1641155</v>
          </cell>
          <cell r="B258" t="str">
            <v>新大谷幕张酒店</v>
          </cell>
          <cell r="C258" t="str">
            <v>11910195964579</v>
          </cell>
          <cell r="D258" t="str">
            <v/>
          </cell>
          <cell r="E258" t="str">
            <v/>
          </cell>
          <cell r="F258" t="str">
            <v>1065.85</v>
          </cell>
          <cell r="G258" t="str">
            <v>RMB</v>
          </cell>
          <cell r="H258" t="str">
            <v>1</v>
          </cell>
          <cell r="I258" t="str">
            <v>1065.85</v>
          </cell>
        </row>
        <row r="259">
          <cell r="A259">
            <v>1637253</v>
          </cell>
          <cell r="B259" t="str">
            <v>拉米西斯希尔顿酒店</v>
          </cell>
          <cell r="C259" t="str">
            <v>11910143386328</v>
          </cell>
          <cell r="D259" t="str">
            <v/>
          </cell>
          <cell r="E259" t="str">
            <v/>
          </cell>
          <cell r="F259" t="str">
            <v>617.2</v>
          </cell>
          <cell r="G259" t="str">
            <v>RMB</v>
          </cell>
          <cell r="H259" t="str">
            <v>1</v>
          </cell>
          <cell r="I259" t="str">
            <v>617.2</v>
          </cell>
        </row>
        <row r="260">
          <cell r="A260">
            <v>1643441</v>
          </cell>
          <cell r="B260" t="str">
            <v>诺富特巴塞罗那城市酒店</v>
          </cell>
          <cell r="C260" t="str">
            <v>11910211286967</v>
          </cell>
          <cell r="D260" t="str">
            <v/>
          </cell>
          <cell r="E260" t="str">
            <v/>
          </cell>
          <cell r="F260" t="str">
            <v>1601</v>
          </cell>
          <cell r="G260" t="str">
            <v>RMB</v>
          </cell>
          <cell r="H260" t="str">
            <v>1</v>
          </cell>
          <cell r="I260" t="str">
            <v>1601</v>
          </cell>
        </row>
        <row r="261">
          <cell r="A261">
            <v>1649340</v>
          </cell>
          <cell r="B261" t="str">
            <v>波尔多夏特龙城堡美爵酒店</v>
          </cell>
          <cell r="C261" t="str">
            <v>11910271804486</v>
          </cell>
          <cell r="D261" t="str">
            <v/>
          </cell>
          <cell r="E261" t="str">
            <v/>
          </cell>
          <cell r="F261" t="str">
            <v>628.92</v>
          </cell>
          <cell r="G261" t="str">
            <v>RMB</v>
          </cell>
          <cell r="H261" t="str">
            <v>1</v>
          </cell>
          <cell r="I261" t="str">
            <v>628.92</v>
          </cell>
        </row>
        <row r="262">
          <cell r="A262">
            <v>1639384</v>
          </cell>
          <cell r="B262" t="str">
            <v>成田美爵酒店</v>
          </cell>
          <cell r="C262" t="str">
            <v>11910165000062</v>
          </cell>
          <cell r="D262" t="str">
            <v/>
          </cell>
          <cell r="E262" t="str">
            <v/>
          </cell>
          <cell r="F262" t="str">
            <v>466.78</v>
          </cell>
          <cell r="G262" t="str">
            <v>RMB</v>
          </cell>
          <cell r="H262" t="str">
            <v>1</v>
          </cell>
          <cell r="I262" t="str">
            <v>466.78</v>
          </cell>
        </row>
        <row r="263">
          <cell r="A263">
            <v>1608869</v>
          </cell>
          <cell r="B263" t="str">
            <v>相铁Grand Fresa 大阪难波酒店</v>
          </cell>
          <cell r="C263" t="str">
            <v>11909200946746</v>
          </cell>
          <cell r="D263" t="str">
            <v/>
          </cell>
          <cell r="E263" t="str">
            <v/>
          </cell>
          <cell r="F263" t="str">
            <v>1922</v>
          </cell>
          <cell r="G263" t="str">
            <v>RMB</v>
          </cell>
          <cell r="H263" t="str">
            <v>1</v>
          </cell>
          <cell r="I263" t="str">
            <v>1922</v>
          </cell>
        </row>
        <row r="264">
          <cell r="A264">
            <v>1646335</v>
          </cell>
          <cell r="B264" t="str">
            <v>大阪北心斋桥城市道酒店</v>
          </cell>
          <cell r="C264" t="str">
            <v>11910249000058</v>
          </cell>
          <cell r="D264" t="str">
            <v/>
          </cell>
          <cell r="E264" t="str">
            <v/>
          </cell>
          <cell r="F264" t="str">
            <v>1042.62</v>
          </cell>
          <cell r="G264" t="str">
            <v>RMB</v>
          </cell>
          <cell r="H264" t="str">
            <v>1</v>
          </cell>
          <cell r="I264" t="str">
            <v>1042.62</v>
          </cell>
        </row>
        <row r="265">
          <cell r="A265">
            <v>1647556</v>
          </cell>
          <cell r="B265" t="str">
            <v>大阪北心斋桥城市道酒店</v>
          </cell>
          <cell r="C265" t="str">
            <v>11910257464532</v>
          </cell>
          <cell r="D265" t="str">
            <v/>
          </cell>
          <cell r="E265" t="str">
            <v/>
          </cell>
          <cell r="F265" t="str">
            <v>1022.7</v>
          </cell>
          <cell r="G265" t="str">
            <v>RMB</v>
          </cell>
          <cell r="H265" t="str">
            <v>1</v>
          </cell>
          <cell r="I265" t="str">
            <v>1022.7</v>
          </cell>
        </row>
        <row r="266">
          <cell r="A266">
            <v>1636901</v>
          </cell>
          <cell r="B266" t="str">
            <v>大阪北心斋桥城市道酒店</v>
          </cell>
          <cell r="C266" t="str">
            <v>11910144474294</v>
          </cell>
          <cell r="D266" t="str">
            <v/>
          </cell>
          <cell r="E266" t="str">
            <v/>
          </cell>
          <cell r="F266" t="str">
            <v>1073.76</v>
          </cell>
          <cell r="G266" t="str">
            <v>RMB</v>
          </cell>
          <cell r="H266" t="str">
            <v>1</v>
          </cell>
          <cell r="I266" t="str">
            <v>1073.76</v>
          </cell>
        </row>
        <row r="267">
          <cell r="A267">
            <v>1636857</v>
          </cell>
          <cell r="B267" t="str">
            <v>大阪北心斋桥城市道酒店</v>
          </cell>
          <cell r="C267" t="str">
            <v>11910145295888</v>
          </cell>
          <cell r="D267" t="str">
            <v/>
          </cell>
          <cell r="E267" t="str">
            <v/>
          </cell>
          <cell r="F267" t="str">
            <v>919.77</v>
          </cell>
          <cell r="G267" t="str">
            <v>RMB</v>
          </cell>
          <cell r="H267" t="str">
            <v>1</v>
          </cell>
          <cell r="I267" t="str">
            <v>919.77</v>
          </cell>
        </row>
        <row r="268">
          <cell r="A268">
            <v>1648282</v>
          </cell>
          <cell r="B268" t="str">
            <v>凯悦集团东京安达仕酒店</v>
          </cell>
          <cell r="C268" t="str">
            <v>11910264463474</v>
          </cell>
          <cell r="D268" t="str">
            <v/>
          </cell>
          <cell r="E268" t="str">
            <v/>
          </cell>
          <cell r="F268" t="str">
            <v>3893.86</v>
          </cell>
          <cell r="G268" t="str">
            <v>RMB</v>
          </cell>
          <cell r="H268" t="str">
            <v>1</v>
          </cell>
          <cell r="I268" t="str">
            <v>3893.86</v>
          </cell>
        </row>
        <row r="269">
          <cell r="A269">
            <v>1636090</v>
          </cell>
          <cell r="B269" t="str">
            <v>银座蒙特利酒店</v>
          </cell>
          <cell r="C269" t="str">
            <v>11910130407390</v>
          </cell>
          <cell r="D269" t="str">
            <v/>
          </cell>
          <cell r="E269" t="str">
            <v/>
          </cell>
          <cell r="F269" t="str">
            <v>867</v>
          </cell>
          <cell r="G269" t="str">
            <v>RMB</v>
          </cell>
          <cell r="H269" t="str">
            <v>1</v>
          </cell>
          <cell r="I269" t="str">
            <v>867</v>
          </cell>
        </row>
        <row r="270">
          <cell r="A270">
            <v>1640700</v>
          </cell>
          <cell r="B270" t="str">
            <v>东京东急涩谷卓越大饭店</v>
          </cell>
          <cell r="C270" t="str">
            <v>11910186576960</v>
          </cell>
          <cell r="D270" t="str">
            <v/>
          </cell>
          <cell r="E270" t="str">
            <v/>
          </cell>
          <cell r="F270" t="str">
            <v>2937</v>
          </cell>
          <cell r="G270" t="str">
            <v>RMB</v>
          </cell>
          <cell r="H270" t="str">
            <v>1</v>
          </cell>
          <cell r="I270" t="str">
            <v>2937</v>
          </cell>
        </row>
        <row r="271">
          <cell r="A271">
            <v>1647185</v>
          </cell>
          <cell r="B271" t="str">
            <v>浅草微笑酒店</v>
          </cell>
          <cell r="C271" t="str">
            <v>11910251707199</v>
          </cell>
          <cell r="D271" t="str">
            <v/>
          </cell>
          <cell r="E271" t="str">
            <v/>
          </cell>
          <cell r="F271" t="str">
            <v>1524.78</v>
          </cell>
          <cell r="G271" t="str">
            <v>RMB</v>
          </cell>
          <cell r="H271" t="str">
            <v>1</v>
          </cell>
          <cell r="I271" t="str">
            <v>1524.78</v>
          </cell>
        </row>
        <row r="272">
          <cell r="A272">
            <v>1638689</v>
          </cell>
          <cell r="B272" t="str">
            <v>浅草微笑酒店</v>
          </cell>
          <cell r="C272" t="str">
            <v>11910162892716</v>
          </cell>
          <cell r="D272" t="str">
            <v/>
          </cell>
          <cell r="E272" t="str">
            <v/>
          </cell>
          <cell r="F272" t="str">
            <v>1785.04</v>
          </cell>
          <cell r="G272" t="str">
            <v>RMB</v>
          </cell>
          <cell r="H272" t="str">
            <v>1</v>
          </cell>
          <cell r="I272" t="str">
            <v>1785.04</v>
          </cell>
        </row>
        <row r="273">
          <cell r="A273">
            <v>1594173</v>
          </cell>
          <cell r="B273" t="str">
            <v>文斯水门酒店</v>
          </cell>
          <cell r="C273" t="str">
            <v>11908210384561</v>
          </cell>
          <cell r="D273" t="str">
            <v>97059</v>
          </cell>
          <cell r="E273" t="str">
            <v/>
          </cell>
          <cell r="F273" t="str">
            <v>381</v>
          </cell>
          <cell r="G273" t="str">
            <v>RMB</v>
          </cell>
          <cell r="H273" t="str">
            <v>1</v>
          </cell>
          <cell r="I273" t="str">
            <v>381</v>
          </cell>
        </row>
        <row r="274">
          <cell r="A274">
            <v>1599774</v>
          </cell>
          <cell r="B274" t="str">
            <v>文斯水门酒店</v>
          </cell>
          <cell r="C274" t="str">
            <v>11908286582177</v>
          </cell>
          <cell r="D274" t="str">
            <v>250630431</v>
          </cell>
          <cell r="E274" t="str">
            <v/>
          </cell>
          <cell r="F274" t="str">
            <v>394</v>
          </cell>
          <cell r="G274" t="str">
            <v>RMB</v>
          </cell>
          <cell r="H274" t="str">
            <v>1</v>
          </cell>
          <cell r="I274" t="str">
            <v>394</v>
          </cell>
        </row>
        <row r="275">
          <cell r="A275">
            <v>1638534</v>
          </cell>
          <cell r="B275" t="str">
            <v>文斯水门酒店</v>
          </cell>
          <cell r="C275" t="str">
            <v>11910176613416</v>
          </cell>
          <cell r="D275" t="str">
            <v>101544</v>
          </cell>
          <cell r="E275" t="str">
            <v/>
          </cell>
          <cell r="F275" t="str">
            <v>968</v>
          </cell>
          <cell r="G275" t="str">
            <v>RMB</v>
          </cell>
          <cell r="H275" t="str">
            <v>1</v>
          </cell>
          <cell r="I275" t="str">
            <v>968</v>
          </cell>
        </row>
        <row r="276">
          <cell r="A276">
            <v>1629569</v>
          </cell>
          <cell r="B276" t="str">
            <v>文斯水门酒店</v>
          </cell>
          <cell r="C276" t="str">
            <v>11910049586962</v>
          </cell>
          <cell r="D276" t="str">
            <v/>
          </cell>
          <cell r="E276" t="str">
            <v/>
          </cell>
          <cell r="F276" t="str">
            <v>413.11</v>
          </cell>
          <cell r="G276" t="str">
            <v>RMB</v>
          </cell>
          <cell r="H276" t="str">
            <v>1</v>
          </cell>
          <cell r="I276" t="str">
            <v>413.11</v>
          </cell>
        </row>
        <row r="277">
          <cell r="A277">
            <v>1631348</v>
          </cell>
          <cell r="B277" t="str">
            <v>文斯水门酒店</v>
          </cell>
          <cell r="C277" t="str">
            <v>11910075711855</v>
          </cell>
          <cell r="D277" t="str">
            <v>reconfirmed</v>
          </cell>
          <cell r="E277" t="str">
            <v/>
          </cell>
          <cell r="F277" t="str">
            <v>1436</v>
          </cell>
          <cell r="G277" t="str">
            <v>RMB</v>
          </cell>
          <cell r="H277" t="str">
            <v>1</v>
          </cell>
          <cell r="I277" t="str">
            <v>1436.67</v>
          </cell>
        </row>
        <row r="278">
          <cell r="A278">
            <v>1630763</v>
          </cell>
          <cell r="B278" t="str">
            <v>文斯水门酒店</v>
          </cell>
          <cell r="C278" t="str">
            <v>11910063089636</v>
          </cell>
          <cell r="D278" t="str">
            <v/>
          </cell>
          <cell r="E278" t="str">
            <v/>
          </cell>
          <cell r="F278" t="str">
            <v>414.31</v>
          </cell>
          <cell r="G278" t="str">
            <v>RMB</v>
          </cell>
          <cell r="H278" t="str">
            <v>1</v>
          </cell>
          <cell r="I278" t="str">
            <v>414.31</v>
          </cell>
        </row>
        <row r="279">
          <cell r="A279">
            <v>1629733</v>
          </cell>
          <cell r="B279" t="str">
            <v>文斯水门酒店</v>
          </cell>
          <cell r="C279" t="str">
            <v>11910043500678</v>
          </cell>
          <cell r="D279" t="str">
            <v/>
          </cell>
          <cell r="E279" t="str">
            <v/>
          </cell>
          <cell r="F279" t="str">
            <v>413.11</v>
          </cell>
          <cell r="G279" t="str">
            <v>RMB</v>
          </cell>
          <cell r="H279" t="str">
            <v>1</v>
          </cell>
          <cell r="I279" t="str">
            <v>413.11</v>
          </cell>
        </row>
        <row r="280">
          <cell r="A280">
            <v>1622349</v>
          </cell>
          <cell r="B280" t="str">
            <v>文斯水门酒店</v>
          </cell>
          <cell r="C280" t="str">
            <v>11909266407660</v>
          </cell>
          <cell r="D280" t="str">
            <v>100072</v>
          </cell>
          <cell r="E280" t="str">
            <v/>
          </cell>
          <cell r="F280" t="str">
            <v>1138.14</v>
          </cell>
          <cell r="G280" t="str">
            <v>RMB</v>
          </cell>
          <cell r="H280" t="str">
            <v>1</v>
          </cell>
          <cell r="I280" t="str">
            <v>1138.14</v>
          </cell>
        </row>
        <row r="281">
          <cell r="A281">
            <v>1622733</v>
          </cell>
          <cell r="B281" t="str">
            <v>文斯水门酒店</v>
          </cell>
          <cell r="C281" t="str">
            <v>11909263094873</v>
          </cell>
          <cell r="D281" t="str">
            <v/>
          </cell>
          <cell r="E281" t="str">
            <v/>
          </cell>
          <cell r="F281" t="str">
            <v>753.52</v>
          </cell>
          <cell r="G281" t="str">
            <v>RMB</v>
          </cell>
          <cell r="H281" t="str">
            <v>1</v>
          </cell>
          <cell r="I281" t="str">
            <v>753.52</v>
          </cell>
        </row>
        <row r="282">
          <cell r="A282">
            <v>1625564</v>
          </cell>
          <cell r="B282" t="str">
            <v>曼谷铂尔曼素坤逸大酒店</v>
          </cell>
          <cell r="C282" t="str">
            <v>11909292851772</v>
          </cell>
          <cell r="D282" t="str">
            <v>A096TJN510</v>
          </cell>
          <cell r="E282" t="str">
            <v/>
          </cell>
          <cell r="F282" t="str">
            <v>1817</v>
          </cell>
          <cell r="G282" t="str">
            <v>RMB</v>
          </cell>
          <cell r="H282" t="str">
            <v>1</v>
          </cell>
          <cell r="I282" t="str">
            <v>1817.34</v>
          </cell>
        </row>
        <row r="283">
          <cell r="A283">
            <v>1640155</v>
          </cell>
          <cell r="B283" t="str">
            <v>曼谷双子塔酒店</v>
          </cell>
          <cell r="C283" t="str">
            <v>11910189225253</v>
          </cell>
          <cell r="D283" t="str">
            <v/>
          </cell>
          <cell r="E283" t="str">
            <v/>
          </cell>
          <cell r="F283" t="str">
            <v>1014</v>
          </cell>
          <cell r="G283" t="str">
            <v>RMB</v>
          </cell>
          <cell r="H283" t="str">
            <v>1</v>
          </cell>
          <cell r="I283" t="str">
            <v>1014</v>
          </cell>
        </row>
        <row r="284">
          <cell r="A284">
            <v>1590786</v>
          </cell>
          <cell r="B284" t="str">
            <v>K西水疗酒店</v>
          </cell>
          <cell r="C284" t="str">
            <v>11908189117812</v>
          </cell>
          <cell r="D284" t="str">
            <v/>
          </cell>
          <cell r="E284" t="str">
            <v/>
          </cell>
          <cell r="F284" t="str">
            <v>1091.2</v>
          </cell>
          <cell r="G284" t="str">
            <v>RMB</v>
          </cell>
          <cell r="H284" t="str">
            <v>1</v>
          </cell>
          <cell r="I284" t="str">
            <v>1091.2</v>
          </cell>
        </row>
        <row r="285">
          <cell r="A285">
            <v>1643718</v>
          </cell>
          <cell r="B285" t="str">
            <v>伦敦假日宾馆 - 摄政公园</v>
          </cell>
          <cell r="C285" t="str">
            <v>11910222947468</v>
          </cell>
          <cell r="D285" t="str">
            <v/>
          </cell>
          <cell r="E285" t="str">
            <v/>
          </cell>
          <cell r="F285" t="str">
            <v>1265.72</v>
          </cell>
          <cell r="G285" t="str">
            <v>RMB</v>
          </cell>
          <cell r="H285" t="str">
            <v>1</v>
          </cell>
          <cell r="I285" t="str">
            <v>1265.72</v>
          </cell>
        </row>
        <row r="286">
          <cell r="A286">
            <v>1615111</v>
          </cell>
          <cell r="B286" t="str">
            <v>东京芝赛莱斯廷酒店</v>
          </cell>
          <cell r="C286" t="str">
            <v>11909186513264</v>
          </cell>
          <cell r="D286" t="str">
            <v/>
          </cell>
          <cell r="E286" t="str">
            <v/>
          </cell>
          <cell r="F286" t="str">
            <v>0</v>
          </cell>
          <cell r="G286" t="str">
            <v>RMB</v>
          </cell>
          <cell r="H286" t="str">
            <v>1</v>
          </cell>
          <cell r="I286" t="str">
            <v>0</v>
          </cell>
        </row>
        <row r="287">
          <cell r="A287">
            <v>1578652</v>
          </cell>
          <cell r="B287" t="str">
            <v>小田急世纪南悦酒店</v>
          </cell>
          <cell r="C287" t="str">
            <v>11909066645591</v>
          </cell>
          <cell r="D287" t="str">
            <v>20190805176250051</v>
          </cell>
          <cell r="E287" t="str">
            <v/>
          </cell>
          <cell r="F287" t="str">
            <v>6385</v>
          </cell>
          <cell r="G287" t="str">
            <v>RMB</v>
          </cell>
          <cell r="H287" t="str">
            <v>1</v>
          </cell>
          <cell r="I287" t="str">
            <v>6385</v>
          </cell>
        </row>
        <row r="288">
          <cell r="A288">
            <v>1639883</v>
          </cell>
          <cell r="B288" t="str">
            <v>香港九龙珀丽酒店</v>
          </cell>
          <cell r="C288" t="str">
            <v>11910176824517</v>
          </cell>
          <cell r="D288" t="str">
            <v/>
          </cell>
          <cell r="E288" t="str">
            <v/>
          </cell>
          <cell r="F288" t="str">
            <v>881.66</v>
          </cell>
          <cell r="G288" t="str">
            <v>RMB</v>
          </cell>
          <cell r="H288" t="str">
            <v>1</v>
          </cell>
          <cell r="I288" t="str">
            <v>881.66</v>
          </cell>
        </row>
        <row r="289">
          <cell r="A289">
            <v>1620616</v>
          </cell>
          <cell r="B289" t="str">
            <v>香港九龙东智选假日酒店</v>
          </cell>
          <cell r="C289" t="str">
            <v>11909248916062</v>
          </cell>
          <cell r="D289" t="str">
            <v/>
          </cell>
          <cell r="E289" t="str">
            <v/>
          </cell>
          <cell r="F289" t="str">
            <v>508.02</v>
          </cell>
          <cell r="G289" t="str">
            <v>RMB</v>
          </cell>
          <cell r="H289" t="str">
            <v>1</v>
          </cell>
          <cell r="I289" t="str">
            <v>508.02</v>
          </cell>
        </row>
        <row r="290">
          <cell r="A290">
            <v>1641123</v>
          </cell>
          <cell r="B290" t="str">
            <v>香港九龙东智选假日酒店</v>
          </cell>
          <cell r="C290" t="str">
            <v>11910187060065</v>
          </cell>
          <cell r="D290" t="str">
            <v/>
          </cell>
          <cell r="E290" t="str">
            <v/>
          </cell>
          <cell r="F290" t="str">
            <v>976.58</v>
          </cell>
          <cell r="G290" t="str">
            <v>RMB</v>
          </cell>
          <cell r="H290" t="str">
            <v>1</v>
          </cell>
          <cell r="I290" t="str">
            <v>976.58</v>
          </cell>
        </row>
        <row r="291">
          <cell r="A291">
            <v>1649430</v>
          </cell>
          <cell r="B291" t="str">
            <v>香港九龙东智选假日酒店</v>
          </cell>
          <cell r="C291" t="str">
            <v>11910273875588</v>
          </cell>
          <cell r="D291" t="str">
            <v/>
          </cell>
          <cell r="E291" t="str">
            <v/>
          </cell>
          <cell r="F291" t="str">
            <v>1684.98</v>
          </cell>
          <cell r="G291" t="str">
            <v>RMB</v>
          </cell>
          <cell r="H291" t="str">
            <v>1</v>
          </cell>
          <cell r="I291" t="str">
            <v>1684.98</v>
          </cell>
        </row>
        <row r="292">
          <cell r="A292">
            <v>1620612</v>
          </cell>
          <cell r="B292" t="str">
            <v>香港九龙东智选假日酒店</v>
          </cell>
          <cell r="C292" t="str">
            <v>11909248708815</v>
          </cell>
          <cell r="D292" t="str">
            <v/>
          </cell>
          <cell r="E292" t="str">
            <v/>
          </cell>
          <cell r="F292" t="str">
            <v>508.02</v>
          </cell>
          <cell r="G292" t="str">
            <v>RMB</v>
          </cell>
          <cell r="H292" t="str">
            <v>1</v>
          </cell>
          <cell r="I292" t="str">
            <v>508.02</v>
          </cell>
        </row>
        <row r="293">
          <cell r="A293">
            <v>1648786</v>
          </cell>
          <cell r="B293" t="str">
            <v>香港九龙贝尔特酒店</v>
          </cell>
          <cell r="C293" t="str">
            <v>11910265619215</v>
          </cell>
          <cell r="D293" t="str">
            <v/>
          </cell>
          <cell r="E293" t="str">
            <v/>
          </cell>
          <cell r="F293" t="str">
            <v>342.06</v>
          </cell>
          <cell r="G293" t="str">
            <v>RMB</v>
          </cell>
          <cell r="H293" t="str">
            <v>1</v>
          </cell>
          <cell r="I293" t="str">
            <v>342.06</v>
          </cell>
        </row>
        <row r="294">
          <cell r="A294">
            <v>1648801</v>
          </cell>
          <cell r="B294" t="str">
            <v>香港九龙贝尔特酒店</v>
          </cell>
          <cell r="C294" t="str">
            <v>11910262672240</v>
          </cell>
          <cell r="D294" t="str">
            <v/>
          </cell>
          <cell r="E294" t="str">
            <v/>
          </cell>
          <cell r="F294" t="str">
            <v>342.06</v>
          </cell>
          <cell r="G294" t="str">
            <v>RMB</v>
          </cell>
          <cell r="H294" t="str">
            <v>1</v>
          </cell>
          <cell r="I294" t="str">
            <v>342.06</v>
          </cell>
        </row>
        <row r="295">
          <cell r="A295">
            <v>1644933</v>
          </cell>
          <cell r="B295" t="str">
            <v>香港沙田凯悦酒店</v>
          </cell>
          <cell r="C295" t="str">
            <v>11910233333432</v>
          </cell>
          <cell r="D295" t="str">
            <v/>
          </cell>
          <cell r="E295" t="str">
            <v/>
          </cell>
          <cell r="F295" t="str">
            <v>2434.59</v>
          </cell>
          <cell r="G295" t="str">
            <v>RMB</v>
          </cell>
          <cell r="H295" t="str">
            <v>1</v>
          </cell>
          <cell r="I295" t="str">
            <v>2434.59</v>
          </cell>
        </row>
        <row r="296">
          <cell r="A296">
            <v>1644711</v>
          </cell>
          <cell r="B296" t="str">
            <v>香港旺角荟贤居(如心酒店集团管理)</v>
          </cell>
          <cell r="C296" t="str">
            <v>11910234223526</v>
          </cell>
          <cell r="D296" t="str">
            <v/>
          </cell>
          <cell r="E296" t="str">
            <v/>
          </cell>
          <cell r="F296" t="str">
            <v>1429.36</v>
          </cell>
          <cell r="G296" t="str">
            <v>RMB</v>
          </cell>
          <cell r="H296" t="str">
            <v>1</v>
          </cell>
          <cell r="I296" t="str">
            <v>1429.36</v>
          </cell>
        </row>
        <row r="297">
          <cell r="A297">
            <v>1646356</v>
          </cell>
          <cell r="B297" t="str">
            <v>香港旺角智选假日酒店</v>
          </cell>
          <cell r="C297" t="str">
            <v>11910247166265</v>
          </cell>
          <cell r="D297" t="str">
            <v/>
          </cell>
          <cell r="E297" t="str">
            <v/>
          </cell>
          <cell r="F297" t="str">
            <v>1020</v>
          </cell>
          <cell r="G297" t="str">
            <v>RMB</v>
          </cell>
          <cell r="H297" t="str">
            <v>1</v>
          </cell>
          <cell r="I297" t="str">
            <v>1020</v>
          </cell>
        </row>
        <row r="298">
          <cell r="A298">
            <v>1646209</v>
          </cell>
          <cell r="B298" t="str">
            <v>香港憙酒店</v>
          </cell>
          <cell r="C298" t="str">
            <v>11910240054251</v>
          </cell>
          <cell r="D298" t="str">
            <v/>
          </cell>
          <cell r="E298" t="str">
            <v/>
          </cell>
          <cell r="F298" t="str">
            <v>500.14</v>
          </cell>
          <cell r="G298" t="str">
            <v>RMB</v>
          </cell>
          <cell r="H298" t="str">
            <v>1</v>
          </cell>
          <cell r="I298" t="str">
            <v>500.14</v>
          </cell>
        </row>
        <row r="299">
          <cell r="A299">
            <v>1648440</v>
          </cell>
          <cell r="B299" t="str">
            <v>香港康得思酒店</v>
          </cell>
          <cell r="C299" t="str">
            <v>11910268673290</v>
          </cell>
          <cell r="D299" t="str">
            <v/>
          </cell>
          <cell r="E299" t="str">
            <v/>
          </cell>
          <cell r="F299" t="str">
            <v>906.89</v>
          </cell>
          <cell r="G299" t="str">
            <v>RMB</v>
          </cell>
          <cell r="H299" t="str">
            <v>1</v>
          </cell>
          <cell r="I299" t="str">
            <v>906.89</v>
          </cell>
        </row>
        <row r="300">
          <cell r="A300">
            <v>1644949</v>
          </cell>
          <cell r="B300" t="str">
            <v>香港马可孛罗港威酒店</v>
          </cell>
          <cell r="C300" t="str">
            <v>11910236066976</v>
          </cell>
          <cell r="D300" t="str">
            <v>reconfirmed</v>
          </cell>
          <cell r="E300" t="str">
            <v/>
          </cell>
          <cell r="F300" t="str">
            <v>1935.76</v>
          </cell>
          <cell r="G300" t="str">
            <v>RMB</v>
          </cell>
          <cell r="H300" t="str">
            <v>1</v>
          </cell>
          <cell r="I300" t="str">
            <v>1935.76</v>
          </cell>
        </row>
        <row r="301">
          <cell r="A301">
            <v>1646240</v>
          </cell>
          <cell r="B301" t="str">
            <v>香港马可孛罗港威酒店</v>
          </cell>
          <cell r="C301" t="str">
            <v>11910241795723</v>
          </cell>
          <cell r="D301" t="str">
            <v/>
          </cell>
          <cell r="E301" t="str">
            <v/>
          </cell>
          <cell r="F301" t="str">
            <v>1210.84</v>
          </cell>
          <cell r="G301" t="str">
            <v>RMB</v>
          </cell>
          <cell r="H301" t="str">
            <v>1</v>
          </cell>
          <cell r="I301" t="str">
            <v>1210.84</v>
          </cell>
        </row>
        <row r="302">
          <cell r="A302">
            <v>1646189</v>
          </cell>
          <cell r="B302" t="str">
            <v>香港马可孛罗港威酒店</v>
          </cell>
          <cell r="C302" t="str">
            <v>11910242651545</v>
          </cell>
          <cell r="D302" t="str">
            <v/>
          </cell>
          <cell r="E302" t="str">
            <v/>
          </cell>
          <cell r="F302" t="str">
            <v>1210.84</v>
          </cell>
          <cell r="G302" t="str">
            <v>RMB</v>
          </cell>
          <cell r="H302" t="str">
            <v>1</v>
          </cell>
          <cell r="I302" t="str">
            <v>1210.84</v>
          </cell>
        </row>
        <row r="303">
          <cell r="A303">
            <v>1647443</v>
          </cell>
          <cell r="B303" t="str">
            <v>香港千禧新世界酒店</v>
          </cell>
          <cell r="C303" t="str">
            <v>11910257661122</v>
          </cell>
          <cell r="D303" t="str">
            <v/>
          </cell>
          <cell r="E303" t="str">
            <v/>
          </cell>
          <cell r="F303" t="str">
            <v>723.72</v>
          </cell>
          <cell r="G303" t="str">
            <v>RMB</v>
          </cell>
          <cell r="H303" t="str">
            <v>1</v>
          </cell>
          <cell r="I303" t="str">
            <v>723.72</v>
          </cell>
        </row>
        <row r="304">
          <cell r="A304">
            <v>1645736</v>
          </cell>
          <cell r="B304" t="str">
            <v>香港九龙诺富特酒店</v>
          </cell>
          <cell r="C304" t="str">
            <v>11910244757412</v>
          </cell>
          <cell r="D304" t="str">
            <v/>
          </cell>
          <cell r="E304" t="str">
            <v/>
          </cell>
          <cell r="F304" t="str">
            <v>570.63</v>
          </cell>
          <cell r="G304" t="str">
            <v>RMB</v>
          </cell>
          <cell r="H304" t="str">
            <v>1</v>
          </cell>
          <cell r="I304" t="str">
            <v>570.63</v>
          </cell>
        </row>
        <row r="305">
          <cell r="A305">
            <v>1645292</v>
          </cell>
          <cell r="B305" t="str">
            <v>东京羽田皇家花园酒店</v>
          </cell>
          <cell r="C305" t="str">
            <v>11910238723983</v>
          </cell>
          <cell r="D305" t="str">
            <v>reconfirmed</v>
          </cell>
          <cell r="E305" t="str">
            <v/>
          </cell>
          <cell r="F305" t="str">
            <v>1318</v>
          </cell>
          <cell r="G305" t="str">
            <v>RMB</v>
          </cell>
          <cell r="H305" t="str">
            <v>1</v>
          </cell>
          <cell r="I305" t="str">
            <v>1318</v>
          </cell>
        </row>
        <row r="306">
          <cell r="A306">
            <v>1615968</v>
          </cell>
          <cell r="B306" t="str">
            <v>新宿灿路都广场大饭店</v>
          </cell>
          <cell r="C306" t="str">
            <v>11909196800110</v>
          </cell>
          <cell r="D306" t="str">
            <v/>
          </cell>
          <cell r="E306" t="str">
            <v/>
          </cell>
          <cell r="F306" t="str">
            <v>0</v>
          </cell>
          <cell r="G306" t="str">
            <v>RMB</v>
          </cell>
          <cell r="H306" t="str">
            <v>1</v>
          </cell>
          <cell r="I306" t="str">
            <v>0</v>
          </cell>
        </row>
        <row r="307">
          <cell r="A307">
            <v>1642620</v>
          </cell>
          <cell r="B307" t="str">
            <v>香港粤海酒店</v>
          </cell>
          <cell r="C307" t="str">
            <v>11910219581899</v>
          </cell>
          <cell r="D307" t="str">
            <v/>
          </cell>
          <cell r="E307" t="str">
            <v/>
          </cell>
          <cell r="F307" t="str">
            <v>1380</v>
          </cell>
          <cell r="G307" t="str">
            <v>RMB</v>
          </cell>
          <cell r="H307" t="str">
            <v>1</v>
          </cell>
          <cell r="I307" t="str">
            <v>1380</v>
          </cell>
        </row>
        <row r="308">
          <cell r="A308">
            <v>1645953</v>
          </cell>
          <cell r="B308" t="str">
            <v>香港太子酒店-马哥孛罗</v>
          </cell>
          <cell r="C308" t="str">
            <v>11910240508444</v>
          </cell>
          <cell r="D308" t="str">
            <v>reconfirmed</v>
          </cell>
          <cell r="E308" t="str">
            <v/>
          </cell>
          <cell r="F308" t="str">
            <v>921.35</v>
          </cell>
          <cell r="G308" t="str">
            <v>RMB</v>
          </cell>
          <cell r="H308" t="str">
            <v>1</v>
          </cell>
          <cell r="I308" t="str">
            <v>921.35</v>
          </cell>
        </row>
        <row r="309">
          <cell r="A309">
            <v>1644299</v>
          </cell>
          <cell r="B309" t="str">
            <v>香港太子酒店-马哥孛罗</v>
          </cell>
          <cell r="C309" t="str">
            <v>11910225927422</v>
          </cell>
          <cell r="D309" t="str">
            <v/>
          </cell>
          <cell r="E309" t="str">
            <v/>
          </cell>
          <cell r="F309" t="str">
            <v>1732.98</v>
          </cell>
          <cell r="G309" t="str">
            <v>RMB</v>
          </cell>
          <cell r="H309" t="str">
            <v>1</v>
          </cell>
          <cell r="I309" t="str">
            <v>1732.98</v>
          </cell>
        </row>
        <row r="310">
          <cell r="A310">
            <v>1646518</v>
          </cell>
          <cell r="B310" t="str">
            <v>甲米拉普拉亚度假酒店</v>
          </cell>
          <cell r="C310" t="str">
            <v>11910241477670</v>
          </cell>
          <cell r="D310" t="str">
            <v/>
          </cell>
          <cell r="E310" t="str">
            <v/>
          </cell>
          <cell r="F310" t="str">
            <v>6700.4</v>
          </cell>
          <cell r="G310" t="str">
            <v>RMB</v>
          </cell>
          <cell r="H310" t="str">
            <v>1</v>
          </cell>
          <cell r="I310" t="str">
            <v>6700.4</v>
          </cell>
        </row>
        <row r="311">
          <cell r="A311">
            <v>1612221</v>
          </cell>
          <cell r="B311" t="str">
            <v>MYSTAYS 神田酒店</v>
          </cell>
          <cell r="C311" t="str">
            <v>11909145414168</v>
          </cell>
          <cell r="D311" t="str">
            <v/>
          </cell>
          <cell r="E311" t="str">
            <v/>
          </cell>
          <cell r="F311" t="str">
            <v>1245.06</v>
          </cell>
          <cell r="G311" t="str">
            <v>RMB</v>
          </cell>
          <cell r="H311" t="str">
            <v>1</v>
          </cell>
          <cell r="I311" t="str">
            <v>1245.06</v>
          </cell>
        </row>
        <row r="312">
          <cell r="A312">
            <v>1649164</v>
          </cell>
          <cell r="B312" t="str">
            <v>甲米奥南宜必思尚品酒店</v>
          </cell>
          <cell r="C312" t="str">
            <v>11910274734175</v>
          </cell>
          <cell r="D312" t="str">
            <v/>
          </cell>
          <cell r="E312" t="str">
            <v/>
          </cell>
          <cell r="F312" t="str">
            <v>339.18</v>
          </cell>
          <cell r="G312" t="str">
            <v>RMB</v>
          </cell>
          <cell r="H312" t="str">
            <v>1</v>
          </cell>
          <cell r="I312" t="str">
            <v>339.18</v>
          </cell>
        </row>
        <row r="313">
          <cell r="A313">
            <v>1633407</v>
          </cell>
          <cell r="B313" t="str">
            <v>东京新宿格拉斯丽酒店</v>
          </cell>
          <cell r="C313" t="str">
            <v>11910093646445</v>
          </cell>
          <cell r="D313" t="str">
            <v/>
          </cell>
          <cell r="E313" t="str">
            <v/>
          </cell>
          <cell r="F313" t="str">
            <v>1677.4</v>
          </cell>
          <cell r="G313" t="str">
            <v>RMB</v>
          </cell>
          <cell r="H313" t="str">
            <v>1</v>
          </cell>
          <cell r="I313" t="str">
            <v>1677.4</v>
          </cell>
        </row>
        <row r="314">
          <cell r="A314">
            <v>1631485</v>
          </cell>
          <cell r="B314" t="str">
            <v>长荣桂冠酒店（巴黎）</v>
          </cell>
          <cell r="C314" t="str">
            <v>11910070663544</v>
          </cell>
          <cell r="D314" t="str">
            <v/>
          </cell>
          <cell r="E314" t="str">
            <v/>
          </cell>
          <cell r="F314" t="str">
            <v>5740.55</v>
          </cell>
          <cell r="G314" t="str">
            <v>RMB</v>
          </cell>
          <cell r="H314" t="str">
            <v>1</v>
          </cell>
          <cell r="I314" t="str">
            <v>5740.55</v>
          </cell>
        </row>
        <row r="315">
          <cell r="A315">
            <v>1574445</v>
          </cell>
          <cell r="B315" t="str">
            <v>资本歌剧院贝斯特韦斯特精品酒店</v>
          </cell>
          <cell r="C315" t="str">
            <v>11908013753116</v>
          </cell>
          <cell r="D315" t="str">
            <v>642824993</v>
          </cell>
          <cell r="E315" t="str">
            <v/>
          </cell>
          <cell r="F315" t="str">
            <v>3927.24</v>
          </cell>
          <cell r="G315" t="str">
            <v>RMB</v>
          </cell>
          <cell r="H315" t="str">
            <v>1</v>
          </cell>
          <cell r="I315" t="str">
            <v>3927.24</v>
          </cell>
        </row>
        <row r="316">
          <cell r="A316">
            <v>1644238</v>
          </cell>
          <cell r="B316" t="str">
            <v>铂尔曼度假巴黎埃菲尔铁塔酒店</v>
          </cell>
          <cell r="C316" t="str">
            <v>11910220009625</v>
          </cell>
          <cell r="D316" t="str">
            <v/>
          </cell>
          <cell r="E316" t="str">
            <v/>
          </cell>
          <cell r="F316" t="str">
            <v>4773.5</v>
          </cell>
          <cell r="G316" t="str">
            <v>RMB</v>
          </cell>
          <cell r="H316" t="str">
            <v>1</v>
          </cell>
          <cell r="I316" t="str">
            <v>4773.5</v>
          </cell>
        </row>
        <row r="317">
          <cell r="A317">
            <v>1559663</v>
          </cell>
          <cell r="B317" t="str">
            <v>巴黎拉德芳斯万丽酒店</v>
          </cell>
          <cell r="C317" t="str">
            <v>11907276990900</v>
          </cell>
          <cell r="D317" t="str">
            <v>90463285</v>
          </cell>
          <cell r="E317" t="str">
            <v/>
          </cell>
          <cell r="F317" t="str">
            <v>1958</v>
          </cell>
          <cell r="G317" t="str">
            <v>RMB</v>
          </cell>
          <cell r="H317" t="str">
            <v>1</v>
          </cell>
          <cell r="I317" t="str">
            <v>1958</v>
          </cell>
        </row>
        <row r="318">
          <cell r="A318">
            <v>1559682</v>
          </cell>
          <cell r="B318" t="str">
            <v>巴黎拉德芳斯万丽酒店</v>
          </cell>
          <cell r="C318" t="str">
            <v>11907275985768</v>
          </cell>
          <cell r="D318" t="str">
            <v>90458594</v>
          </cell>
          <cell r="E318" t="str">
            <v/>
          </cell>
          <cell r="F318" t="str">
            <v>1958</v>
          </cell>
          <cell r="G318" t="str">
            <v>RMB</v>
          </cell>
          <cell r="H318" t="str">
            <v>1</v>
          </cell>
          <cell r="I318" t="str">
            <v>1958</v>
          </cell>
        </row>
        <row r="319">
          <cell r="A319">
            <v>1559684</v>
          </cell>
          <cell r="B319" t="str">
            <v>巴黎拉德芳斯万丽酒店</v>
          </cell>
          <cell r="C319" t="str">
            <v>11907251968178</v>
          </cell>
          <cell r="D319" t="str">
            <v>70098587</v>
          </cell>
          <cell r="E319" t="str">
            <v/>
          </cell>
          <cell r="F319" t="str">
            <v>1382</v>
          </cell>
          <cell r="G319" t="str">
            <v>RMB</v>
          </cell>
          <cell r="H319" t="str">
            <v>1</v>
          </cell>
          <cell r="I319" t="str">
            <v>1382</v>
          </cell>
        </row>
        <row r="320">
          <cell r="A320">
            <v>1634794</v>
          </cell>
          <cell r="B320" t="str">
            <v>巴厘岛库塔海滩温德姆花园酒店</v>
          </cell>
          <cell r="C320" t="str">
            <v>11910114450639</v>
          </cell>
          <cell r="D320" t="str">
            <v>10058867</v>
          </cell>
          <cell r="E320" t="str">
            <v/>
          </cell>
          <cell r="F320" t="str">
            <v>2020</v>
          </cell>
          <cell r="G320" t="str">
            <v>RMB</v>
          </cell>
          <cell r="H320" t="str">
            <v>1</v>
          </cell>
          <cell r="I320" t="str">
            <v>2020</v>
          </cell>
        </row>
        <row r="321">
          <cell r="A321">
            <v>1636284</v>
          </cell>
          <cell r="B321" t="str">
            <v>库塔海滩文化遗址酒店</v>
          </cell>
          <cell r="C321" t="str">
            <v>11910137229883</v>
          </cell>
          <cell r="D321" t="str">
            <v>363175</v>
          </cell>
          <cell r="E321" t="str">
            <v/>
          </cell>
          <cell r="F321" t="str">
            <v>2393.16</v>
          </cell>
          <cell r="G321" t="str">
            <v>RMB</v>
          </cell>
          <cell r="H321" t="str">
            <v>1</v>
          </cell>
          <cell r="I321" t="str">
            <v>2393.16</v>
          </cell>
        </row>
        <row r="322">
          <cell r="A322">
            <v>1621166</v>
          </cell>
          <cell r="B322" t="str">
            <v>贵宾套房酒店</v>
          </cell>
          <cell r="C322" t="str">
            <v>11909250172135</v>
          </cell>
          <cell r="D322" t="str">
            <v/>
          </cell>
          <cell r="E322" t="str">
            <v/>
          </cell>
          <cell r="F322" t="str">
            <v>602.78</v>
          </cell>
          <cell r="G322" t="str">
            <v>RMB</v>
          </cell>
          <cell r="H322" t="str">
            <v>1</v>
          </cell>
          <cell r="I322" t="str">
            <v>602.78</v>
          </cell>
        </row>
        <row r="323">
          <cell r="A323">
            <v>1606165</v>
          </cell>
          <cell r="B323" t="str">
            <v>曼谷冲击宜必思酒店</v>
          </cell>
          <cell r="C323" t="str">
            <v>11909056537438</v>
          </cell>
          <cell r="D323" t="str">
            <v/>
          </cell>
          <cell r="E323" t="str">
            <v/>
          </cell>
          <cell r="F323" t="str">
            <v>714</v>
          </cell>
          <cell r="G323" t="str">
            <v>RMB</v>
          </cell>
          <cell r="H323" t="str">
            <v>1</v>
          </cell>
          <cell r="I323" t="str">
            <v>714</v>
          </cell>
        </row>
        <row r="324">
          <cell r="A324">
            <v>1639264</v>
          </cell>
          <cell r="B324" t="str">
            <v>曼谷冲击宜必思酒店</v>
          </cell>
          <cell r="C324" t="str">
            <v>11910161475586</v>
          </cell>
          <cell r="D324" t="str">
            <v/>
          </cell>
          <cell r="E324" t="str">
            <v/>
          </cell>
          <cell r="F324" t="str">
            <v>1141.53</v>
          </cell>
          <cell r="G324" t="str">
            <v>RMB</v>
          </cell>
          <cell r="H324" t="str">
            <v>1</v>
          </cell>
          <cell r="I324" t="str">
            <v>1141.53</v>
          </cell>
        </row>
        <row r="325">
          <cell r="A325">
            <v>1632417</v>
          </cell>
          <cell r="B325" t="str">
            <v>曼谷冲击宜必思酒店</v>
          </cell>
          <cell r="C325" t="str">
            <v>11910085561451</v>
          </cell>
          <cell r="D325" t="str">
            <v/>
          </cell>
          <cell r="E325" t="str">
            <v/>
          </cell>
          <cell r="F325" t="str">
            <v>1740.2</v>
          </cell>
          <cell r="G325" t="str">
            <v>RMB</v>
          </cell>
          <cell r="H325" t="str">
            <v>1</v>
          </cell>
          <cell r="I325" t="str">
            <v>1740.2</v>
          </cell>
        </row>
        <row r="326">
          <cell r="A326">
            <v>1636554</v>
          </cell>
          <cell r="B326" t="str">
            <v>曼谷冲击宜必思酒店</v>
          </cell>
          <cell r="C326" t="str">
            <v>11910136826441</v>
          </cell>
          <cell r="D326" t="str">
            <v/>
          </cell>
          <cell r="E326" t="str">
            <v/>
          </cell>
          <cell r="F326" t="str">
            <v>1142.73</v>
          </cell>
          <cell r="G326" t="str">
            <v>RMB</v>
          </cell>
          <cell r="H326" t="str">
            <v>1</v>
          </cell>
          <cell r="I326" t="str">
            <v>1142.73</v>
          </cell>
        </row>
        <row r="327">
          <cell r="A327">
            <v>1617794</v>
          </cell>
          <cell r="B327" t="str">
            <v>曼谷冲击宜必思酒店</v>
          </cell>
          <cell r="C327" t="str">
            <v>11909219531691</v>
          </cell>
          <cell r="D327" t="str">
            <v/>
          </cell>
          <cell r="E327" t="str">
            <v/>
          </cell>
          <cell r="F327" t="str">
            <v>656.96</v>
          </cell>
          <cell r="G327" t="str">
            <v>RMB</v>
          </cell>
          <cell r="H327" t="str">
            <v>1</v>
          </cell>
          <cell r="I327" t="str">
            <v>656.96</v>
          </cell>
        </row>
        <row r="328">
          <cell r="A328">
            <v>1606569</v>
          </cell>
          <cell r="B328" t="str">
            <v>海得拉巴机场诺富特酒店</v>
          </cell>
          <cell r="C328" t="str">
            <v>11909063195934</v>
          </cell>
          <cell r="D328" t="str">
            <v>reconfirmed</v>
          </cell>
          <cell r="E328" t="str">
            <v/>
          </cell>
          <cell r="F328" t="str">
            <v>770.28</v>
          </cell>
          <cell r="G328" t="str">
            <v>RMB</v>
          </cell>
          <cell r="H328" t="str">
            <v>1</v>
          </cell>
          <cell r="I328" t="str">
            <v>770.28</v>
          </cell>
        </row>
        <row r="329">
          <cell r="A329">
            <v>1634898</v>
          </cell>
          <cell r="B329" t="str">
            <v>那霸露台酒店</v>
          </cell>
          <cell r="C329" t="str">
            <v>11910112510749</v>
          </cell>
          <cell r="D329" t="str">
            <v/>
          </cell>
          <cell r="E329" t="str">
            <v/>
          </cell>
          <cell r="F329" t="str">
            <v>3765.46</v>
          </cell>
          <cell r="G329" t="str">
            <v>RMB</v>
          </cell>
          <cell r="H329" t="str">
            <v>1</v>
          </cell>
          <cell r="I329" t="str">
            <v>3765.46</v>
          </cell>
        </row>
        <row r="330">
          <cell r="A330">
            <v>1646186</v>
          </cell>
          <cell r="B330" t="str">
            <v>皇家猎户座酒店</v>
          </cell>
          <cell r="C330" t="str">
            <v>11910248241054</v>
          </cell>
          <cell r="D330" t="str">
            <v/>
          </cell>
          <cell r="E330" t="str">
            <v/>
          </cell>
          <cell r="F330" t="str">
            <v>1124.46</v>
          </cell>
          <cell r="G330" t="str">
            <v>RMB</v>
          </cell>
          <cell r="H330" t="str">
            <v>1</v>
          </cell>
          <cell r="I330" t="str">
            <v>1124.46</v>
          </cell>
        </row>
        <row r="331">
          <cell r="A331">
            <v>1626720</v>
          </cell>
          <cell r="B331" t="str">
            <v>UMIKAORU YADO HOTEL NEW MATSUM</v>
          </cell>
          <cell r="C331" t="str">
            <v>11909309679973</v>
          </cell>
          <cell r="D331" t="str">
            <v/>
          </cell>
          <cell r="E331" t="str">
            <v/>
          </cell>
          <cell r="F331" t="str">
            <v>1304</v>
          </cell>
          <cell r="G331" t="str">
            <v>RMB</v>
          </cell>
          <cell r="H331" t="str">
            <v>1</v>
          </cell>
          <cell r="I331" t="str">
            <v>1304</v>
          </cell>
        </row>
        <row r="332">
          <cell r="A332">
            <v>1649888</v>
          </cell>
          <cell r="B332" t="str">
            <v>首尔东大门华美达安可酒店</v>
          </cell>
          <cell r="C332" t="str">
            <v>11910270965362</v>
          </cell>
          <cell r="D332" t="str">
            <v/>
          </cell>
          <cell r="E332" t="str">
            <v/>
          </cell>
          <cell r="F332" t="str">
            <v>1228.44</v>
          </cell>
          <cell r="G332" t="str">
            <v>RMB</v>
          </cell>
          <cell r="H332" t="str">
            <v>1</v>
          </cell>
          <cell r="I332" t="str">
            <v>1228.44</v>
          </cell>
        </row>
        <row r="333">
          <cell r="A333">
            <v>1638104</v>
          </cell>
          <cell r="B333" t="str">
            <v>京都丽思卡尔顿酒店</v>
          </cell>
          <cell r="C333" t="str">
            <v>11910159491498</v>
          </cell>
          <cell r="D333" t="str">
            <v>76673378</v>
          </cell>
          <cell r="E333" t="str">
            <v/>
          </cell>
          <cell r="F333" t="str">
            <v>17443.06</v>
          </cell>
          <cell r="G333" t="str">
            <v>RMB</v>
          </cell>
          <cell r="H333" t="str">
            <v>1</v>
          </cell>
          <cell r="I333" t="str">
            <v>17443.06</v>
          </cell>
        </row>
        <row r="334">
          <cell r="A334">
            <v>1635245</v>
          </cell>
          <cell r="B334" t="str">
            <v>首尔四季酒店</v>
          </cell>
          <cell r="C334" t="str">
            <v>11910122328942</v>
          </cell>
          <cell r="D334" t="str">
            <v>39547923</v>
          </cell>
          <cell r="E334" t="str">
            <v/>
          </cell>
          <cell r="F334" t="str">
            <v>2301</v>
          </cell>
          <cell r="G334" t="str">
            <v>RMB</v>
          </cell>
          <cell r="H334" t="str">
            <v>1</v>
          </cell>
          <cell r="I334" t="str">
            <v>2301</v>
          </cell>
        </row>
        <row r="335">
          <cell r="A335">
            <v>1632435</v>
          </cell>
          <cell r="B335" t="str">
            <v>首尔智选假日酒店乙支路店</v>
          </cell>
          <cell r="C335" t="str">
            <v>11910083153498</v>
          </cell>
          <cell r="D335" t="str">
            <v>11666</v>
          </cell>
          <cell r="E335" t="str">
            <v/>
          </cell>
          <cell r="F335" t="str">
            <v>390</v>
          </cell>
          <cell r="G335" t="str">
            <v>RMB</v>
          </cell>
          <cell r="H335" t="str">
            <v>1</v>
          </cell>
          <cell r="I335" t="str">
            <v>390</v>
          </cell>
        </row>
        <row r="336">
          <cell r="A336">
            <v>1592659</v>
          </cell>
          <cell r="B336" t="str">
            <v>京阪札幌酒店</v>
          </cell>
          <cell r="C336" t="str">
            <v>11908208957649</v>
          </cell>
          <cell r="D336" t="str">
            <v/>
          </cell>
          <cell r="E336" t="str">
            <v/>
          </cell>
          <cell r="F336" t="str">
            <v>663</v>
          </cell>
          <cell r="G336" t="str">
            <v>RMB</v>
          </cell>
          <cell r="H336" t="str">
            <v>1</v>
          </cell>
          <cell r="I336" t="str">
            <v>663</v>
          </cell>
        </row>
        <row r="337">
          <cell r="A337">
            <v>1637943</v>
          </cell>
          <cell r="B337" t="str">
            <v>札幌蒙特利酒店</v>
          </cell>
          <cell r="C337" t="str">
            <v>11910155777587</v>
          </cell>
          <cell r="D337" t="str">
            <v/>
          </cell>
          <cell r="E337" t="str">
            <v/>
          </cell>
          <cell r="F337" t="str">
            <v>1648.7</v>
          </cell>
          <cell r="G337" t="str">
            <v>RMB</v>
          </cell>
          <cell r="H337" t="str">
            <v>1</v>
          </cell>
          <cell r="I337" t="str">
            <v>1648.7</v>
          </cell>
        </row>
        <row r="338">
          <cell r="A338">
            <v>1633460</v>
          </cell>
          <cell r="B338" t="str">
            <v>维斯塔札幌中岛公园酒店</v>
          </cell>
          <cell r="C338" t="str">
            <v>11910106621764</v>
          </cell>
          <cell r="D338" t="str">
            <v/>
          </cell>
          <cell r="E338" t="str">
            <v/>
          </cell>
          <cell r="F338" t="str">
            <v>778</v>
          </cell>
          <cell r="G338" t="str">
            <v>RMB</v>
          </cell>
          <cell r="H338" t="str">
            <v>1</v>
          </cell>
          <cell r="I338" t="str">
            <v>778</v>
          </cell>
        </row>
        <row r="339">
          <cell r="A339">
            <v>1632979</v>
          </cell>
          <cell r="B339" t="str">
            <v>维斯塔札幌中岛公园酒店</v>
          </cell>
          <cell r="C339" t="str">
            <v>11910093013614</v>
          </cell>
          <cell r="D339" t="str">
            <v/>
          </cell>
          <cell r="E339" t="str">
            <v/>
          </cell>
          <cell r="F339" t="str">
            <v>943</v>
          </cell>
          <cell r="G339" t="str">
            <v>RMB</v>
          </cell>
          <cell r="H339" t="str">
            <v>1</v>
          </cell>
          <cell r="I339" t="str">
            <v>943</v>
          </cell>
        </row>
        <row r="340">
          <cell r="A340">
            <v>1647319</v>
          </cell>
          <cell r="B340" t="str">
            <v>卓美亚阿联酋塔酒店</v>
          </cell>
          <cell r="C340" t="str">
            <v>11910254856435</v>
          </cell>
          <cell r="D340" t="str">
            <v/>
          </cell>
          <cell r="E340" t="str">
            <v/>
          </cell>
          <cell r="F340" t="str">
            <v>6748.17</v>
          </cell>
          <cell r="G340" t="str">
            <v>RMB</v>
          </cell>
          <cell r="H340" t="str">
            <v>1</v>
          </cell>
          <cell r="I340" t="str">
            <v>6748.17</v>
          </cell>
        </row>
        <row r="341">
          <cell r="A341">
            <v>1643041</v>
          </cell>
          <cell r="B341" t="str">
            <v>迪拜酋长国购物广场宜必思酒店 </v>
          </cell>
          <cell r="C341" t="str">
            <v>11910217812953</v>
          </cell>
          <cell r="D341" t="str">
            <v>1365658107</v>
          </cell>
          <cell r="E341" t="str">
            <v/>
          </cell>
          <cell r="F341" t="str">
            <v>300.17</v>
          </cell>
          <cell r="G341" t="str">
            <v>RMB</v>
          </cell>
          <cell r="H341" t="str">
            <v>1</v>
          </cell>
          <cell r="I341" t="str">
            <v>300.17</v>
          </cell>
        </row>
        <row r="342">
          <cell r="A342">
            <v>1643723</v>
          </cell>
          <cell r="B342" t="str">
            <v>悦来大酒店</v>
          </cell>
          <cell r="C342" t="str">
            <v>11910240745725</v>
          </cell>
          <cell r="D342" t="str">
            <v/>
          </cell>
          <cell r="E342" t="str">
            <v/>
          </cell>
          <cell r="F342" t="str">
            <v>306</v>
          </cell>
          <cell r="G342" t="str">
            <v>RMB</v>
          </cell>
          <cell r="H342" t="str">
            <v>1</v>
          </cell>
          <cell r="I342" t="str">
            <v>306</v>
          </cell>
        </row>
        <row r="343">
          <cell r="A343">
            <v>1637244</v>
          </cell>
          <cell r="B343" t="str">
            <v>阿姆斯特丹万丽酒店</v>
          </cell>
          <cell r="C343" t="str">
            <v>11910140494987</v>
          </cell>
          <cell r="D343" t="str">
            <v>71188248</v>
          </cell>
          <cell r="E343" t="str">
            <v/>
          </cell>
          <cell r="F343" t="str">
            <v>3086.62</v>
          </cell>
          <cell r="G343" t="str">
            <v>RMB</v>
          </cell>
          <cell r="H343" t="str">
            <v>1</v>
          </cell>
          <cell r="I343" t="str">
            <v>3086.62</v>
          </cell>
        </row>
        <row r="344">
          <cell r="A344">
            <v>1636556</v>
          </cell>
          <cell r="B344" t="str">
            <v>库斯科希尔顿花园酒店</v>
          </cell>
          <cell r="C344" t="str">
            <v>11910134276212</v>
          </cell>
          <cell r="D344" t="str">
            <v>297-238335</v>
          </cell>
          <cell r="E344" t="str">
            <v/>
          </cell>
          <cell r="F344" t="str">
            <v>1097.58</v>
          </cell>
          <cell r="G344" t="str">
            <v>RMB</v>
          </cell>
          <cell r="H344" t="str">
            <v>1</v>
          </cell>
          <cell r="I344" t="str">
            <v>1097.58</v>
          </cell>
        </row>
        <row r="345">
          <cell r="A345">
            <v>1606771</v>
          </cell>
          <cell r="B345" t="str">
            <v>圣彼得堡佩德罗皇宫酒店</v>
          </cell>
          <cell r="C345" t="str">
            <v>11909061066344</v>
          </cell>
          <cell r="D345" t="str">
            <v/>
          </cell>
          <cell r="E345" t="str">
            <v/>
          </cell>
          <cell r="F345" t="str">
            <v>2156.56</v>
          </cell>
          <cell r="G345" t="str">
            <v>RMB</v>
          </cell>
          <cell r="H345" t="str">
            <v>1</v>
          </cell>
          <cell r="I345" t="str">
            <v>2156.56</v>
          </cell>
        </row>
        <row r="346">
          <cell r="A346">
            <v>1641250</v>
          </cell>
          <cell r="B346" t="str">
            <v>诺富特莫斯科城酒店</v>
          </cell>
          <cell r="C346" t="str">
            <v>11910197748010</v>
          </cell>
          <cell r="D346" t="str">
            <v>1910230560</v>
          </cell>
          <cell r="E346" t="str">
            <v/>
          </cell>
          <cell r="F346" t="str">
            <v>4492</v>
          </cell>
          <cell r="G346" t="str">
            <v>RMB</v>
          </cell>
          <cell r="H346" t="str">
            <v>1</v>
          </cell>
          <cell r="I346" t="str">
            <v>4492</v>
          </cell>
        </row>
        <row r="347">
          <cell r="A347">
            <v>1634612</v>
          </cell>
          <cell r="B347" t="str">
            <v>开普敦海滨丽柏酒店</v>
          </cell>
          <cell r="C347" t="str">
            <v>11910112531066</v>
          </cell>
          <cell r="D347" t="str">
            <v/>
          </cell>
          <cell r="E347" t="str">
            <v/>
          </cell>
          <cell r="F347" t="str">
            <v>2505.16</v>
          </cell>
          <cell r="G347" t="str">
            <v>RMB</v>
          </cell>
          <cell r="H347" t="str">
            <v>1</v>
          </cell>
          <cell r="I347" t="str">
            <v>2505.16</v>
          </cell>
        </row>
        <row r="348">
          <cell r="A348">
            <v>1634920</v>
          </cell>
          <cell r="B348" t="str">
            <v>清迈尤兰纳精品酒店</v>
          </cell>
          <cell r="C348" t="str">
            <v>11910116077123</v>
          </cell>
          <cell r="D348" t="str">
            <v/>
          </cell>
          <cell r="E348" t="str">
            <v/>
          </cell>
          <cell r="F348" t="str">
            <v>86.01</v>
          </cell>
          <cell r="G348" t="str">
            <v>RMB</v>
          </cell>
          <cell r="H348" t="str">
            <v>1</v>
          </cell>
          <cell r="I348" t="str">
            <v>86.01</v>
          </cell>
        </row>
        <row r="349">
          <cell r="A349">
            <v>1636640</v>
          </cell>
          <cell r="B349" t="str">
            <v>曼谷剧院酒店</v>
          </cell>
          <cell r="C349" t="str">
            <v>11910135049711</v>
          </cell>
          <cell r="D349" t="str">
            <v>reconfirmed</v>
          </cell>
          <cell r="E349" t="str">
            <v/>
          </cell>
          <cell r="F349" t="str">
            <v>410.83</v>
          </cell>
          <cell r="G349" t="str">
            <v>RMB</v>
          </cell>
          <cell r="H349" t="str">
            <v>1</v>
          </cell>
          <cell r="I349" t="str">
            <v>410.83</v>
          </cell>
        </row>
        <row r="350">
          <cell r="A350">
            <v>1632807</v>
          </cell>
          <cell r="B350" t="str">
            <v>曼谷剧院酒店</v>
          </cell>
          <cell r="C350" t="str">
            <v>11910098194944</v>
          </cell>
          <cell r="D350" t="str">
            <v/>
          </cell>
          <cell r="E350" t="str">
            <v/>
          </cell>
          <cell r="F350" t="str">
            <v>1461.06</v>
          </cell>
          <cell r="G350" t="str">
            <v>RMB</v>
          </cell>
          <cell r="H350" t="str">
            <v>1</v>
          </cell>
          <cell r="I350" t="str">
            <v>1461.06</v>
          </cell>
        </row>
        <row r="351">
          <cell r="A351">
            <v>1621407</v>
          </cell>
          <cell r="B351" t="str">
            <v>曼谷剧院酒店</v>
          </cell>
          <cell r="C351" t="str">
            <v>11909259584563</v>
          </cell>
          <cell r="D351" t="str">
            <v/>
          </cell>
          <cell r="E351" t="str">
            <v/>
          </cell>
          <cell r="F351" t="str">
            <v>1082.16</v>
          </cell>
          <cell r="G351" t="str">
            <v>RMB</v>
          </cell>
          <cell r="H351" t="str">
            <v>1</v>
          </cell>
          <cell r="I351" t="str">
            <v>1082.16</v>
          </cell>
        </row>
        <row r="352">
          <cell r="A352">
            <v>1636112</v>
          </cell>
          <cell r="B352" t="str">
            <v>曼谷剧院酒店</v>
          </cell>
          <cell r="C352" t="str">
            <v>11910132997532</v>
          </cell>
          <cell r="D352" t="str">
            <v/>
          </cell>
          <cell r="E352" t="str">
            <v/>
          </cell>
          <cell r="F352" t="str">
            <v>410.83</v>
          </cell>
          <cell r="G352" t="str">
            <v>RMB</v>
          </cell>
          <cell r="H352" t="str">
            <v>1</v>
          </cell>
          <cell r="I352" t="str">
            <v>410.83</v>
          </cell>
        </row>
        <row r="353">
          <cell r="A353">
            <v>1643549</v>
          </cell>
          <cell r="B353" t="str">
            <v>曼谷剧院酒店</v>
          </cell>
          <cell r="C353" t="str">
            <v>11910225653729</v>
          </cell>
          <cell r="D353" t="str">
            <v/>
          </cell>
          <cell r="E353" t="str">
            <v/>
          </cell>
          <cell r="F353" t="str">
            <v>325.03</v>
          </cell>
          <cell r="G353" t="str">
            <v>RMB</v>
          </cell>
          <cell r="H353" t="str">
            <v>1</v>
          </cell>
          <cell r="I353" t="str">
            <v>325.03</v>
          </cell>
        </row>
        <row r="354">
          <cell r="A354">
            <v>1647668</v>
          </cell>
          <cell r="B354" t="str">
            <v>曼谷素坤逸中心55超豪华酒店</v>
          </cell>
          <cell r="C354" t="str">
            <v>11910252892272</v>
          </cell>
          <cell r="D354" t="str">
            <v>reconfirmed</v>
          </cell>
          <cell r="E354" t="str">
            <v/>
          </cell>
          <cell r="F354" t="str">
            <v>1244.46</v>
          </cell>
          <cell r="G354" t="str">
            <v>RMB</v>
          </cell>
          <cell r="H354" t="str">
            <v>1</v>
          </cell>
          <cell r="I354" t="str">
            <v>1244.46</v>
          </cell>
        </row>
        <row r="355">
          <cell r="A355">
            <v>1643353</v>
          </cell>
          <cell r="B355" t="str">
            <v>芭东度假酒店</v>
          </cell>
          <cell r="C355" t="str">
            <v>11910212476935</v>
          </cell>
          <cell r="D355" t="str">
            <v/>
          </cell>
          <cell r="E355" t="str">
            <v/>
          </cell>
          <cell r="F355" t="str">
            <v>449.83</v>
          </cell>
          <cell r="G355" t="str">
            <v>RMB</v>
          </cell>
          <cell r="H355" t="str">
            <v>1</v>
          </cell>
          <cell r="I355" t="str">
            <v>449.83</v>
          </cell>
        </row>
        <row r="356">
          <cell r="A356">
            <v>1647534</v>
          </cell>
          <cell r="B356" t="str">
            <v>上海曼谷庄园酒店</v>
          </cell>
          <cell r="C356" t="str">
            <v>11910258620857</v>
          </cell>
          <cell r="D356" t="str">
            <v/>
          </cell>
          <cell r="E356" t="str">
            <v/>
          </cell>
          <cell r="F356" t="str">
            <v>617</v>
          </cell>
          <cell r="G356" t="str">
            <v>RMB</v>
          </cell>
          <cell r="H356" t="str">
            <v>1</v>
          </cell>
          <cell r="I356" t="str">
            <v>617</v>
          </cell>
        </row>
        <row r="357">
          <cell r="A357">
            <v>1395396</v>
          </cell>
          <cell r="B357" t="str">
            <v>奥克兰都会安凡尼服务式公寓</v>
          </cell>
          <cell r="C357" t="str">
            <v>11811150034798</v>
          </cell>
          <cell r="D357" t="str">
            <v>1395396</v>
          </cell>
          <cell r="E357" t="str">
            <v/>
          </cell>
          <cell r="F357" t="str">
            <v>1906.5</v>
          </cell>
          <cell r="G357" t="str">
            <v>RMB</v>
          </cell>
          <cell r="H357" t="str">
            <v>1</v>
          </cell>
          <cell r="I357" t="str">
            <v>1906.5</v>
          </cell>
        </row>
        <row r="358">
          <cell r="A358">
            <v>1395387</v>
          </cell>
          <cell r="B358" t="str">
            <v>奥克兰都会安凡尼服务式公寓</v>
          </cell>
          <cell r="C358" t="str">
            <v>11811150475227</v>
          </cell>
          <cell r="D358" t="str">
            <v>1395387</v>
          </cell>
          <cell r="E358" t="str">
            <v/>
          </cell>
          <cell r="F358" t="str">
            <v>1906.5</v>
          </cell>
          <cell r="G358" t="str">
            <v>RMB</v>
          </cell>
          <cell r="H358" t="str">
            <v>1</v>
          </cell>
          <cell r="I358" t="str">
            <v>1906.5</v>
          </cell>
        </row>
        <row r="359">
          <cell r="A359">
            <v>1633190</v>
          </cell>
          <cell r="B359" t="str">
            <v>苏梅岛海滩吊床度假酒店</v>
          </cell>
          <cell r="C359" t="str">
            <v>11910093526734</v>
          </cell>
          <cell r="D359" t="str">
            <v/>
          </cell>
          <cell r="E359" t="str">
            <v/>
          </cell>
          <cell r="F359" t="str">
            <v>965.36</v>
          </cell>
          <cell r="G359" t="str">
            <v>RMB</v>
          </cell>
          <cell r="H359" t="str">
            <v>1</v>
          </cell>
          <cell r="I359" t="str">
            <v>965.36</v>
          </cell>
        </row>
        <row r="360">
          <cell r="A360">
            <v>1625809</v>
          </cell>
          <cell r="B360" t="str">
            <v>孟青清化酒店</v>
          </cell>
          <cell r="C360" t="str">
            <v>11909290203883</v>
          </cell>
          <cell r="D360" t="str">
            <v>180275</v>
          </cell>
          <cell r="E360" t="str">
            <v/>
          </cell>
          <cell r="F360" t="str">
            <v>1058.05</v>
          </cell>
          <cell r="G360" t="str">
            <v>RMB</v>
          </cell>
          <cell r="H360" t="str">
            <v>1</v>
          </cell>
          <cell r="I360" t="str">
            <v>1058.05</v>
          </cell>
        </row>
        <row r="361">
          <cell r="A361">
            <v>1643025</v>
          </cell>
          <cell r="B361" t="str">
            <v>墨尔本希尔顿逸林酒店</v>
          </cell>
          <cell r="C361" t="str">
            <v>11910210130512</v>
          </cell>
          <cell r="D361" t="str">
            <v/>
          </cell>
          <cell r="E361" t="str">
            <v/>
          </cell>
          <cell r="F361" t="str">
            <v>3442</v>
          </cell>
          <cell r="G361" t="str">
            <v>RMB</v>
          </cell>
          <cell r="H361" t="str">
            <v>1</v>
          </cell>
          <cell r="I361" t="str">
            <v>3442</v>
          </cell>
        </row>
        <row r="362">
          <cell r="A362">
            <v>1637551</v>
          </cell>
          <cell r="B362" t="str">
            <v>波尔多·格尼拉海滨沙滩度假村</v>
          </cell>
          <cell r="C362" t="str">
            <v>11910145967345</v>
          </cell>
          <cell r="D362" t="str">
            <v>1361501311</v>
          </cell>
          <cell r="E362" t="str">
            <v/>
          </cell>
          <cell r="F362" t="str">
            <v>1513.02</v>
          </cell>
          <cell r="G362" t="str">
            <v>RMB</v>
          </cell>
          <cell r="H362" t="str">
            <v>1</v>
          </cell>
          <cell r="I362" t="str">
            <v>1513.02</v>
          </cell>
        </row>
        <row r="363">
          <cell r="A363">
            <v>1638570</v>
          </cell>
          <cell r="B363" t="str">
            <v>兰卡威阿迪雅酒店</v>
          </cell>
          <cell r="C363" t="str">
            <v>11910167778961</v>
          </cell>
          <cell r="D363" t="str">
            <v/>
          </cell>
          <cell r="E363" t="str">
            <v/>
          </cell>
          <cell r="F363" t="str">
            <v>625.16</v>
          </cell>
          <cell r="G363" t="str">
            <v>RMB</v>
          </cell>
          <cell r="H363" t="str">
            <v>1</v>
          </cell>
          <cell r="I363" t="str">
            <v>625.16</v>
          </cell>
        </row>
        <row r="364">
          <cell r="A364">
            <v>1638221</v>
          </cell>
          <cell r="B364" t="str">
            <v>曼德闰普拉扎酒店</v>
          </cell>
          <cell r="C364" t="str">
            <v>11910151717628</v>
          </cell>
          <cell r="D364" t="str">
            <v/>
          </cell>
          <cell r="E364" t="str">
            <v/>
          </cell>
          <cell r="F364" t="str">
            <v>321.31</v>
          </cell>
          <cell r="G364" t="str">
            <v>RMB</v>
          </cell>
          <cell r="H364" t="str">
            <v>1</v>
          </cell>
          <cell r="I364" t="str">
            <v>321.31</v>
          </cell>
        </row>
        <row r="365">
          <cell r="A365">
            <v>1644655</v>
          </cell>
          <cell r="B365" t="str">
            <v>冲浪者天堂诺富特酒店</v>
          </cell>
          <cell r="C365" t="str">
            <v>11910239197463</v>
          </cell>
          <cell r="D365" t="str">
            <v/>
          </cell>
          <cell r="E365" t="str">
            <v/>
          </cell>
          <cell r="F365" t="str">
            <v>1108.59</v>
          </cell>
          <cell r="G365" t="str">
            <v>RMB</v>
          </cell>
          <cell r="H365" t="str">
            <v>1</v>
          </cell>
          <cell r="I365" t="str">
            <v>1108.59</v>
          </cell>
        </row>
        <row r="366">
          <cell r="A366">
            <v>1645917</v>
          </cell>
          <cell r="B366" t="str">
            <v>马尼拉喜来得酒店</v>
          </cell>
          <cell r="C366" t="str">
            <v>11910240741988</v>
          </cell>
          <cell r="D366" t="str">
            <v/>
          </cell>
          <cell r="E366" t="str">
            <v/>
          </cell>
          <cell r="F366" t="str">
            <v>671.15</v>
          </cell>
          <cell r="G366" t="str">
            <v>RMB</v>
          </cell>
          <cell r="H366" t="str">
            <v>1</v>
          </cell>
          <cell r="I366" t="str">
            <v>671.15</v>
          </cell>
        </row>
        <row r="367">
          <cell r="A367">
            <v>1646263</v>
          </cell>
          <cell r="B367" t="str">
            <v>河内黄金酒店</v>
          </cell>
          <cell r="C367" t="str">
            <v>11910243939415</v>
          </cell>
          <cell r="D367" t="str">
            <v/>
          </cell>
          <cell r="E367" t="str">
            <v/>
          </cell>
          <cell r="F367" t="str">
            <v>2388.18</v>
          </cell>
          <cell r="G367" t="str">
            <v>RMB</v>
          </cell>
          <cell r="H367" t="str">
            <v>1</v>
          </cell>
          <cell r="I367" t="str">
            <v>2388.18</v>
          </cell>
        </row>
        <row r="368">
          <cell r="A368">
            <v>1632539</v>
          </cell>
          <cell r="B368" t="str">
            <v>波德申丽昇大红花海上别墅</v>
          </cell>
          <cell r="C368" t="str">
            <v>11910099926483</v>
          </cell>
          <cell r="D368" t="str">
            <v/>
          </cell>
          <cell r="E368" t="str">
            <v/>
          </cell>
          <cell r="F368" t="str">
            <v>1219.6</v>
          </cell>
          <cell r="G368" t="str">
            <v>RMB</v>
          </cell>
          <cell r="H368" t="str">
            <v>1</v>
          </cell>
          <cell r="I368" t="str">
            <v>1219.6</v>
          </cell>
        </row>
        <row r="369">
          <cell r="A369">
            <v>1644440</v>
          </cell>
          <cell r="B369" t="str">
            <v>马尼拉马卡迪城市花园酒店</v>
          </cell>
          <cell r="C369" t="str">
            <v>11910226990861</v>
          </cell>
          <cell r="D369" t="str">
            <v/>
          </cell>
          <cell r="E369" t="str">
            <v/>
          </cell>
          <cell r="F369" t="str">
            <v>1699</v>
          </cell>
          <cell r="G369" t="str">
            <v>RMB</v>
          </cell>
          <cell r="H369" t="str">
            <v>1</v>
          </cell>
          <cell r="I369" t="str">
            <v>1699</v>
          </cell>
        </row>
        <row r="370">
          <cell r="A370">
            <v>1626274</v>
          </cell>
          <cell r="B370" t="str">
            <v>新加坡南岸JW万豪酒店</v>
          </cell>
          <cell r="C370" t="str">
            <v>11909300533424</v>
          </cell>
          <cell r="D370" t="str">
            <v>462743</v>
          </cell>
          <cell r="E370" t="str">
            <v/>
          </cell>
          <cell r="F370" t="str">
            <v>4275</v>
          </cell>
          <cell r="G370" t="str">
            <v>RMB</v>
          </cell>
          <cell r="H370" t="str">
            <v>1</v>
          </cell>
          <cell r="I370" t="str">
            <v>4275</v>
          </cell>
        </row>
        <row r="371">
          <cell r="A371">
            <v>1648116</v>
          </cell>
          <cell r="B371" t="str">
            <v>吉隆坡市中心智选假日酒店</v>
          </cell>
          <cell r="C371" t="str">
            <v>11910260495630</v>
          </cell>
          <cell r="D371" t="str">
            <v>27237899</v>
          </cell>
          <cell r="E371" t="str">
            <v/>
          </cell>
          <cell r="F371" t="str">
            <v>978</v>
          </cell>
          <cell r="G371" t="str">
            <v>RMB</v>
          </cell>
          <cell r="H371" t="str">
            <v>1</v>
          </cell>
          <cell r="I371" t="str">
            <v>978</v>
          </cell>
        </row>
        <row r="372">
          <cell r="A372">
            <v>1643286</v>
          </cell>
          <cell r="B372" t="str">
            <v>胡志明市阿拉贡水疗酒店</v>
          </cell>
          <cell r="C372" t="str">
            <v>11910219405294</v>
          </cell>
          <cell r="D372" t="str">
            <v/>
          </cell>
          <cell r="E372" t="str">
            <v/>
          </cell>
          <cell r="F372" t="str">
            <v>977</v>
          </cell>
          <cell r="G372" t="str">
            <v>RMB</v>
          </cell>
          <cell r="H372" t="str">
            <v>1</v>
          </cell>
          <cell r="I372" t="str">
            <v>977</v>
          </cell>
        </row>
        <row r="373">
          <cell r="A373">
            <v>1637500</v>
          </cell>
          <cell r="B373" t="str">
            <v>新加坡富丽敦酒店</v>
          </cell>
          <cell r="C373" t="str">
            <v>11910141447942</v>
          </cell>
          <cell r="D373" t="str">
            <v>3733178</v>
          </cell>
          <cell r="E373" t="str">
            <v/>
          </cell>
          <cell r="F373" t="str">
            <v>21986.24</v>
          </cell>
          <cell r="G373" t="str">
            <v>RMB</v>
          </cell>
          <cell r="H373" t="str">
            <v>1</v>
          </cell>
          <cell r="I373" t="str">
            <v>21986.24</v>
          </cell>
        </row>
        <row r="374">
          <cell r="A374">
            <v>1634771</v>
          </cell>
          <cell r="B374" t="str">
            <v>新加坡史各士皇族酒店</v>
          </cell>
          <cell r="C374" t="str">
            <v>11910114756367</v>
          </cell>
          <cell r="D374" t="str">
            <v/>
          </cell>
          <cell r="E374" t="str">
            <v/>
          </cell>
          <cell r="F374" t="str">
            <v>2759.91</v>
          </cell>
          <cell r="G374" t="str">
            <v>RMB</v>
          </cell>
          <cell r="H374" t="str">
            <v>1</v>
          </cell>
          <cell r="I374" t="str">
            <v>2759.91</v>
          </cell>
        </row>
        <row r="375">
          <cell r="A375">
            <v>1642675</v>
          </cell>
          <cell r="B375" t="str">
            <v>新加坡卡尔登酒店</v>
          </cell>
          <cell r="C375" t="str">
            <v>11910214499335</v>
          </cell>
          <cell r="D375" t="str">
            <v/>
          </cell>
          <cell r="E375" t="str">
            <v/>
          </cell>
          <cell r="F375" t="str">
            <v>1171.22</v>
          </cell>
          <cell r="G375" t="str">
            <v>RMB</v>
          </cell>
          <cell r="H375" t="str">
            <v>1</v>
          </cell>
          <cell r="I375" t="str">
            <v>1171.22</v>
          </cell>
        </row>
        <row r="376">
          <cell r="A376">
            <v>1628307</v>
          </cell>
          <cell r="B376" t="str">
            <v>新加坡卡尔登酒店</v>
          </cell>
          <cell r="C376" t="str">
            <v>11910029933833</v>
          </cell>
          <cell r="D376" t="str">
            <v/>
          </cell>
          <cell r="E376" t="str">
            <v/>
          </cell>
          <cell r="F376" t="str">
            <v>2124.1</v>
          </cell>
          <cell r="G376" t="str">
            <v>RMB</v>
          </cell>
          <cell r="H376" t="str">
            <v>1</v>
          </cell>
          <cell r="I376" t="str">
            <v>2124.1</v>
          </cell>
        </row>
        <row r="377">
          <cell r="A377">
            <v>1641636</v>
          </cell>
          <cell r="B377" t="str">
            <v>新加坡半岛怡东酒店</v>
          </cell>
          <cell r="C377" t="str">
            <v>11910197234672</v>
          </cell>
          <cell r="D377" t="str">
            <v>2647709</v>
          </cell>
          <cell r="E377" t="str">
            <v/>
          </cell>
          <cell r="F377" t="str">
            <v>749.25</v>
          </cell>
          <cell r="G377" t="str">
            <v>RMB</v>
          </cell>
          <cell r="H377" t="str">
            <v>1</v>
          </cell>
          <cell r="I377" t="str">
            <v>749.25</v>
          </cell>
        </row>
        <row r="378">
          <cell r="A378">
            <v>1649859</v>
          </cell>
          <cell r="B378" t="str">
            <v>新加坡圣淘沙索菲特水疗度假酒店</v>
          </cell>
          <cell r="C378" t="str">
            <v>11910277958113</v>
          </cell>
          <cell r="D378" t="str">
            <v/>
          </cell>
          <cell r="E378" t="str">
            <v/>
          </cell>
          <cell r="F378" t="str">
            <v>3097.28</v>
          </cell>
          <cell r="G378" t="str">
            <v>RMB</v>
          </cell>
          <cell r="H378" t="str">
            <v>1</v>
          </cell>
          <cell r="I378" t="str">
            <v>3097.28</v>
          </cell>
        </row>
        <row r="379">
          <cell r="A379">
            <v>1620975</v>
          </cell>
          <cell r="B379" t="str">
            <v>新加坡圣淘沙索菲特水疗度假酒店</v>
          </cell>
          <cell r="C379" t="str">
            <v>11909249013678</v>
          </cell>
          <cell r="D379" t="str">
            <v/>
          </cell>
          <cell r="E379" t="str">
            <v/>
          </cell>
          <cell r="F379" t="str">
            <v>7778.6</v>
          </cell>
          <cell r="G379" t="str">
            <v>RMB</v>
          </cell>
          <cell r="H379" t="str">
            <v>1</v>
          </cell>
          <cell r="I379" t="str">
            <v>7778.6</v>
          </cell>
        </row>
        <row r="380">
          <cell r="A380">
            <v>1644018</v>
          </cell>
          <cell r="B380" t="str">
            <v>新加坡威大酒店－劳明达</v>
          </cell>
          <cell r="C380" t="str">
            <v>11910226580760</v>
          </cell>
          <cell r="D380" t="str">
            <v/>
          </cell>
          <cell r="E380" t="str">
            <v/>
          </cell>
          <cell r="F380" t="str">
            <v>2473.32</v>
          </cell>
          <cell r="G380" t="str">
            <v>RMB</v>
          </cell>
          <cell r="H380" t="str">
            <v>1</v>
          </cell>
          <cell r="I380" t="str">
            <v>2473.32</v>
          </cell>
        </row>
        <row r="381">
          <cell r="A381">
            <v>1521516</v>
          </cell>
          <cell r="B381" t="str">
            <v>新加坡康莱德酒店</v>
          </cell>
          <cell r="C381" t="str">
            <v>11906056293805</v>
          </cell>
          <cell r="D381" t="str">
            <v>3126370727</v>
          </cell>
          <cell r="E381" t="str">
            <v/>
          </cell>
          <cell r="F381" t="str">
            <v>2721</v>
          </cell>
          <cell r="G381" t="str">
            <v>RMB</v>
          </cell>
          <cell r="H381" t="str">
            <v>1</v>
          </cell>
          <cell r="I381" t="str">
            <v>2721.12</v>
          </cell>
        </row>
        <row r="382">
          <cell r="A382">
            <v>1521491</v>
          </cell>
          <cell r="B382" t="str">
            <v>新加坡康莱德酒店</v>
          </cell>
          <cell r="C382" t="str">
            <v>11906055307527</v>
          </cell>
          <cell r="D382" t="str">
            <v>3120569318</v>
          </cell>
          <cell r="E382" t="str">
            <v/>
          </cell>
          <cell r="F382" t="str">
            <v>2721</v>
          </cell>
          <cell r="G382" t="str">
            <v>RMB</v>
          </cell>
          <cell r="H382" t="str">
            <v>1</v>
          </cell>
          <cell r="I382" t="str">
            <v>2721.12</v>
          </cell>
        </row>
        <row r="383">
          <cell r="A383">
            <v>1612034</v>
          </cell>
          <cell r="B383" t="str">
            <v>新加坡文华东方酒店</v>
          </cell>
          <cell r="C383" t="str">
            <v>11909137253260</v>
          </cell>
          <cell r="D383" t="str">
            <v>65311520-1</v>
          </cell>
          <cell r="E383" t="str">
            <v/>
          </cell>
          <cell r="F383" t="str">
            <v>3709.81</v>
          </cell>
          <cell r="G383" t="str">
            <v>RMB</v>
          </cell>
          <cell r="H383" t="str">
            <v>1</v>
          </cell>
          <cell r="I383" t="str">
            <v>3709.81</v>
          </cell>
        </row>
        <row r="384">
          <cell r="A384">
            <v>1646273</v>
          </cell>
          <cell r="B384" t="str">
            <v>岘港雅高美爵酒店</v>
          </cell>
          <cell r="C384" t="str">
            <v>11910249938781</v>
          </cell>
          <cell r="D384" t="str">
            <v/>
          </cell>
          <cell r="E384" t="str">
            <v/>
          </cell>
          <cell r="F384" t="str">
            <v>452.47</v>
          </cell>
          <cell r="G384" t="str">
            <v>RMB</v>
          </cell>
          <cell r="H384" t="str">
            <v>1</v>
          </cell>
          <cell r="I384" t="str">
            <v>452.47</v>
          </cell>
        </row>
        <row r="385">
          <cell r="A385">
            <v>1622286</v>
          </cell>
          <cell r="B385" t="str">
            <v>吉隆坡艾美酒店</v>
          </cell>
          <cell r="C385" t="str">
            <v>11909262576897</v>
          </cell>
          <cell r="D385" t="str">
            <v/>
          </cell>
          <cell r="E385" t="str">
            <v/>
          </cell>
          <cell r="F385" t="str">
            <v>804</v>
          </cell>
          <cell r="G385" t="str">
            <v>RMB</v>
          </cell>
          <cell r="H385" t="str">
            <v>1</v>
          </cell>
          <cell r="I385" t="str">
            <v>804</v>
          </cell>
        </row>
        <row r="386">
          <cell r="A386">
            <v>1647263</v>
          </cell>
          <cell r="B386" t="str">
            <v>吉隆坡万丽酒店</v>
          </cell>
          <cell r="C386" t="str">
            <v>11910252786856</v>
          </cell>
          <cell r="D386" t="str">
            <v/>
          </cell>
          <cell r="E386" t="str">
            <v/>
          </cell>
          <cell r="F386" t="str">
            <v>629.54</v>
          </cell>
          <cell r="G386" t="str">
            <v>RMB</v>
          </cell>
          <cell r="H386" t="str">
            <v>1</v>
          </cell>
          <cell r="I386" t="str">
            <v>629.54</v>
          </cell>
        </row>
        <row r="387">
          <cell r="A387">
            <v>1639044</v>
          </cell>
          <cell r="B387" t="str">
            <v>吉隆坡美利亚酒店</v>
          </cell>
          <cell r="C387" t="str">
            <v>11910168325832</v>
          </cell>
          <cell r="D387" t="str">
            <v>549623</v>
          </cell>
          <cell r="E387" t="str">
            <v/>
          </cell>
          <cell r="F387" t="str">
            <v>876.88</v>
          </cell>
          <cell r="G387" t="str">
            <v>RMB</v>
          </cell>
          <cell r="H387" t="str">
            <v>1</v>
          </cell>
          <cell r="I387" t="str">
            <v>876.88</v>
          </cell>
        </row>
        <row r="388">
          <cell r="A388">
            <v>1643580</v>
          </cell>
          <cell r="B388" t="str">
            <v>吉隆坡斯里太平洋酒店</v>
          </cell>
          <cell r="C388" t="str">
            <v>11910226576980</v>
          </cell>
          <cell r="D388" t="str">
            <v/>
          </cell>
          <cell r="E388" t="str">
            <v/>
          </cell>
          <cell r="F388" t="str">
            <v>613</v>
          </cell>
          <cell r="G388" t="str">
            <v>RMB</v>
          </cell>
          <cell r="H388" t="str">
            <v>1</v>
          </cell>
          <cell r="I388" t="str">
            <v>613</v>
          </cell>
        </row>
        <row r="389">
          <cell r="A389">
            <v>1600207</v>
          </cell>
          <cell r="B389" t="str">
            <v>新加坡君乐皇府酒店</v>
          </cell>
          <cell r="C389" t="str">
            <v>11908297036099</v>
          </cell>
          <cell r="D389" t="str">
            <v/>
          </cell>
          <cell r="E389" t="str">
            <v/>
          </cell>
          <cell r="F389" t="str">
            <v>1162.91</v>
          </cell>
          <cell r="G389" t="str">
            <v>RMB</v>
          </cell>
          <cell r="H389" t="str">
            <v>1</v>
          </cell>
          <cell r="I389" t="str">
            <v>1162.91</v>
          </cell>
        </row>
        <row r="390">
          <cell r="A390">
            <v>1647000</v>
          </cell>
          <cell r="B390" t="str">
            <v>岘港海滩铂尔曼度假酒店</v>
          </cell>
          <cell r="C390" t="str">
            <v>11910259605116</v>
          </cell>
          <cell r="D390" t="str">
            <v/>
          </cell>
          <cell r="E390" t="str">
            <v/>
          </cell>
          <cell r="F390" t="str">
            <v>1398.8</v>
          </cell>
          <cell r="G390" t="str">
            <v>RMB</v>
          </cell>
          <cell r="H390" t="str">
            <v>1</v>
          </cell>
          <cell r="I390" t="str">
            <v>1398.8</v>
          </cell>
        </row>
        <row r="391">
          <cell r="A391">
            <v>1649087</v>
          </cell>
          <cell r="B391" t="str">
            <v>吉隆坡丽思卡尔顿酒店</v>
          </cell>
          <cell r="C391" t="str">
            <v>11910265569691</v>
          </cell>
          <cell r="D391" t="str">
            <v/>
          </cell>
          <cell r="E391" t="str">
            <v/>
          </cell>
          <cell r="F391" t="str">
            <v>1985.95</v>
          </cell>
          <cell r="G391" t="str">
            <v>RMB</v>
          </cell>
          <cell r="H391" t="str">
            <v>1</v>
          </cell>
          <cell r="I391" t="str">
            <v>1985.95</v>
          </cell>
        </row>
        <row r="392">
          <cell r="A392">
            <v>1647143</v>
          </cell>
          <cell r="B392" t="str">
            <v>吉隆坡皇家朱兰酒店</v>
          </cell>
          <cell r="C392" t="str">
            <v>11910256239449</v>
          </cell>
          <cell r="D392" t="str">
            <v/>
          </cell>
          <cell r="E392" t="str">
            <v/>
          </cell>
          <cell r="F392" t="str">
            <v>2399.94</v>
          </cell>
          <cell r="G392" t="str">
            <v>RMB</v>
          </cell>
          <cell r="H392" t="str">
            <v>1</v>
          </cell>
          <cell r="I392" t="str">
            <v>2399.94</v>
          </cell>
        </row>
        <row r="393">
          <cell r="A393">
            <v>1641766</v>
          </cell>
          <cell r="B393" t="str">
            <v>吉隆坡苹果精品酒店@KLCC</v>
          </cell>
          <cell r="C393" t="str">
            <v>11910192179548</v>
          </cell>
          <cell r="D393" t="str">
            <v/>
          </cell>
          <cell r="E393" t="str">
            <v/>
          </cell>
          <cell r="F393" t="str">
            <v>563.22</v>
          </cell>
          <cell r="G393" t="str">
            <v>RMB</v>
          </cell>
          <cell r="H393" t="str">
            <v>1</v>
          </cell>
          <cell r="I393" t="str">
            <v>563.22</v>
          </cell>
        </row>
        <row r="394">
          <cell r="A394">
            <v>1646510</v>
          </cell>
          <cell r="B394" t="str">
            <v>韦奇伍德公寓</v>
          </cell>
          <cell r="C394" t="str">
            <v>11910245265692</v>
          </cell>
          <cell r="D394" t="str">
            <v/>
          </cell>
          <cell r="E394" t="str">
            <v/>
          </cell>
          <cell r="F394" t="str">
            <v>3245.15</v>
          </cell>
          <cell r="G394" t="str">
            <v>RMB</v>
          </cell>
          <cell r="H394" t="str">
            <v>1</v>
          </cell>
          <cell r="I394" t="str">
            <v>3245.15</v>
          </cell>
        </row>
        <row r="395">
          <cell r="A395">
            <v>1620685</v>
          </cell>
          <cell r="B395" t="str">
            <v>悉尼韦伯酒店</v>
          </cell>
          <cell r="C395" t="str">
            <v>11909241009099</v>
          </cell>
          <cell r="D395" t="str">
            <v/>
          </cell>
          <cell r="E395" t="str">
            <v/>
          </cell>
          <cell r="F395" t="str">
            <v>4621</v>
          </cell>
          <cell r="G395" t="str">
            <v>RMB</v>
          </cell>
          <cell r="H395" t="str">
            <v>1</v>
          </cell>
          <cell r="I395" t="str">
            <v>4621</v>
          </cell>
        </row>
        <row r="396">
          <cell r="A396">
            <v>1633598</v>
          </cell>
          <cell r="B396" t="str">
            <v>悉尼雷吉斯机场酒店</v>
          </cell>
          <cell r="C396" t="str">
            <v>11910106478127</v>
          </cell>
          <cell r="D396" t="str">
            <v/>
          </cell>
          <cell r="E396" t="str">
            <v/>
          </cell>
          <cell r="F396" t="str">
            <v>1778</v>
          </cell>
          <cell r="G396" t="str">
            <v>RMB</v>
          </cell>
          <cell r="H396" t="str">
            <v>1</v>
          </cell>
          <cell r="I396" t="str">
            <v>1778</v>
          </cell>
        </row>
        <row r="397">
          <cell r="A397">
            <v>1393746</v>
          </cell>
          <cell r="B397" t="str">
            <v>悉尼盛橡金色城堡酒店</v>
          </cell>
          <cell r="C397" t="str">
            <v>11811153580948</v>
          </cell>
          <cell r="D397" t="str">
            <v>1393746</v>
          </cell>
          <cell r="E397" t="str">
            <v/>
          </cell>
          <cell r="F397" t="str">
            <v>1302.07</v>
          </cell>
          <cell r="G397" t="str">
            <v>RMB</v>
          </cell>
          <cell r="H397" t="str">
            <v>1</v>
          </cell>
          <cell r="I397" t="str">
            <v>1302.07</v>
          </cell>
        </row>
        <row r="398">
          <cell r="A398">
            <v>1646190</v>
          </cell>
          <cell r="B398" t="str">
            <v>林荫大道酒店</v>
          </cell>
          <cell r="C398" t="str">
            <v>11910244927873</v>
          </cell>
          <cell r="D398" t="str">
            <v/>
          </cell>
          <cell r="E398" t="str">
            <v/>
          </cell>
          <cell r="F398" t="str">
            <v>1403.12</v>
          </cell>
          <cell r="G398" t="str">
            <v>RMB</v>
          </cell>
          <cell r="H398" t="str">
            <v>1</v>
          </cell>
          <cell r="I398" t="str">
            <v>1403.12</v>
          </cell>
        </row>
        <row r="399">
          <cell r="A399">
            <v>1644839</v>
          </cell>
          <cell r="B399" t="str">
            <v>西贡河滨酒店</v>
          </cell>
          <cell r="C399" t="str">
            <v>11910236350248</v>
          </cell>
          <cell r="D399" t="str">
            <v/>
          </cell>
          <cell r="E399" t="str">
            <v/>
          </cell>
          <cell r="F399" t="str">
            <v>1072.68</v>
          </cell>
          <cell r="G399" t="str">
            <v>RMB</v>
          </cell>
          <cell r="H399" t="str">
            <v>1</v>
          </cell>
          <cell r="I399" t="str">
            <v>1072.68</v>
          </cell>
        </row>
        <row r="400">
          <cell r="A400">
            <v>1646930</v>
          </cell>
          <cell r="B400" t="str">
            <v>西贡河滨酒店</v>
          </cell>
          <cell r="C400" t="str">
            <v>11910243255011</v>
          </cell>
          <cell r="D400" t="str">
            <v/>
          </cell>
          <cell r="E400" t="str">
            <v/>
          </cell>
          <cell r="F400" t="str">
            <v>614.92</v>
          </cell>
          <cell r="G400" t="str">
            <v>RMB</v>
          </cell>
          <cell r="H400" t="str">
            <v>1</v>
          </cell>
          <cell r="I400" t="str">
            <v>614.92</v>
          </cell>
        </row>
        <row r="401">
          <cell r="A401">
            <v>1647272</v>
          </cell>
          <cell r="B401" t="str">
            <v>西贡河滨酒店</v>
          </cell>
          <cell r="C401" t="str">
            <v>11910254403733</v>
          </cell>
          <cell r="D401" t="str">
            <v/>
          </cell>
          <cell r="E401" t="str">
            <v/>
          </cell>
          <cell r="F401" t="str">
            <v>588.62</v>
          </cell>
          <cell r="G401" t="str">
            <v>RMB</v>
          </cell>
          <cell r="H401" t="str">
            <v>1</v>
          </cell>
          <cell r="I401" t="str">
            <v>588.62</v>
          </cell>
        </row>
        <row r="402">
          <cell r="A402">
            <v>1637544</v>
          </cell>
          <cell r="B402" t="str">
            <v>长滩岛帕莱姆海滨度假村</v>
          </cell>
          <cell r="C402" t="str">
            <v>11910149509237</v>
          </cell>
          <cell r="D402" t="str">
            <v/>
          </cell>
          <cell r="E402" t="str">
            <v/>
          </cell>
          <cell r="F402" t="str">
            <v>1675</v>
          </cell>
          <cell r="G402" t="str">
            <v>RMB</v>
          </cell>
          <cell r="H402" t="str">
            <v>1</v>
          </cell>
          <cell r="I402" t="str">
            <v>1675</v>
          </cell>
        </row>
        <row r="403">
          <cell r="A403">
            <v>1636614</v>
          </cell>
          <cell r="B403" t="str">
            <v>长滩岛帕莱姆海滨度假村</v>
          </cell>
          <cell r="C403" t="str">
            <v>11910136115161</v>
          </cell>
          <cell r="D403" t="str">
            <v/>
          </cell>
          <cell r="E403" t="str">
            <v/>
          </cell>
          <cell r="F403" t="str">
            <v>1097.93</v>
          </cell>
          <cell r="G403" t="str">
            <v>RMB</v>
          </cell>
          <cell r="H403" t="str">
            <v>1</v>
          </cell>
          <cell r="I403" t="str">
            <v>1097.93</v>
          </cell>
        </row>
        <row r="404">
          <cell r="A404">
            <v>1642495</v>
          </cell>
          <cell r="B404" t="str">
            <v>Captain’s Lodge and Bar</v>
          </cell>
          <cell r="C404" t="str">
            <v>11910208570593</v>
          </cell>
          <cell r="D404" t="str">
            <v/>
          </cell>
          <cell r="E404" t="str">
            <v/>
          </cell>
          <cell r="F404" t="str">
            <v>539.82</v>
          </cell>
          <cell r="G404" t="str">
            <v>RMB</v>
          </cell>
          <cell r="H404" t="str">
            <v>1</v>
          </cell>
          <cell r="I404" t="str">
            <v>539.82</v>
          </cell>
        </row>
        <row r="405">
          <cell r="A405">
            <v>1645663</v>
          </cell>
          <cell r="B405" t="str">
            <v>Captain’s Lodge and Bar</v>
          </cell>
          <cell r="C405" t="str">
            <v>11910238228332</v>
          </cell>
          <cell r="D405" t="str">
            <v/>
          </cell>
          <cell r="E405" t="str">
            <v/>
          </cell>
          <cell r="F405" t="str">
            <v>720.36</v>
          </cell>
          <cell r="G405" t="str">
            <v>RMB</v>
          </cell>
          <cell r="H405" t="str">
            <v>1</v>
          </cell>
          <cell r="I405" t="str">
            <v>720.36</v>
          </cell>
        </row>
        <row r="406">
          <cell r="A406">
            <v>1640219</v>
          </cell>
          <cell r="B406" t="str">
            <v>Captain’s Lodge and Bar</v>
          </cell>
          <cell r="C406" t="str">
            <v>11910172248194</v>
          </cell>
          <cell r="D406" t="str">
            <v/>
          </cell>
          <cell r="E406" t="str">
            <v/>
          </cell>
          <cell r="F406" t="str">
            <v>537.99</v>
          </cell>
          <cell r="G406" t="str">
            <v>RMB</v>
          </cell>
          <cell r="H406" t="str">
            <v>1</v>
          </cell>
          <cell r="I406" t="str">
            <v>537.99</v>
          </cell>
        </row>
        <row r="407">
          <cell r="A407">
            <v>1647497</v>
          </cell>
          <cell r="B407" t="str">
            <v>洛杉矶机场希尔顿酒店</v>
          </cell>
          <cell r="C407" t="str">
            <v>11910257790372</v>
          </cell>
          <cell r="D407" t="str">
            <v/>
          </cell>
          <cell r="E407" t="str">
            <v/>
          </cell>
          <cell r="F407" t="str">
            <v>775.63</v>
          </cell>
          <cell r="G407" t="str">
            <v>RMB</v>
          </cell>
          <cell r="H407" t="str">
            <v>1</v>
          </cell>
          <cell r="I407" t="str">
            <v>775.63</v>
          </cell>
        </row>
        <row r="408">
          <cell r="A408">
            <v>1634390</v>
          </cell>
          <cell r="B408" t="str">
            <v>芝加哥凯悦酒店</v>
          </cell>
          <cell r="C408" t="str">
            <v>11910114286951</v>
          </cell>
          <cell r="D408" t="str">
            <v/>
          </cell>
          <cell r="E408" t="str">
            <v/>
          </cell>
          <cell r="F408" t="str">
            <v>3834.72</v>
          </cell>
          <cell r="G408" t="str">
            <v>RMB</v>
          </cell>
          <cell r="H408" t="str">
            <v>1</v>
          </cell>
          <cell r="I408" t="str">
            <v>3834.72</v>
          </cell>
        </row>
        <row r="409">
          <cell r="A409">
            <v>1640151</v>
          </cell>
          <cell r="B409" t="str">
            <v>夏威夷·火奴鲁鲁机场酒店</v>
          </cell>
          <cell r="C409" t="str">
            <v>11910171262742</v>
          </cell>
          <cell r="D409" t="str">
            <v>reconfirmed</v>
          </cell>
          <cell r="E409" t="str">
            <v/>
          </cell>
          <cell r="F409" t="str">
            <v>1222</v>
          </cell>
          <cell r="G409" t="str">
            <v>RMB</v>
          </cell>
          <cell r="H409" t="str">
            <v>1</v>
          </cell>
          <cell r="I409" t="str">
            <v>1222</v>
          </cell>
        </row>
        <row r="410">
          <cell r="A410">
            <v>1629810</v>
          </cell>
          <cell r="B410" t="str">
            <v>夏威夷威基基海滩希尔顿度假村</v>
          </cell>
          <cell r="C410" t="str">
            <v>11910042805015</v>
          </cell>
          <cell r="D410" t="str">
            <v/>
          </cell>
          <cell r="E410" t="str">
            <v/>
          </cell>
          <cell r="F410" t="str">
            <v>1680.14</v>
          </cell>
          <cell r="G410" t="str">
            <v>RMB</v>
          </cell>
          <cell r="H410" t="str">
            <v>1</v>
          </cell>
          <cell r="I410" t="str">
            <v>1680.14</v>
          </cell>
        </row>
        <row r="411">
          <cell r="A411">
            <v>1640942</v>
          </cell>
          <cell r="B411" t="str">
            <v>纽约时报广场喜来登酒店</v>
          </cell>
          <cell r="C411" t="str">
            <v>11910183966699</v>
          </cell>
          <cell r="D411" t="str">
            <v>84393487</v>
          </cell>
          <cell r="E411" t="str">
            <v/>
          </cell>
          <cell r="F411" t="str">
            <v>9925.89</v>
          </cell>
          <cell r="G411" t="str">
            <v>RMB</v>
          </cell>
          <cell r="H411" t="str">
            <v>1</v>
          </cell>
          <cell r="I411" t="str">
            <v>9925.89</v>
          </cell>
        </row>
        <row r="412">
          <cell r="A412">
            <v>1643139</v>
          </cell>
          <cell r="B412" t="str">
            <v>巴厘岛金巴兰 RIMBA 酒店</v>
          </cell>
          <cell r="C412" t="str">
            <v>11910215184034</v>
          </cell>
          <cell r="D412" t="str">
            <v/>
          </cell>
          <cell r="E412" t="str">
            <v/>
          </cell>
          <cell r="F412" t="str">
            <v>1703.03</v>
          </cell>
          <cell r="G412" t="str">
            <v>RMB</v>
          </cell>
          <cell r="H412" t="str">
            <v>1</v>
          </cell>
          <cell r="I412" t="str">
            <v>1703.03</v>
          </cell>
        </row>
        <row r="413">
          <cell r="A413">
            <v>1643185</v>
          </cell>
          <cell r="B413" t="str">
            <v>巴厘岛金巴兰 RIMBA 酒店</v>
          </cell>
          <cell r="C413" t="str">
            <v>11910218331377</v>
          </cell>
          <cell r="D413" t="str">
            <v/>
          </cell>
          <cell r="E413" t="str">
            <v/>
          </cell>
          <cell r="F413" t="str">
            <v>1547.49</v>
          </cell>
          <cell r="G413" t="str">
            <v>RMB</v>
          </cell>
          <cell r="H413" t="str">
            <v>1</v>
          </cell>
          <cell r="I413" t="str">
            <v>1547.49</v>
          </cell>
        </row>
        <row r="414">
          <cell r="A414">
            <v>1611404</v>
          </cell>
          <cell r="B414" t="str">
            <v>巴厘阿亚纳温泉度假酒店</v>
          </cell>
          <cell r="C414" t="str">
            <v>11909139622316</v>
          </cell>
          <cell r="D414" t="str">
            <v/>
          </cell>
          <cell r="E414" t="str">
            <v/>
          </cell>
          <cell r="F414" t="str">
            <v>2018.52</v>
          </cell>
          <cell r="G414" t="str">
            <v>RMB</v>
          </cell>
          <cell r="H414" t="str">
            <v>1</v>
          </cell>
          <cell r="I414" t="str">
            <v>2018.52</v>
          </cell>
        </row>
        <row r="415">
          <cell r="A415">
            <v>1646367</v>
          </cell>
          <cell r="B415" t="str">
            <v>巴厘阿亚纳温泉度假酒店</v>
          </cell>
          <cell r="C415" t="str">
            <v>11910243843472</v>
          </cell>
          <cell r="D415" t="str">
            <v/>
          </cell>
          <cell r="E415" t="str">
            <v/>
          </cell>
          <cell r="F415" t="str">
            <v>2027</v>
          </cell>
          <cell r="G415" t="str">
            <v>RMB</v>
          </cell>
          <cell r="H415" t="str">
            <v>1</v>
          </cell>
          <cell r="I415" t="str">
            <v>2027</v>
          </cell>
        </row>
        <row r="416">
          <cell r="A416">
            <v>1631170</v>
          </cell>
          <cell r="B416" t="str">
            <v>娜娜爱入住酒店</v>
          </cell>
          <cell r="C416" t="str">
            <v>11910073889081</v>
          </cell>
          <cell r="D416" t="str">
            <v>4310307</v>
          </cell>
          <cell r="E416" t="str">
            <v/>
          </cell>
          <cell r="F416" t="str">
            <v>890.7</v>
          </cell>
          <cell r="G416" t="str">
            <v>RMB</v>
          </cell>
          <cell r="H416" t="str">
            <v>1</v>
          </cell>
          <cell r="I416" t="str">
            <v>890.7</v>
          </cell>
        </row>
        <row r="417">
          <cell r="A417">
            <v>1626880</v>
          </cell>
          <cell r="B417" t="str">
            <v>曼谷阿芙罗宾馆</v>
          </cell>
          <cell r="C417" t="str">
            <v>11910015928272</v>
          </cell>
          <cell r="D417" t="str">
            <v/>
          </cell>
          <cell r="E417" t="str">
            <v/>
          </cell>
          <cell r="F417" t="str">
            <v>1323.93</v>
          </cell>
          <cell r="G417" t="str">
            <v>RMB</v>
          </cell>
          <cell r="H417" t="str">
            <v>1</v>
          </cell>
          <cell r="I417" t="str">
            <v>1323.93</v>
          </cell>
        </row>
        <row r="418">
          <cell r="A418">
            <v>1645027</v>
          </cell>
          <cell r="B418" t="str">
            <v>曼谷野餐酒店曼谷</v>
          </cell>
          <cell r="C418" t="str">
            <v>11910235583646</v>
          </cell>
          <cell r="D418" t="str">
            <v/>
          </cell>
          <cell r="E418" t="str">
            <v/>
          </cell>
          <cell r="F418" t="str">
            <v>276.28</v>
          </cell>
          <cell r="G418" t="str">
            <v>RMB</v>
          </cell>
          <cell r="H418" t="str">
            <v>1</v>
          </cell>
          <cell r="I418" t="str">
            <v>276.28</v>
          </cell>
        </row>
        <row r="419">
          <cell r="A419">
            <v>1648010</v>
          </cell>
          <cell r="B419" t="str">
            <v>曼谷野餐酒店曼谷</v>
          </cell>
          <cell r="C419" t="str">
            <v>11910252180872</v>
          </cell>
          <cell r="D419" t="str">
            <v/>
          </cell>
          <cell r="E419" t="str">
            <v/>
          </cell>
          <cell r="F419" t="str">
            <v>582.82</v>
          </cell>
          <cell r="G419" t="str">
            <v>RMB</v>
          </cell>
          <cell r="H419" t="str">
            <v>1</v>
          </cell>
          <cell r="I419" t="str">
            <v>582.82</v>
          </cell>
        </row>
        <row r="420">
          <cell r="A420">
            <v>1637145</v>
          </cell>
          <cell r="B420" t="str">
            <v>曼谷比左特尔酒店</v>
          </cell>
          <cell r="C420" t="str">
            <v>11910140209149</v>
          </cell>
          <cell r="D420" t="str">
            <v/>
          </cell>
          <cell r="E420" t="str">
            <v/>
          </cell>
          <cell r="F420" t="str">
            <v>2786.64</v>
          </cell>
          <cell r="G420" t="str">
            <v>RMB</v>
          </cell>
          <cell r="H420" t="str">
            <v>1</v>
          </cell>
          <cell r="I420" t="str">
            <v>2786.64</v>
          </cell>
        </row>
        <row r="421">
          <cell r="A421">
            <v>1649273</v>
          </cell>
          <cell r="B421" t="str">
            <v>清迈莲花酒店</v>
          </cell>
          <cell r="C421" t="str">
            <v>11910275619782</v>
          </cell>
          <cell r="D421" t="str">
            <v/>
          </cell>
          <cell r="E421" t="str">
            <v/>
          </cell>
          <cell r="F421" t="str">
            <v>303.42</v>
          </cell>
          <cell r="G421" t="str">
            <v>RMB</v>
          </cell>
          <cell r="H421" t="str">
            <v>1</v>
          </cell>
          <cell r="I421" t="str">
            <v>303.42</v>
          </cell>
        </row>
        <row r="422">
          <cell r="A422">
            <v>1612681</v>
          </cell>
          <cell r="B422" t="str">
            <v>芭堤雅KTK瑞金套房酒店</v>
          </cell>
          <cell r="C422" t="str">
            <v>11909155354848</v>
          </cell>
          <cell r="D422" t="str">
            <v>reconfirmed</v>
          </cell>
          <cell r="E422" t="str">
            <v/>
          </cell>
          <cell r="F422" t="str">
            <v>600.72</v>
          </cell>
          <cell r="G422" t="str">
            <v>RMB</v>
          </cell>
          <cell r="H422" t="str">
            <v>1</v>
          </cell>
          <cell r="I422" t="str">
            <v>600.72</v>
          </cell>
        </row>
        <row r="423">
          <cell r="A423">
            <v>1643167</v>
          </cell>
          <cell r="B423" t="str">
            <v>维拉芳泉东京日本桥箱崎酒店</v>
          </cell>
          <cell r="C423" t="str">
            <v>11910215038012</v>
          </cell>
          <cell r="D423" t="str">
            <v/>
          </cell>
          <cell r="E423" t="str">
            <v/>
          </cell>
          <cell r="F423" t="str">
            <v>748</v>
          </cell>
          <cell r="G423" t="str">
            <v>RMB</v>
          </cell>
          <cell r="H423" t="str">
            <v>1</v>
          </cell>
          <cell r="I423" t="str">
            <v>748</v>
          </cell>
        </row>
        <row r="424">
          <cell r="A424">
            <v>1633348</v>
          </cell>
          <cell r="B424" t="str">
            <v>苏梅岛查汶海滩萨拉海滩酒店</v>
          </cell>
          <cell r="C424" t="str">
            <v>11910091259455</v>
          </cell>
          <cell r="D424" t="str">
            <v>97412</v>
          </cell>
          <cell r="E424" t="str">
            <v/>
          </cell>
          <cell r="F424" t="str">
            <v>2387.66</v>
          </cell>
          <cell r="G424" t="str">
            <v>RMB</v>
          </cell>
          <cell r="H424" t="str">
            <v>1</v>
          </cell>
          <cell r="I424" t="str">
            <v>2387.66</v>
          </cell>
        </row>
        <row r="425">
          <cell r="A425">
            <v>1638951</v>
          </cell>
          <cell r="B425" t="str">
            <v>苏梅岛查汶海滩萨拉海滩酒店</v>
          </cell>
          <cell r="C425" t="str">
            <v>11910169573934</v>
          </cell>
          <cell r="D425" t="str">
            <v>97930</v>
          </cell>
          <cell r="E425" t="str">
            <v/>
          </cell>
          <cell r="F425" t="str">
            <v>2357.96</v>
          </cell>
          <cell r="G425" t="str">
            <v>RMB</v>
          </cell>
          <cell r="H425" t="str">
            <v>1</v>
          </cell>
          <cell r="I425" t="str">
            <v>2357.96</v>
          </cell>
        </row>
        <row r="426">
          <cell r="A426">
            <v>1621808</v>
          </cell>
          <cell r="B426" t="str">
            <v>黄金海岸狂想曲度假酒店</v>
          </cell>
          <cell r="C426" t="str">
            <v>11909257867653</v>
          </cell>
          <cell r="D426" t="str">
            <v/>
          </cell>
          <cell r="E426" t="str">
            <v/>
          </cell>
          <cell r="F426" t="str">
            <v>694.96</v>
          </cell>
          <cell r="G426" t="str">
            <v>RMB</v>
          </cell>
          <cell r="H426" t="str">
            <v>1</v>
          </cell>
          <cell r="I426" t="str">
            <v>694.96</v>
          </cell>
        </row>
        <row r="427">
          <cell r="A427">
            <v>1639595</v>
          </cell>
          <cell r="B427" t="str">
            <v>黄金海岸星亿酒店</v>
          </cell>
          <cell r="C427" t="str">
            <v>11910172673797</v>
          </cell>
          <cell r="D427" t="str">
            <v/>
          </cell>
          <cell r="E427" t="str">
            <v/>
          </cell>
          <cell r="F427" t="str">
            <v>7613.01</v>
          </cell>
          <cell r="G427" t="str">
            <v>RMB</v>
          </cell>
          <cell r="H427" t="str">
            <v>1</v>
          </cell>
          <cell r="I427" t="str">
            <v>7613.01</v>
          </cell>
        </row>
        <row r="428">
          <cell r="A428">
            <v>1623585</v>
          </cell>
          <cell r="B428" t="str">
            <v>阿布扎比都喜天丽酒店</v>
          </cell>
          <cell r="C428" t="str">
            <v>11909272368725</v>
          </cell>
          <cell r="D428" t="str">
            <v/>
          </cell>
          <cell r="E428" t="str">
            <v/>
          </cell>
          <cell r="F428" t="str">
            <v>0</v>
          </cell>
          <cell r="G428" t="str">
            <v>RMB</v>
          </cell>
          <cell r="H428" t="str">
            <v>1</v>
          </cell>
          <cell r="I428" t="str">
            <v>0</v>
          </cell>
        </row>
        <row r="429">
          <cell r="A429">
            <v>1643118</v>
          </cell>
          <cell r="B429" t="str">
            <v>长滩岛文华酒店</v>
          </cell>
          <cell r="C429" t="str">
            <v>11910215160929</v>
          </cell>
          <cell r="D429" t="str">
            <v/>
          </cell>
          <cell r="E429" t="str">
            <v/>
          </cell>
          <cell r="F429" t="str">
            <v>4408.45</v>
          </cell>
          <cell r="G429" t="str">
            <v>RMB</v>
          </cell>
          <cell r="H429" t="str">
            <v>1</v>
          </cell>
          <cell r="I429" t="str">
            <v>4408.45</v>
          </cell>
        </row>
        <row r="430">
          <cell r="A430">
            <v>1612020</v>
          </cell>
          <cell r="B430" t="str">
            <v>吉隆坡菲斯酒店</v>
          </cell>
          <cell r="C430" t="str">
            <v>11909148979183</v>
          </cell>
          <cell r="D430" t="str">
            <v/>
          </cell>
          <cell r="E430" t="str">
            <v/>
          </cell>
          <cell r="F430" t="str">
            <v>627.48</v>
          </cell>
          <cell r="G430" t="str">
            <v>RMB</v>
          </cell>
          <cell r="H430" t="str">
            <v>1</v>
          </cell>
          <cell r="I430" t="str">
            <v>627.48</v>
          </cell>
        </row>
        <row r="431">
          <cell r="A431">
            <v>1620814</v>
          </cell>
          <cell r="B431" t="str">
            <v>北京诺富特三元酒店</v>
          </cell>
          <cell r="C431" t="str">
            <v>11909242915113</v>
          </cell>
          <cell r="D431" t="str">
            <v/>
          </cell>
          <cell r="E431" t="str">
            <v/>
          </cell>
          <cell r="F431" t="str">
            <v>0</v>
          </cell>
          <cell r="G431" t="str">
            <v>RMB</v>
          </cell>
          <cell r="H431" t="str">
            <v>1</v>
          </cell>
          <cell r="I431" t="str">
            <v>0</v>
          </cell>
        </row>
        <row r="432">
          <cell r="A432">
            <v>1647587</v>
          </cell>
          <cell r="B432" t="str">
            <v>澳门威尼斯人度假村酒店</v>
          </cell>
          <cell r="C432" t="str">
            <v>11910251045828</v>
          </cell>
          <cell r="D432" t="str">
            <v/>
          </cell>
          <cell r="E432" t="str">
            <v/>
          </cell>
          <cell r="F432" t="str">
            <v>2848.94</v>
          </cell>
          <cell r="G432" t="str">
            <v>RMB</v>
          </cell>
          <cell r="H432" t="str">
            <v>1</v>
          </cell>
          <cell r="I432" t="str">
            <v>2848.94</v>
          </cell>
        </row>
        <row r="433">
          <cell r="A433">
            <v>1641453</v>
          </cell>
          <cell r="B433" t="str">
            <v>澳门威尼斯人度假村酒店</v>
          </cell>
          <cell r="C433" t="str">
            <v>11910193997313</v>
          </cell>
          <cell r="D433" t="str">
            <v>446198328R1AGO</v>
          </cell>
          <cell r="E433" t="str">
            <v/>
          </cell>
          <cell r="F433" t="str">
            <v>1407.9</v>
          </cell>
          <cell r="G433" t="str">
            <v>RMB</v>
          </cell>
          <cell r="H433" t="str">
            <v>1</v>
          </cell>
          <cell r="I433" t="str">
            <v>1407.9</v>
          </cell>
        </row>
        <row r="434">
          <cell r="A434">
            <v>1649883</v>
          </cell>
          <cell r="B434" t="str">
            <v>澳门威尼斯人度假村酒店</v>
          </cell>
          <cell r="C434" t="str">
            <v>11910274193476</v>
          </cell>
          <cell r="D434" t="str">
            <v/>
          </cell>
          <cell r="E434" t="str">
            <v/>
          </cell>
          <cell r="F434" t="str">
            <v>1273.64</v>
          </cell>
          <cell r="G434" t="str">
            <v>RMB</v>
          </cell>
          <cell r="H434" t="str">
            <v>1</v>
          </cell>
          <cell r="I434" t="str">
            <v>1273.64</v>
          </cell>
        </row>
        <row r="435">
          <cell r="A435">
            <v>1648884</v>
          </cell>
          <cell r="B435" t="str">
            <v>深圳香格里拉大酒店</v>
          </cell>
          <cell r="C435" t="str">
            <v>11910264542269</v>
          </cell>
          <cell r="D435" t="str">
            <v/>
          </cell>
          <cell r="E435" t="str">
            <v/>
          </cell>
          <cell r="F435" t="str">
            <v>778.91</v>
          </cell>
          <cell r="G435" t="str">
            <v>RMB</v>
          </cell>
          <cell r="H435" t="str">
            <v>1</v>
          </cell>
          <cell r="I435" t="str">
            <v>778.91</v>
          </cell>
        </row>
        <row r="436">
          <cell r="A436">
            <v>1647847</v>
          </cell>
          <cell r="B436" t="str">
            <v>CMYK我的酒店@拉查达店</v>
          </cell>
          <cell r="C436" t="str">
            <v>11910251275470</v>
          </cell>
          <cell r="D436" t="str">
            <v/>
          </cell>
          <cell r="E436" t="str">
            <v/>
          </cell>
          <cell r="F436" t="str">
            <v>456</v>
          </cell>
          <cell r="G436" t="str">
            <v>RMB</v>
          </cell>
          <cell r="H436" t="str">
            <v>1</v>
          </cell>
          <cell r="I436" t="str">
            <v>456</v>
          </cell>
        </row>
        <row r="437">
          <cell r="A437">
            <v>1647844</v>
          </cell>
          <cell r="B437" t="str">
            <v>CMYK我的酒店@拉查达店</v>
          </cell>
          <cell r="C437" t="str">
            <v>11910257308341</v>
          </cell>
          <cell r="D437" t="str">
            <v/>
          </cell>
          <cell r="E437" t="str">
            <v/>
          </cell>
          <cell r="F437" t="str">
            <v>456</v>
          </cell>
          <cell r="G437" t="str">
            <v>RMB</v>
          </cell>
          <cell r="H437" t="str">
            <v>1</v>
          </cell>
          <cell r="I437" t="str">
            <v>456</v>
          </cell>
        </row>
        <row r="438">
          <cell r="A438">
            <v>1647842</v>
          </cell>
          <cell r="B438" t="str">
            <v>CMYK我的酒店@拉查达店</v>
          </cell>
          <cell r="C438" t="str">
            <v>11910251994479</v>
          </cell>
          <cell r="D438" t="str">
            <v>11910251994479</v>
          </cell>
          <cell r="E438" t="str">
            <v/>
          </cell>
          <cell r="F438" t="str">
            <v>436</v>
          </cell>
          <cell r="G438" t="str">
            <v>RMB</v>
          </cell>
          <cell r="H438" t="str">
            <v>1</v>
          </cell>
          <cell r="I438" t="str">
            <v>436</v>
          </cell>
        </row>
        <row r="439">
          <cell r="A439">
            <v>1636940</v>
          </cell>
          <cell r="B439" t="str">
            <v>CMYK我的酒店@拉查达店</v>
          </cell>
          <cell r="C439" t="str">
            <v>11910140073772</v>
          </cell>
          <cell r="D439" t="str">
            <v>123992</v>
          </cell>
          <cell r="E439" t="str">
            <v/>
          </cell>
          <cell r="F439" t="str">
            <v>1778</v>
          </cell>
          <cell r="G439" t="str">
            <v>RMB</v>
          </cell>
          <cell r="H439" t="str">
            <v>1</v>
          </cell>
          <cell r="I439" t="str">
            <v>1778</v>
          </cell>
        </row>
        <row r="440">
          <cell r="A440">
            <v>1637110</v>
          </cell>
          <cell r="B440" t="str">
            <v>芭堤雅萨拜翼酒店</v>
          </cell>
          <cell r="C440" t="str">
            <v>11910148684381</v>
          </cell>
          <cell r="D440" t="str">
            <v/>
          </cell>
          <cell r="E440" t="str">
            <v/>
          </cell>
          <cell r="F440" t="str">
            <v>1088.92</v>
          </cell>
          <cell r="G440" t="str">
            <v>RMB</v>
          </cell>
          <cell r="H440" t="str">
            <v>1</v>
          </cell>
          <cell r="I440" t="str">
            <v>1088.92</v>
          </cell>
        </row>
        <row r="441">
          <cell r="A441">
            <v>1629779</v>
          </cell>
          <cell r="B441" t="str">
            <v>清迈99号画廊酒店</v>
          </cell>
          <cell r="C441" t="str">
            <v>11910041480894</v>
          </cell>
          <cell r="D441" t="str">
            <v/>
          </cell>
          <cell r="E441" t="str">
            <v/>
          </cell>
          <cell r="F441" t="str">
            <v>652.77</v>
          </cell>
          <cell r="G441" t="str">
            <v>RMB</v>
          </cell>
          <cell r="H441" t="str">
            <v>1</v>
          </cell>
          <cell r="I441" t="str">
            <v>652.77</v>
          </cell>
        </row>
        <row r="442">
          <cell r="A442">
            <v>1640590</v>
          </cell>
          <cell r="B442" t="str">
            <v>清迈99号画廊酒店</v>
          </cell>
          <cell r="C442" t="str">
            <v>11910185453672</v>
          </cell>
          <cell r="D442" t="str">
            <v>reconfirmed</v>
          </cell>
          <cell r="E442" t="str">
            <v/>
          </cell>
          <cell r="F442" t="str">
            <v>185.93</v>
          </cell>
          <cell r="G442" t="str">
            <v>RMB</v>
          </cell>
          <cell r="H442" t="str">
            <v>1</v>
          </cell>
          <cell r="I442" t="str">
            <v>185.93</v>
          </cell>
        </row>
        <row r="443">
          <cell r="A443">
            <v>1614396</v>
          </cell>
          <cell r="B443" t="str">
            <v>P21清迈酒店</v>
          </cell>
          <cell r="C443" t="str">
            <v>11909177690053</v>
          </cell>
          <cell r="D443" t="str">
            <v/>
          </cell>
          <cell r="E443" t="str">
            <v/>
          </cell>
          <cell r="F443" t="str">
            <v>437.22</v>
          </cell>
          <cell r="G443" t="str">
            <v>RMB</v>
          </cell>
          <cell r="H443" t="str">
            <v>1</v>
          </cell>
          <cell r="I443" t="str">
            <v>437.22</v>
          </cell>
        </row>
        <row r="444">
          <cell r="A444">
            <v>1638761</v>
          </cell>
          <cell r="B444" t="str">
            <v>清迈讪赛云栖庄园</v>
          </cell>
          <cell r="C444" t="str">
            <v>11910167437612</v>
          </cell>
          <cell r="D444" t="str">
            <v/>
          </cell>
          <cell r="E444" t="str">
            <v/>
          </cell>
          <cell r="F444" t="str">
            <v>2702.25</v>
          </cell>
          <cell r="G444" t="str">
            <v>RMB</v>
          </cell>
          <cell r="H444" t="str">
            <v>1</v>
          </cell>
          <cell r="I444" t="str">
            <v>2702.25</v>
          </cell>
        </row>
        <row r="445">
          <cell r="A445">
            <v>1644250</v>
          </cell>
          <cell r="B445" t="str">
            <v>苏梅岛曼特拉度假酒店</v>
          </cell>
          <cell r="C445" t="str">
            <v>11910223796096</v>
          </cell>
          <cell r="D445" t="str">
            <v/>
          </cell>
          <cell r="E445" t="str">
            <v/>
          </cell>
          <cell r="F445" t="str">
            <v>1536.44</v>
          </cell>
          <cell r="G445" t="str">
            <v>RMB</v>
          </cell>
          <cell r="H445" t="str">
            <v>1</v>
          </cell>
          <cell r="I445" t="str">
            <v>1536.44</v>
          </cell>
        </row>
        <row r="446">
          <cell r="A446">
            <v>1643109</v>
          </cell>
          <cell r="B446" t="str">
            <v>苏梅岛曼特拉度假酒店</v>
          </cell>
          <cell r="C446" t="str">
            <v>11910216191216</v>
          </cell>
          <cell r="D446" t="str">
            <v/>
          </cell>
          <cell r="E446" t="str">
            <v/>
          </cell>
          <cell r="F446" t="str">
            <v>907.3</v>
          </cell>
          <cell r="G446" t="str">
            <v>RMB</v>
          </cell>
          <cell r="H446" t="str">
            <v>1</v>
          </cell>
          <cell r="I446" t="str">
            <v>907.3</v>
          </cell>
        </row>
        <row r="447">
          <cell r="A447">
            <v>1644731</v>
          </cell>
          <cell r="B447" t="str">
            <v>苏梅岛曼特拉度假酒店</v>
          </cell>
          <cell r="C447" t="str">
            <v>11910238841914</v>
          </cell>
          <cell r="D447" t="str">
            <v/>
          </cell>
          <cell r="E447" t="str">
            <v/>
          </cell>
          <cell r="F447" t="str">
            <v>3724.2</v>
          </cell>
          <cell r="G447" t="str">
            <v>RMB</v>
          </cell>
          <cell r="H447" t="str">
            <v>1</v>
          </cell>
          <cell r="I447" t="str">
            <v>3724.2</v>
          </cell>
        </row>
        <row r="448">
          <cell r="A448">
            <v>1639857</v>
          </cell>
          <cell r="B448" t="str">
            <v>苏梅岛曼特拉度假酒店</v>
          </cell>
          <cell r="C448" t="str">
            <v>11910170829989</v>
          </cell>
          <cell r="D448" t="str">
            <v/>
          </cell>
          <cell r="E448" t="str">
            <v/>
          </cell>
          <cell r="F448" t="str">
            <v>816.14</v>
          </cell>
          <cell r="G448" t="str">
            <v>RMB</v>
          </cell>
          <cell r="H448" t="str">
            <v>1</v>
          </cell>
          <cell r="I448" t="str">
            <v>816.14</v>
          </cell>
        </row>
        <row r="449">
          <cell r="A449">
            <v>1639576</v>
          </cell>
          <cell r="B449" t="str">
            <v>苏梅岛曼特拉度假酒店</v>
          </cell>
          <cell r="C449" t="str">
            <v>11910196530335</v>
          </cell>
          <cell r="D449" t="str">
            <v/>
          </cell>
          <cell r="E449" t="str">
            <v/>
          </cell>
          <cell r="F449" t="str">
            <v>3865</v>
          </cell>
          <cell r="G449" t="str">
            <v>RMB</v>
          </cell>
          <cell r="H449" t="str">
            <v>1</v>
          </cell>
          <cell r="I449" t="str">
            <v>3865</v>
          </cell>
        </row>
        <row r="450">
          <cell r="A450">
            <v>1649704</v>
          </cell>
          <cell r="B450" t="str">
            <v>斯塔海滩度假村</v>
          </cell>
          <cell r="C450" t="str">
            <v>11910275994475</v>
          </cell>
          <cell r="D450" t="str">
            <v/>
          </cell>
          <cell r="E450" t="str">
            <v/>
          </cell>
          <cell r="F450" t="str">
            <v>3430.64</v>
          </cell>
          <cell r="G450" t="str">
            <v>RMB</v>
          </cell>
          <cell r="H450" t="str">
            <v>1</v>
          </cell>
          <cell r="I450" t="str">
            <v>3430.64</v>
          </cell>
        </row>
        <row r="451">
          <cell r="A451">
            <v>1629274</v>
          </cell>
          <cell r="B451" t="str">
            <v>丁索度假村</v>
          </cell>
          <cell r="C451" t="str">
            <v>11910040364312</v>
          </cell>
          <cell r="D451" t="str">
            <v/>
          </cell>
          <cell r="E451" t="str">
            <v/>
          </cell>
          <cell r="F451" t="str">
            <v>1621</v>
          </cell>
          <cell r="G451" t="str">
            <v>RMB</v>
          </cell>
          <cell r="H451" t="str">
            <v>1</v>
          </cell>
          <cell r="I451" t="str">
            <v>1621</v>
          </cell>
        </row>
        <row r="452">
          <cell r="A452">
            <v>1641614</v>
          </cell>
          <cell r="B452" t="str">
            <v>首尔明洞棒棒糖酒店</v>
          </cell>
          <cell r="C452" t="str">
            <v>11910193008588</v>
          </cell>
          <cell r="D452" t="str">
            <v>19101907</v>
          </cell>
          <cell r="E452" t="str">
            <v/>
          </cell>
          <cell r="F452" t="str">
            <v>305.7</v>
          </cell>
          <cell r="G452" t="str">
            <v>RMB</v>
          </cell>
          <cell r="H452" t="str">
            <v>1</v>
          </cell>
          <cell r="I452" t="str">
            <v>305.7</v>
          </cell>
        </row>
        <row r="453">
          <cell r="A453">
            <v>1615752</v>
          </cell>
          <cell r="B453" t="str">
            <v>四季酒店</v>
          </cell>
          <cell r="C453" t="str">
            <v>11909193312356</v>
          </cell>
          <cell r="D453" t="str">
            <v>Acknowledged</v>
          </cell>
          <cell r="E453" t="str">
            <v/>
          </cell>
          <cell r="F453" t="str">
            <v>425.58</v>
          </cell>
          <cell r="G453" t="str">
            <v>RMB</v>
          </cell>
          <cell r="H453" t="str">
            <v>1</v>
          </cell>
          <cell r="I453" t="str">
            <v>425.58</v>
          </cell>
        </row>
        <row r="454">
          <cell r="A454">
            <v>1615657</v>
          </cell>
          <cell r="B454" t="str">
            <v>四季酒店</v>
          </cell>
          <cell r="C454" t="str">
            <v>11909194228823</v>
          </cell>
          <cell r="D454" t="str">
            <v>Acknowledged</v>
          </cell>
          <cell r="E454" t="str">
            <v/>
          </cell>
          <cell r="F454" t="str">
            <v>640.77</v>
          </cell>
          <cell r="G454" t="str">
            <v>RMB</v>
          </cell>
          <cell r="H454" t="str">
            <v>1</v>
          </cell>
          <cell r="I454" t="str">
            <v>640.77</v>
          </cell>
        </row>
        <row r="455">
          <cell r="A455">
            <v>1643287</v>
          </cell>
          <cell r="B455" t="str">
            <v>济州岛维纳斯酒店</v>
          </cell>
          <cell r="C455" t="str">
            <v>11910219434743</v>
          </cell>
          <cell r="D455" t="str">
            <v>reconfirmed</v>
          </cell>
          <cell r="E455" t="str">
            <v/>
          </cell>
          <cell r="F455" t="str">
            <v>1107.32</v>
          </cell>
          <cell r="G455" t="str">
            <v>RMB</v>
          </cell>
          <cell r="H455" t="str">
            <v>1</v>
          </cell>
          <cell r="I455" t="str">
            <v>1107.32</v>
          </cell>
        </row>
        <row r="456">
          <cell r="A456">
            <v>1643490</v>
          </cell>
          <cell r="B456" t="str">
            <v>济州妍洞豪生酒店</v>
          </cell>
          <cell r="C456" t="str">
            <v>11910229255165</v>
          </cell>
          <cell r="D456" t="str">
            <v/>
          </cell>
          <cell r="E456" t="str">
            <v/>
          </cell>
          <cell r="F456" t="str">
            <v>1964</v>
          </cell>
          <cell r="G456" t="str">
            <v>RMB</v>
          </cell>
          <cell r="H456" t="str">
            <v>1</v>
          </cell>
          <cell r="I456" t="str">
            <v>1964</v>
          </cell>
        </row>
        <row r="457">
          <cell r="A457">
            <v>1644215</v>
          </cell>
          <cell r="B457" t="str">
            <v>济州妍洞豪生酒店</v>
          </cell>
          <cell r="C457" t="str">
            <v>11910224653146</v>
          </cell>
          <cell r="D457" t="str">
            <v>19240602</v>
          </cell>
          <cell r="E457" t="str">
            <v/>
          </cell>
          <cell r="F457" t="str">
            <v>387.47</v>
          </cell>
          <cell r="G457" t="str">
            <v>RMB</v>
          </cell>
          <cell r="H457" t="str">
            <v>1</v>
          </cell>
          <cell r="I457" t="str">
            <v>387.47</v>
          </cell>
        </row>
        <row r="458">
          <cell r="A458">
            <v>1647938</v>
          </cell>
          <cell r="B458" t="str">
            <v>济州妍洞豪生酒店</v>
          </cell>
          <cell r="C458" t="str">
            <v>11910252338591</v>
          </cell>
          <cell r="D458" t="str">
            <v/>
          </cell>
          <cell r="E458" t="str">
            <v/>
          </cell>
          <cell r="F458" t="str">
            <v>778</v>
          </cell>
          <cell r="G458" t="str">
            <v>RMB</v>
          </cell>
          <cell r="H458" t="str">
            <v>1</v>
          </cell>
          <cell r="I458" t="str">
            <v>778</v>
          </cell>
        </row>
        <row r="459">
          <cell r="A459">
            <v>1642683</v>
          </cell>
          <cell r="B459" t="str">
            <v>哥打京那巴鲁香格里拉丹绒亚路酒店</v>
          </cell>
          <cell r="C459" t="str">
            <v>11910219876547</v>
          </cell>
          <cell r="D459" t="str">
            <v/>
          </cell>
          <cell r="E459" t="str">
            <v/>
          </cell>
          <cell r="F459" t="str">
            <v>1323.03</v>
          </cell>
          <cell r="G459" t="str">
            <v>RMB</v>
          </cell>
          <cell r="H459" t="str">
            <v>1</v>
          </cell>
          <cell r="I459" t="str">
            <v>1323.03</v>
          </cell>
        </row>
        <row r="460">
          <cell r="A460">
            <v>1642088</v>
          </cell>
          <cell r="B460" t="str">
            <v>巴厘岛阿雅娜度假别墅</v>
          </cell>
          <cell r="C460" t="str">
            <v>11910202276184</v>
          </cell>
          <cell r="D460" t="str">
            <v>reconfirmed</v>
          </cell>
          <cell r="E460" t="str">
            <v/>
          </cell>
          <cell r="F460" t="str">
            <v>19178.04</v>
          </cell>
          <cell r="G460" t="str">
            <v>RMB</v>
          </cell>
          <cell r="H460" t="str">
            <v>1</v>
          </cell>
          <cell r="I460" t="str">
            <v>19178.04</v>
          </cell>
        </row>
        <row r="461">
          <cell r="A461">
            <v>1637005</v>
          </cell>
          <cell r="B461" t="str">
            <v>东京八丁堀维拉喷泉酒店</v>
          </cell>
          <cell r="C461" t="str">
            <v>11910142514223</v>
          </cell>
          <cell r="D461" t="str">
            <v/>
          </cell>
          <cell r="E461" t="str">
            <v/>
          </cell>
          <cell r="F461" t="str">
            <v>2077.04</v>
          </cell>
          <cell r="G461" t="str">
            <v>RMB</v>
          </cell>
          <cell r="H461" t="str">
            <v>1</v>
          </cell>
          <cell r="I461" t="str">
            <v>2077.04</v>
          </cell>
        </row>
        <row r="462">
          <cell r="A462">
            <v>1623038</v>
          </cell>
          <cell r="B462" t="str">
            <v>大阪难波光芒酒店</v>
          </cell>
          <cell r="C462" t="str">
            <v>11909272222327</v>
          </cell>
          <cell r="D462" t="str">
            <v/>
          </cell>
          <cell r="E462" t="str">
            <v/>
          </cell>
          <cell r="F462" t="str">
            <v>936.98</v>
          </cell>
          <cell r="G462" t="str">
            <v>RMB</v>
          </cell>
          <cell r="H462" t="str">
            <v>1</v>
          </cell>
          <cell r="I462" t="str">
            <v>936.98</v>
          </cell>
        </row>
        <row r="463">
          <cell r="A463">
            <v>1648578</v>
          </cell>
          <cell r="B463" t="str">
            <v>普乐美雅酒店-CABIN-大阪</v>
          </cell>
          <cell r="C463" t="str">
            <v>11910262687093</v>
          </cell>
          <cell r="D463" t="str">
            <v/>
          </cell>
          <cell r="E463" t="str">
            <v/>
          </cell>
          <cell r="F463" t="str">
            <v>470.39</v>
          </cell>
          <cell r="G463" t="str">
            <v>RMB</v>
          </cell>
          <cell r="H463" t="str">
            <v>1</v>
          </cell>
          <cell r="I463" t="str">
            <v>470.39</v>
          </cell>
        </row>
        <row r="464">
          <cell r="A464">
            <v>1645948</v>
          </cell>
          <cell r="B464" t="str">
            <v>御宿清水屋</v>
          </cell>
          <cell r="C464" t="str">
            <v>11910246877954</v>
          </cell>
          <cell r="D464" t="str">
            <v/>
          </cell>
          <cell r="E464" t="str">
            <v/>
          </cell>
          <cell r="F464" t="str">
            <v>2145.56</v>
          </cell>
          <cell r="G464" t="str">
            <v>RMB</v>
          </cell>
          <cell r="H464" t="str">
            <v>1</v>
          </cell>
          <cell r="I464" t="str">
            <v>2145.56</v>
          </cell>
        </row>
        <row r="465">
          <cell r="A465">
            <v>1595417</v>
          </cell>
          <cell r="B465" t="str">
            <v>御宿清水屋</v>
          </cell>
          <cell r="C465" t="str">
            <v>11908234407620</v>
          </cell>
          <cell r="D465" t="str">
            <v/>
          </cell>
          <cell r="E465" t="str">
            <v/>
          </cell>
          <cell r="F465" t="str">
            <v>1223.35</v>
          </cell>
          <cell r="G465" t="str">
            <v>RMB</v>
          </cell>
          <cell r="H465" t="str">
            <v>1</v>
          </cell>
          <cell r="I465" t="str">
            <v>1223.35</v>
          </cell>
        </row>
        <row r="466">
          <cell r="A466">
            <v>1647770</v>
          </cell>
          <cell r="B466" t="str">
            <v>御宿清水屋</v>
          </cell>
          <cell r="C466" t="str">
            <v>11910255047333</v>
          </cell>
          <cell r="D466" t="str">
            <v/>
          </cell>
          <cell r="E466" t="str">
            <v/>
          </cell>
          <cell r="F466" t="str">
            <v>1535.04</v>
          </cell>
          <cell r="G466" t="str">
            <v>RMB</v>
          </cell>
          <cell r="H466" t="str">
            <v>1</v>
          </cell>
          <cell r="I466" t="str">
            <v>1535.04</v>
          </cell>
        </row>
        <row r="467">
          <cell r="A467">
            <v>1647740</v>
          </cell>
          <cell r="B467" t="str">
            <v>御宿清水屋</v>
          </cell>
          <cell r="C467" t="str">
            <v>11910254852986</v>
          </cell>
          <cell r="D467" t="str">
            <v/>
          </cell>
          <cell r="E467" t="str">
            <v/>
          </cell>
          <cell r="F467" t="str">
            <v>1535.04</v>
          </cell>
          <cell r="G467" t="str">
            <v>RMB</v>
          </cell>
          <cell r="H467" t="str">
            <v>1</v>
          </cell>
          <cell r="I467" t="str">
            <v>1535.04</v>
          </cell>
        </row>
        <row r="468">
          <cell r="A468">
            <v>1643435</v>
          </cell>
          <cell r="B468" t="str">
            <v>富良野自然酒店 </v>
          </cell>
          <cell r="C468" t="str">
            <v>11910217273394</v>
          </cell>
          <cell r="D468" t="str">
            <v/>
          </cell>
          <cell r="E468" t="str">
            <v/>
          </cell>
          <cell r="F468" t="str">
            <v>626.34</v>
          </cell>
          <cell r="G468" t="str">
            <v>RMB</v>
          </cell>
          <cell r="H468" t="str">
            <v>1</v>
          </cell>
          <cell r="I468" t="str">
            <v>626.34</v>
          </cell>
        </row>
        <row r="469">
          <cell r="A469">
            <v>1612306</v>
          </cell>
          <cell r="B469" t="str">
            <v>河口湖酒店</v>
          </cell>
          <cell r="C469" t="str">
            <v>11909146451221</v>
          </cell>
          <cell r="D469" t="str">
            <v/>
          </cell>
          <cell r="E469" t="str">
            <v/>
          </cell>
          <cell r="F469" t="str">
            <v>777.85</v>
          </cell>
          <cell r="G469" t="str">
            <v>RMB</v>
          </cell>
          <cell r="H469" t="str">
            <v>1</v>
          </cell>
          <cell r="I469" t="str">
            <v>777.85</v>
          </cell>
        </row>
        <row r="470">
          <cell r="A470">
            <v>1630373</v>
          </cell>
          <cell r="B470" t="str">
            <v>名古屋丝绸之树酒店</v>
          </cell>
          <cell r="C470" t="str">
            <v>11910059281518</v>
          </cell>
          <cell r="D470" t="str">
            <v>reconfirmed</v>
          </cell>
          <cell r="E470" t="str">
            <v/>
          </cell>
          <cell r="F470" t="str">
            <v>324.29</v>
          </cell>
          <cell r="G470" t="str">
            <v>RMB</v>
          </cell>
          <cell r="H470" t="str">
            <v>1</v>
          </cell>
          <cell r="I470" t="str">
            <v>324.29</v>
          </cell>
        </row>
        <row r="471">
          <cell r="A471">
            <v>1634610</v>
          </cell>
          <cell r="B471" t="str">
            <v>名古屋丝绸之树酒店</v>
          </cell>
          <cell r="C471" t="str">
            <v>11910119140097</v>
          </cell>
          <cell r="D471" t="str">
            <v>reconfirmed</v>
          </cell>
          <cell r="E471" t="str">
            <v/>
          </cell>
          <cell r="F471" t="str">
            <v>1112.43</v>
          </cell>
          <cell r="G471" t="str">
            <v>RMB</v>
          </cell>
          <cell r="H471" t="str">
            <v>1</v>
          </cell>
          <cell r="I471" t="str">
            <v>1112.43</v>
          </cell>
        </row>
        <row r="472">
          <cell r="A472">
            <v>1635081</v>
          </cell>
          <cell r="B472" t="str">
            <v>名古屋丝绸之树酒店</v>
          </cell>
          <cell r="C472" t="str">
            <v>11910184279262</v>
          </cell>
          <cell r="D472" t="str">
            <v/>
          </cell>
          <cell r="E472" t="str">
            <v/>
          </cell>
          <cell r="F472" t="str">
            <v>1189</v>
          </cell>
          <cell r="G472" t="str">
            <v>RMB</v>
          </cell>
          <cell r="H472" t="str">
            <v>1</v>
          </cell>
          <cell r="I472" t="str">
            <v>1189</v>
          </cell>
        </row>
        <row r="473">
          <cell r="A473">
            <v>1613316</v>
          </cell>
          <cell r="B473" t="str">
            <v>名古屋尊贵三井花园酒店</v>
          </cell>
          <cell r="C473" t="str">
            <v>11909169919976</v>
          </cell>
          <cell r="D473" t="str">
            <v/>
          </cell>
          <cell r="E473" t="str">
            <v/>
          </cell>
          <cell r="F473" t="str">
            <v>1956.2</v>
          </cell>
          <cell r="G473" t="str">
            <v>RMB</v>
          </cell>
          <cell r="H473" t="str">
            <v>1</v>
          </cell>
          <cell r="I473" t="str">
            <v>1956.2</v>
          </cell>
        </row>
        <row r="474">
          <cell r="A474">
            <v>1617973</v>
          </cell>
          <cell r="B474" t="str">
            <v>乐活JR奈良站超级酒店</v>
          </cell>
          <cell r="C474" t="str">
            <v>11909216214531</v>
          </cell>
          <cell r="D474" t="str">
            <v>reconfirmed</v>
          </cell>
          <cell r="E474" t="str">
            <v/>
          </cell>
          <cell r="F474" t="str">
            <v>428.08</v>
          </cell>
          <cell r="G474" t="str">
            <v>RMB</v>
          </cell>
          <cell r="H474" t="str">
            <v>1</v>
          </cell>
          <cell r="I474" t="str">
            <v>428.08</v>
          </cell>
        </row>
        <row r="475">
          <cell r="A475">
            <v>1593975</v>
          </cell>
          <cell r="B475" t="str">
            <v>熊本站前东横 INN</v>
          </cell>
          <cell r="C475" t="str">
            <v>11908217882639</v>
          </cell>
          <cell r="D475" t="str">
            <v/>
          </cell>
          <cell r="E475" t="str">
            <v/>
          </cell>
          <cell r="F475" t="str">
            <v>1108.88</v>
          </cell>
          <cell r="G475" t="str">
            <v>RMB</v>
          </cell>
          <cell r="H475" t="str">
            <v>1</v>
          </cell>
          <cell r="I475" t="str">
            <v>1108.88</v>
          </cell>
        </row>
        <row r="476">
          <cell r="A476">
            <v>1641112</v>
          </cell>
          <cell r="B476" t="str">
            <v>洲际富国岛酒店</v>
          </cell>
          <cell r="C476" t="str">
            <v>11910181373344</v>
          </cell>
          <cell r="D476" t="str">
            <v/>
          </cell>
          <cell r="E476" t="str">
            <v/>
          </cell>
          <cell r="F476" t="str">
            <v>1458.48</v>
          </cell>
          <cell r="G476" t="str">
            <v>RMB</v>
          </cell>
          <cell r="H476" t="str">
            <v>1</v>
          </cell>
          <cell r="I476" t="str">
            <v>1458.48</v>
          </cell>
        </row>
        <row r="477">
          <cell r="A477">
            <v>1631796</v>
          </cell>
          <cell r="B477" t="str">
            <v>清迈7天阳光酒店</v>
          </cell>
          <cell r="C477" t="str">
            <v>11910080696172</v>
          </cell>
          <cell r="D477" t="str">
            <v>SH19100800098E1</v>
          </cell>
          <cell r="E477" t="str">
            <v/>
          </cell>
          <cell r="F477" t="str">
            <v>500.56</v>
          </cell>
          <cell r="G477" t="str">
            <v>RMB</v>
          </cell>
          <cell r="H477" t="str">
            <v>1</v>
          </cell>
          <cell r="I477" t="str">
            <v>500.56</v>
          </cell>
        </row>
        <row r="478">
          <cell r="A478">
            <v>1648383</v>
          </cell>
          <cell r="B478" t="str">
            <v>新加坡明古连街宜必思酒店</v>
          </cell>
          <cell r="C478" t="str">
            <v>11910267308297</v>
          </cell>
          <cell r="D478" t="str">
            <v/>
          </cell>
          <cell r="E478" t="str">
            <v/>
          </cell>
          <cell r="F478" t="str">
            <v>2311.86</v>
          </cell>
          <cell r="G478" t="str">
            <v>RMB</v>
          </cell>
          <cell r="H478" t="str">
            <v>1</v>
          </cell>
          <cell r="I478" t="str">
            <v>2311.86</v>
          </cell>
        </row>
        <row r="479">
          <cell r="A479">
            <v>1628227</v>
          </cell>
          <cell r="B479" t="str">
            <v>迈阿密万豪酒店比斯坎湾</v>
          </cell>
          <cell r="C479" t="str">
            <v>11910020653042</v>
          </cell>
          <cell r="D479" t="str">
            <v/>
          </cell>
          <cell r="E479" t="str">
            <v/>
          </cell>
          <cell r="F479" t="str">
            <v>1027</v>
          </cell>
          <cell r="G479" t="str">
            <v>RMB</v>
          </cell>
          <cell r="H479" t="str">
            <v>1</v>
          </cell>
          <cell r="I479" t="str">
            <v>1027</v>
          </cell>
        </row>
        <row r="480">
          <cell r="A480">
            <v>1644640</v>
          </cell>
          <cell r="B480" t="str">
            <v>费尔蒙特皇家约克酒店</v>
          </cell>
          <cell r="C480" t="str">
            <v>11910231262495</v>
          </cell>
          <cell r="D480" t="str">
            <v>reconfirmed</v>
          </cell>
          <cell r="E480" t="str">
            <v/>
          </cell>
          <cell r="F480" t="str">
            <v>1131.23</v>
          </cell>
          <cell r="G480" t="str">
            <v>RMB</v>
          </cell>
          <cell r="H480" t="str">
            <v>1</v>
          </cell>
          <cell r="I480" t="str">
            <v>1131.23</v>
          </cell>
        </row>
        <row r="481">
          <cell r="A481">
            <v>1632424</v>
          </cell>
          <cell r="B481" t="str">
            <v>科隆凯悦酒店</v>
          </cell>
          <cell r="C481" t="str">
            <v>11910081795331</v>
          </cell>
          <cell r="D481" t="str">
            <v>44700148</v>
          </cell>
          <cell r="E481" t="str">
            <v/>
          </cell>
          <cell r="F481" t="str">
            <v>3613.1</v>
          </cell>
          <cell r="G481" t="str">
            <v>RMB</v>
          </cell>
          <cell r="H481" t="str">
            <v>1</v>
          </cell>
          <cell r="I481" t="str">
            <v>3613.1</v>
          </cell>
        </row>
        <row r="482">
          <cell r="A482">
            <v>1587653</v>
          </cell>
          <cell r="B482" t="str">
            <v>玛丽蒂姆科隆酒店</v>
          </cell>
          <cell r="C482" t="str">
            <v>11908141078145</v>
          </cell>
          <cell r="D482" t="str">
            <v>70992354</v>
          </cell>
          <cell r="E482" t="str">
            <v/>
          </cell>
          <cell r="F482" t="str">
            <v>4738.72</v>
          </cell>
          <cell r="G482" t="str">
            <v>RMB</v>
          </cell>
          <cell r="H482" t="str">
            <v>1</v>
          </cell>
          <cell r="I482" t="str">
            <v>4738.72</v>
          </cell>
        </row>
        <row r="483">
          <cell r="A483">
            <v>1637674</v>
          </cell>
          <cell r="B483" t="str">
            <v>甘榜武吉丁宜城堡温泉和有机健康度假村</v>
          </cell>
          <cell r="C483" t="str">
            <v>11910154677468</v>
          </cell>
          <cell r="D483" t="str">
            <v/>
          </cell>
          <cell r="E483" t="str">
            <v/>
          </cell>
          <cell r="F483" t="str">
            <v>3102.52</v>
          </cell>
          <cell r="G483" t="str">
            <v>RMB</v>
          </cell>
          <cell r="H483" t="str">
            <v>1</v>
          </cell>
          <cell r="I483" t="str">
            <v>3102.52</v>
          </cell>
        </row>
        <row r="484">
          <cell r="A484">
            <v>1648994</v>
          </cell>
          <cell r="B484" t="str">
            <v>长滩岛乔伊海滩度假村</v>
          </cell>
          <cell r="C484" t="str">
            <v>11910262636991</v>
          </cell>
          <cell r="D484" t="str">
            <v/>
          </cell>
          <cell r="E484" t="str">
            <v/>
          </cell>
          <cell r="F484" t="str">
            <v>1581.24</v>
          </cell>
          <cell r="G484" t="str">
            <v>RMB</v>
          </cell>
          <cell r="H484" t="str">
            <v>1</v>
          </cell>
          <cell r="I484" t="str">
            <v>1581.24</v>
          </cell>
        </row>
        <row r="485">
          <cell r="A485">
            <v>1634107</v>
          </cell>
          <cell r="B485" t="str">
            <v>素可泰遗产酒店</v>
          </cell>
          <cell r="C485" t="str">
            <v>11910104053671</v>
          </cell>
          <cell r="D485" t="str">
            <v>36270</v>
          </cell>
          <cell r="E485" t="str">
            <v/>
          </cell>
          <cell r="F485" t="str">
            <v>385.86</v>
          </cell>
          <cell r="G485" t="str">
            <v>RMB</v>
          </cell>
          <cell r="H485" t="str">
            <v>1</v>
          </cell>
          <cell r="I485" t="str">
            <v>385.86</v>
          </cell>
        </row>
        <row r="486">
          <cell r="A486">
            <v>1606729</v>
          </cell>
          <cell r="B486" t="str">
            <v>达尔文机场诺富特酒店</v>
          </cell>
          <cell r="C486" t="str">
            <v>11909065603186</v>
          </cell>
          <cell r="D486" t="str">
            <v/>
          </cell>
          <cell r="E486" t="str">
            <v/>
          </cell>
          <cell r="F486" t="str">
            <v>503.14</v>
          </cell>
          <cell r="G486" t="str">
            <v>RMB</v>
          </cell>
          <cell r="H486" t="str">
            <v>1</v>
          </cell>
          <cell r="I486" t="str">
            <v>503.14</v>
          </cell>
        </row>
        <row r="487">
          <cell r="A487">
            <v>1648503</v>
          </cell>
          <cell r="B487" t="str">
            <v>达尔文机场诺富特酒店</v>
          </cell>
          <cell r="C487" t="str">
            <v>11910261492754</v>
          </cell>
          <cell r="D487" t="str">
            <v/>
          </cell>
          <cell r="E487" t="str">
            <v/>
          </cell>
          <cell r="F487" t="str">
            <v>897.28</v>
          </cell>
          <cell r="G487" t="str">
            <v>RMB</v>
          </cell>
          <cell r="H487" t="str">
            <v>1</v>
          </cell>
          <cell r="I487" t="str">
            <v>897.28</v>
          </cell>
        </row>
        <row r="488">
          <cell r="A488">
            <v>1633281</v>
          </cell>
          <cell r="B488" t="str">
            <v>达尔文机场诺富特酒店</v>
          </cell>
          <cell r="C488" t="str">
            <v>11910090512493</v>
          </cell>
          <cell r="D488" t="str">
            <v>reconfirmed</v>
          </cell>
          <cell r="E488" t="str">
            <v/>
          </cell>
          <cell r="F488" t="str">
            <v>533.09</v>
          </cell>
          <cell r="G488" t="str">
            <v>RMB</v>
          </cell>
          <cell r="H488" t="str">
            <v>1</v>
          </cell>
          <cell r="I488" t="str">
            <v>533.09</v>
          </cell>
        </row>
        <row r="489">
          <cell r="A489">
            <v>1611429</v>
          </cell>
          <cell r="B489" t="str">
            <v>达尔文机场诺富特酒店</v>
          </cell>
          <cell r="C489" t="str">
            <v>11909132613691</v>
          </cell>
          <cell r="D489" t="str">
            <v>reconfirmed</v>
          </cell>
          <cell r="E489" t="str">
            <v/>
          </cell>
          <cell r="F489" t="str">
            <v>486.35</v>
          </cell>
          <cell r="G489" t="str">
            <v>RMB</v>
          </cell>
          <cell r="H489" t="str">
            <v>1</v>
          </cell>
          <cell r="I489" t="str">
            <v>486.35</v>
          </cell>
        </row>
        <row r="490">
          <cell r="A490">
            <v>1633367</v>
          </cell>
          <cell r="B490" t="str">
            <v>达尔文机场美居度假酒店</v>
          </cell>
          <cell r="C490" t="str">
            <v>11910095703520</v>
          </cell>
          <cell r="D490" t="str">
            <v/>
          </cell>
          <cell r="E490" t="str">
            <v/>
          </cell>
          <cell r="F490" t="str">
            <v>471.25</v>
          </cell>
          <cell r="G490" t="str">
            <v>RMB</v>
          </cell>
          <cell r="H490" t="str">
            <v>1</v>
          </cell>
          <cell r="I490" t="str">
            <v>471.25</v>
          </cell>
        </row>
        <row r="491">
          <cell r="A491">
            <v>1633973</v>
          </cell>
          <cell r="B491" t="str">
            <v>达尔文机场美居度假酒店</v>
          </cell>
          <cell r="C491" t="str">
            <v>11910105328392</v>
          </cell>
          <cell r="D491" t="str">
            <v/>
          </cell>
          <cell r="E491" t="str">
            <v/>
          </cell>
          <cell r="F491" t="str">
            <v>472.98</v>
          </cell>
          <cell r="G491" t="str">
            <v>RMB</v>
          </cell>
          <cell r="H491" t="str">
            <v>1</v>
          </cell>
          <cell r="I491" t="str">
            <v>472.98</v>
          </cell>
        </row>
        <row r="492">
          <cell r="A492">
            <v>1636860</v>
          </cell>
          <cell r="B492" t="str">
            <v>圣芭芭拉/戈勒塔希尔顿欢朋酒店</v>
          </cell>
          <cell r="C492" t="str">
            <v>11910149142514</v>
          </cell>
          <cell r="D492" t="str">
            <v>88340121</v>
          </cell>
          <cell r="E492" t="str">
            <v/>
          </cell>
          <cell r="F492" t="str">
            <v>1144.85</v>
          </cell>
          <cell r="G492" t="str">
            <v>RMB</v>
          </cell>
          <cell r="H492" t="str">
            <v>1</v>
          </cell>
          <cell r="I492" t="str">
            <v>1144.85</v>
          </cell>
        </row>
        <row r="493">
          <cell r="A493">
            <v>1641871</v>
          </cell>
          <cell r="B493" t="str">
            <v>休斯顿威斯百特希尔顿花园酒店</v>
          </cell>
          <cell r="C493" t="str">
            <v>11910205066776</v>
          </cell>
          <cell r="D493" t="str">
            <v/>
          </cell>
          <cell r="E493" t="str">
            <v/>
          </cell>
          <cell r="F493" t="str">
            <v>956.92</v>
          </cell>
          <cell r="G493" t="str">
            <v>RMB</v>
          </cell>
          <cell r="H493" t="str">
            <v>1</v>
          </cell>
          <cell r="I493" t="str">
            <v>956.92</v>
          </cell>
        </row>
        <row r="494">
          <cell r="A494">
            <v>1635847</v>
          </cell>
          <cell r="B494" t="str">
            <v>莫达酒店</v>
          </cell>
          <cell r="C494" t="str">
            <v>11910141615262</v>
          </cell>
          <cell r="D494" t="str">
            <v>263523</v>
          </cell>
          <cell r="E494" t="str">
            <v/>
          </cell>
          <cell r="F494" t="str">
            <v>2066</v>
          </cell>
          <cell r="G494" t="str">
            <v>RMB</v>
          </cell>
          <cell r="H494" t="str">
            <v>1</v>
          </cell>
          <cell r="I494" t="str">
            <v>2066</v>
          </cell>
        </row>
        <row r="495">
          <cell r="A495">
            <v>1531873</v>
          </cell>
          <cell r="B495" t="str">
            <v>波士顿/贝德福德格伦逸林酒店</v>
          </cell>
          <cell r="C495" t="str">
            <v>11906185462209</v>
          </cell>
          <cell r="D495" t="str">
            <v>.</v>
          </cell>
          <cell r="E495" t="str">
            <v/>
          </cell>
          <cell r="F495" t="str">
            <v>1531</v>
          </cell>
          <cell r="G495" t="str">
            <v>RMB</v>
          </cell>
          <cell r="H495" t="str">
            <v>1</v>
          </cell>
          <cell r="I495" t="str">
            <v>1531</v>
          </cell>
        </row>
        <row r="496">
          <cell r="A496">
            <v>1642810</v>
          </cell>
          <cell r="B496" t="str">
            <v>越南岘港美利亚海滨度假酒店</v>
          </cell>
          <cell r="C496" t="str">
            <v>11910217571331</v>
          </cell>
          <cell r="D496" t="str">
            <v/>
          </cell>
          <cell r="E496" t="str">
            <v/>
          </cell>
          <cell r="F496" t="str">
            <v>680</v>
          </cell>
          <cell r="G496" t="str">
            <v>RMB</v>
          </cell>
          <cell r="H496" t="str">
            <v>1</v>
          </cell>
          <cell r="I496" t="str">
            <v>680</v>
          </cell>
        </row>
        <row r="497">
          <cell r="A497">
            <v>1643315</v>
          </cell>
          <cell r="B497" t="str">
            <v>普吉岛芭东奇丽萨尔扎酒店</v>
          </cell>
          <cell r="C497" t="str">
            <v>11910211416830</v>
          </cell>
          <cell r="D497" t="str">
            <v/>
          </cell>
          <cell r="E497" t="str">
            <v/>
          </cell>
          <cell r="F497" t="str">
            <v>292.11</v>
          </cell>
          <cell r="G497" t="str">
            <v>RMB</v>
          </cell>
          <cell r="H497" t="str">
            <v>1</v>
          </cell>
          <cell r="I497" t="str">
            <v>292.11</v>
          </cell>
        </row>
        <row r="498">
          <cell r="A498">
            <v>1596326</v>
          </cell>
          <cell r="B498" t="str">
            <v>沙吞目标酒店</v>
          </cell>
          <cell r="C498" t="str">
            <v>11908246478257</v>
          </cell>
          <cell r="D498" t="str">
            <v>reconfirmed</v>
          </cell>
          <cell r="E498" t="str">
            <v/>
          </cell>
          <cell r="F498" t="str">
            <v>625.62</v>
          </cell>
          <cell r="G498" t="str">
            <v>RMB</v>
          </cell>
          <cell r="H498" t="str">
            <v>1</v>
          </cell>
          <cell r="I498" t="str">
            <v>625.62</v>
          </cell>
        </row>
        <row r="499">
          <cell r="A499">
            <v>1646828</v>
          </cell>
          <cell r="B499" t="str">
            <v>曼谷红星球苏拉翁酒店</v>
          </cell>
          <cell r="C499" t="str">
            <v>11910255722749</v>
          </cell>
          <cell r="D499" t="str">
            <v/>
          </cell>
          <cell r="E499" t="str">
            <v/>
          </cell>
          <cell r="F499" t="str">
            <v>590.28</v>
          </cell>
          <cell r="G499" t="str">
            <v>RMB</v>
          </cell>
          <cell r="H499" t="str">
            <v>1</v>
          </cell>
          <cell r="I499" t="str">
            <v>590.28</v>
          </cell>
        </row>
        <row r="500">
          <cell r="A500">
            <v>1646677</v>
          </cell>
          <cell r="B500" t="str">
            <v>曼谷红星球苏拉翁酒店</v>
          </cell>
          <cell r="C500" t="str">
            <v>11910245613323</v>
          </cell>
          <cell r="D500" t="str">
            <v/>
          </cell>
          <cell r="E500" t="str">
            <v/>
          </cell>
          <cell r="F500" t="str">
            <v>1172</v>
          </cell>
          <cell r="G500" t="str">
            <v>RMB</v>
          </cell>
          <cell r="H500" t="str">
            <v>1</v>
          </cell>
          <cell r="I500" t="str">
            <v>1172</v>
          </cell>
        </row>
        <row r="501">
          <cell r="A501">
            <v>1638240</v>
          </cell>
          <cell r="B501" t="str">
            <v>曼谷素坤逸住宅酒店</v>
          </cell>
          <cell r="C501" t="str">
            <v>11910153594366</v>
          </cell>
          <cell r="D501" t="str">
            <v/>
          </cell>
          <cell r="E501" t="str">
            <v/>
          </cell>
          <cell r="F501" t="str">
            <v>1222</v>
          </cell>
          <cell r="G501" t="str">
            <v>RMB</v>
          </cell>
          <cell r="H501" t="str">
            <v>1</v>
          </cell>
          <cell r="I501" t="str">
            <v>1222</v>
          </cell>
        </row>
        <row r="502">
          <cell r="A502">
            <v>1639413</v>
          </cell>
          <cell r="B502" t="str">
            <v>斯黛桥套房伦敦 - 沃克斯豪尔酒店</v>
          </cell>
          <cell r="C502" t="str">
            <v>11910178557814</v>
          </cell>
          <cell r="D502" t="str">
            <v/>
          </cell>
          <cell r="E502" t="str">
            <v/>
          </cell>
          <cell r="F502" t="str">
            <v>7687</v>
          </cell>
          <cell r="G502" t="str">
            <v>RMB</v>
          </cell>
          <cell r="H502" t="str">
            <v>1</v>
          </cell>
          <cell r="I502" t="str">
            <v>7687</v>
          </cell>
        </row>
        <row r="503">
          <cell r="A503">
            <v>1615753</v>
          </cell>
          <cell r="B503" t="str">
            <v>首都中心罗塔纳公寓式酒店</v>
          </cell>
          <cell r="C503" t="str">
            <v>11909193391276</v>
          </cell>
          <cell r="D503" t="str">
            <v>147784114947</v>
          </cell>
          <cell r="E503" t="str">
            <v/>
          </cell>
          <cell r="F503" t="str">
            <v>0</v>
          </cell>
          <cell r="G503" t="str">
            <v>RMB</v>
          </cell>
          <cell r="H503" t="str">
            <v>1</v>
          </cell>
          <cell r="I503" t="str">
            <v>0</v>
          </cell>
        </row>
        <row r="504">
          <cell r="A504">
            <v>1586337</v>
          </cell>
          <cell r="B504" t="str">
            <v>亚斯岛皇冠假日酒店</v>
          </cell>
          <cell r="C504" t="str">
            <v>11908139413233</v>
          </cell>
          <cell r="D504" t="str">
            <v>18405902</v>
          </cell>
          <cell r="E504" t="str">
            <v/>
          </cell>
          <cell r="F504" t="str">
            <v>4950</v>
          </cell>
          <cell r="G504" t="str">
            <v>RMB</v>
          </cell>
          <cell r="H504" t="str">
            <v>1</v>
          </cell>
          <cell r="I504" t="str">
            <v>4950</v>
          </cell>
        </row>
        <row r="505">
          <cell r="A505">
            <v>1595548</v>
          </cell>
          <cell r="B505" t="str">
            <v>希尔顿维也纳酒店</v>
          </cell>
          <cell r="C505" t="str">
            <v>11908231332553</v>
          </cell>
          <cell r="D505" t="str">
            <v/>
          </cell>
          <cell r="E505" t="str">
            <v/>
          </cell>
          <cell r="F505" t="str">
            <v>4710.84</v>
          </cell>
          <cell r="G505" t="str">
            <v>RMB</v>
          </cell>
          <cell r="H505" t="str">
            <v>1</v>
          </cell>
          <cell r="I505" t="str">
            <v>4710.84</v>
          </cell>
        </row>
        <row r="506">
          <cell r="A506">
            <v>1545311</v>
          </cell>
          <cell r="B506" t="str">
            <v>悉尼达令港索菲特酒店</v>
          </cell>
          <cell r="C506" t="str">
            <v>11907032656253</v>
          </cell>
          <cell r="D506" t="str">
            <v>reconfirmed</v>
          </cell>
          <cell r="E506" t="str">
            <v/>
          </cell>
          <cell r="F506" t="str">
            <v>5765</v>
          </cell>
          <cell r="G506" t="str">
            <v>RMB</v>
          </cell>
          <cell r="H506" t="str">
            <v>1</v>
          </cell>
          <cell r="I506" t="str">
            <v>5765.15</v>
          </cell>
        </row>
        <row r="507">
          <cell r="A507">
            <v>1646199</v>
          </cell>
          <cell r="B507" t="str">
            <v>悉尼达令港索菲特酒店</v>
          </cell>
          <cell r="C507" t="str">
            <v>11910245776410</v>
          </cell>
          <cell r="D507" t="str">
            <v/>
          </cell>
          <cell r="E507" t="str">
            <v/>
          </cell>
          <cell r="F507" t="str">
            <v>2430.54</v>
          </cell>
          <cell r="G507" t="str">
            <v>RMB</v>
          </cell>
          <cell r="H507" t="str">
            <v>1</v>
          </cell>
          <cell r="I507" t="str">
            <v>2430.54</v>
          </cell>
        </row>
        <row r="508">
          <cell r="A508">
            <v>1646331</v>
          </cell>
          <cell r="B508" t="str">
            <v>北京诺金酒店</v>
          </cell>
          <cell r="C508" t="str">
            <v>11910242328431</v>
          </cell>
          <cell r="D508" t="str">
            <v/>
          </cell>
          <cell r="E508" t="str">
            <v/>
          </cell>
          <cell r="F508" t="str">
            <v>1495.29</v>
          </cell>
          <cell r="G508" t="str">
            <v>RMB</v>
          </cell>
          <cell r="H508" t="str">
            <v>1</v>
          </cell>
          <cell r="I508" t="str">
            <v>1495.29</v>
          </cell>
        </row>
        <row r="509">
          <cell r="A509">
            <v>1638878</v>
          </cell>
          <cell r="B509" t="str">
            <v>北京泛太平洋酒店</v>
          </cell>
          <cell r="C509" t="str">
            <v>11910166048135</v>
          </cell>
          <cell r="D509" t="str">
            <v/>
          </cell>
          <cell r="E509" t="str">
            <v/>
          </cell>
          <cell r="F509" t="str">
            <v>2424</v>
          </cell>
          <cell r="G509" t="str">
            <v>RMB</v>
          </cell>
          <cell r="H509" t="str">
            <v>1</v>
          </cell>
          <cell r="I509" t="str">
            <v>2424</v>
          </cell>
        </row>
        <row r="510">
          <cell r="A510">
            <v>1643239</v>
          </cell>
          <cell r="B510" t="str">
            <v>北京国际艺苑皇冠假日酒店</v>
          </cell>
          <cell r="C510" t="str">
            <v>11910215411316</v>
          </cell>
          <cell r="D510" t="str">
            <v>5830600</v>
          </cell>
          <cell r="E510" t="str">
            <v/>
          </cell>
          <cell r="F510" t="str">
            <v>3231.63</v>
          </cell>
          <cell r="G510" t="str">
            <v>RMB</v>
          </cell>
          <cell r="H510" t="str">
            <v>1</v>
          </cell>
          <cell r="I510" t="str">
            <v>3231.63</v>
          </cell>
        </row>
        <row r="511">
          <cell r="A511">
            <v>1646080</v>
          </cell>
          <cell r="B511" t="str">
            <v>北京丽都皇冠假日酒店</v>
          </cell>
          <cell r="C511" t="str">
            <v>11910243080687</v>
          </cell>
          <cell r="D511" t="str">
            <v/>
          </cell>
          <cell r="E511" t="str">
            <v/>
          </cell>
          <cell r="F511" t="str">
            <v>1147.86</v>
          </cell>
          <cell r="G511" t="str">
            <v>RMB</v>
          </cell>
          <cell r="H511" t="str">
            <v>1</v>
          </cell>
          <cell r="I511" t="str">
            <v>1147.86</v>
          </cell>
        </row>
        <row r="512">
          <cell r="A512">
            <v>1639008</v>
          </cell>
          <cell r="B512" t="str">
            <v>无锡太湖皇冠假日酒店</v>
          </cell>
          <cell r="C512" t="str">
            <v>11910165051974</v>
          </cell>
          <cell r="D512" t="str">
            <v/>
          </cell>
          <cell r="E512" t="str">
            <v/>
          </cell>
          <cell r="F512" t="str">
            <v>562.39</v>
          </cell>
          <cell r="G512" t="str">
            <v>RMB</v>
          </cell>
          <cell r="H512" t="str">
            <v>1</v>
          </cell>
          <cell r="I512" t="str">
            <v>562.39</v>
          </cell>
        </row>
        <row r="513">
          <cell r="A513">
            <v>1641001</v>
          </cell>
          <cell r="B513" t="str">
            <v>万丽波拉特伊斯坦布尔酒店</v>
          </cell>
          <cell r="C513" t="str">
            <v>11910185784375</v>
          </cell>
          <cell r="D513" t="str">
            <v>84492958</v>
          </cell>
          <cell r="E513" t="str">
            <v/>
          </cell>
          <cell r="F513" t="str">
            <v>586</v>
          </cell>
          <cell r="G513" t="str">
            <v>RMB</v>
          </cell>
          <cell r="H513" t="str">
            <v>1</v>
          </cell>
          <cell r="I513" t="str">
            <v>586</v>
          </cell>
        </row>
        <row r="514">
          <cell r="A514">
            <v>1634167</v>
          </cell>
          <cell r="B514" t="str">
            <v>佩拉宫酒店</v>
          </cell>
          <cell r="C514" t="str">
            <v>11910105215428</v>
          </cell>
          <cell r="D514" t="str">
            <v>73764493</v>
          </cell>
          <cell r="E514" t="str">
            <v/>
          </cell>
          <cell r="F514" t="str">
            <v>1309.02</v>
          </cell>
          <cell r="G514" t="str">
            <v>RMB</v>
          </cell>
          <cell r="H514" t="str">
            <v>1</v>
          </cell>
          <cell r="I514" t="str">
            <v>1309.02</v>
          </cell>
        </row>
        <row r="515">
          <cell r="A515">
            <v>1646241</v>
          </cell>
          <cell r="B515" t="str">
            <v>亚特兰大希尔顿酒店</v>
          </cell>
          <cell r="C515" t="str">
            <v>11910242997283</v>
          </cell>
          <cell r="D515" t="str">
            <v/>
          </cell>
          <cell r="E515" t="str">
            <v/>
          </cell>
          <cell r="F515" t="str">
            <v>2216.4</v>
          </cell>
          <cell r="G515" t="str">
            <v>RMB</v>
          </cell>
          <cell r="H515" t="str">
            <v>1</v>
          </cell>
          <cell r="I515" t="str">
            <v>2216.4</v>
          </cell>
        </row>
        <row r="516">
          <cell r="A516">
            <v>1647079</v>
          </cell>
          <cell r="B516" t="str">
            <v>拉克斯坎布里亚套房酒店</v>
          </cell>
          <cell r="C516" t="str">
            <v>11910253487345</v>
          </cell>
          <cell r="D516" t="str">
            <v/>
          </cell>
          <cell r="E516" t="str">
            <v/>
          </cell>
          <cell r="F516" t="str">
            <v>794</v>
          </cell>
          <cell r="G516" t="str">
            <v>RMB</v>
          </cell>
          <cell r="H516" t="str">
            <v>1</v>
          </cell>
          <cell r="I516" t="str">
            <v>794</v>
          </cell>
        </row>
        <row r="517">
          <cell r="A517">
            <v>1647078</v>
          </cell>
          <cell r="B517" t="str">
            <v>拉克斯坎布里亚套房酒店</v>
          </cell>
          <cell r="C517" t="str">
            <v>11910259397765</v>
          </cell>
          <cell r="D517" t="str">
            <v/>
          </cell>
          <cell r="E517" t="str">
            <v/>
          </cell>
          <cell r="F517" t="str">
            <v>789.5</v>
          </cell>
          <cell r="G517" t="str">
            <v>RMB</v>
          </cell>
          <cell r="H517" t="str">
            <v>1</v>
          </cell>
          <cell r="I517" t="str">
            <v>789.5</v>
          </cell>
        </row>
        <row r="518">
          <cell r="A518">
            <v>1646353</v>
          </cell>
          <cell r="B518" t="str">
            <v>雅典中心广场酒店</v>
          </cell>
          <cell r="C518" t="str">
            <v>11910246713144</v>
          </cell>
          <cell r="D518" t="str">
            <v/>
          </cell>
          <cell r="E518" t="str">
            <v/>
          </cell>
          <cell r="F518" t="str">
            <v>1474</v>
          </cell>
          <cell r="G518" t="str">
            <v>RMB</v>
          </cell>
          <cell r="H518" t="str">
            <v>1</v>
          </cell>
          <cell r="I518" t="str">
            <v>1474</v>
          </cell>
        </row>
        <row r="519">
          <cell r="A519">
            <v>1650014</v>
          </cell>
          <cell r="B519" t="str">
            <v>雅典中心广场酒店</v>
          </cell>
          <cell r="C519" t="str">
            <v>11910286993454</v>
          </cell>
          <cell r="D519" t="str">
            <v/>
          </cell>
          <cell r="E519" t="str">
            <v/>
          </cell>
          <cell r="F519" t="str">
            <v>2304.66</v>
          </cell>
          <cell r="G519" t="str">
            <v>RMB</v>
          </cell>
          <cell r="H519" t="str">
            <v>1</v>
          </cell>
          <cell r="I519" t="str">
            <v>2304.66</v>
          </cell>
        </row>
        <row r="520">
          <cell r="A520">
            <v>1619571</v>
          </cell>
          <cell r="B520" t="str">
            <v>香港富荟马头围酒店</v>
          </cell>
          <cell r="C520" t="str">
            <v>11909234658375</v>
          </cell>
          <cell r="D520" t="str">
            <v/>
          </cell>
          <cell r="E520" t="str">
            <v/>
          </cell>
          <cell r="F520" t="str">
            <v>372.5</v>
          </cell>
          <cell r="G520" t="str">
            <v>RMB</v>
          </cell>
          <cell r="H520" t="str">
            <v>1</v>
          </cell>
          <cell r="I520" t="str">
            <v>372.5</v>
          </cell>
        </row>
        <row r="521">
          <cell r="A521">
            <v>1609585</v>
          </cell>
          <cell r="B521" t="str">
            <v>布达佩斯希尔顿酒店</v>
          </cell>
          <cell r="C521" t="str">
            <v>11909100100212</v>
          </cell>
          <cell r="D521" t="str">
            <v/>
          </cell>
          <cell r="E521" t="str">
            <v/>
          </cell>
          <cell r="F521" t="str">
            <v>8478.36</v>
          </cell>
          <cell r="G521" t="str">
            <v>RMB</v>
          </cell>
          <cell r="H521" t="str">
            <v>1</v>
          </cell>
          <cell r="I521" t="str">
            <v>8478.36</v>
          </cell>
        </row>
        <row r="522">
          <cell r="A522">
            <v>1630457</v>
          </cell>
          <cell r="B522" t="str">
            <v>阿马尔非康文特NH典藏大酒店</v>
          </cell>
          <cell r="C522" t="str">
            <v>11910059018678</v>
          </cell>
          <cell r="D522" t="str">
            <v>reconfirmed</v>
          </cell>
          <cell r="E522" t="str">
            <v/>
          </cell>
          <cell r="F522" t="str">
            <v>6953.96</v>
          </cell>
          <cell r="G522" t="str">
            <v>RMB</v>
          </cell>
          <cell r="H522" t="str">
            <v>1</v>
          </cell>
          <cell r="I522" t="str">
            <v>6953.96</v>
          </cell>
        </row>
        <row r="523">
          <cell r="A523">
            <v>1649199</v>
          </cell>
          <cell r="B523" t="str">
            <v>放松酒店及酒吧</v>
          </cell>
          <cell r="C523" t="str">
            <v>11910274908264</v>
          </cell>
          <cell r="D523" t="str">
            <v/>
          </cell>
          <cell r="E523" t="str">
            <v/>
          </cell>
          <cell r="F523" t="str">
            <v>598</v>
          </cell>
          <cell r="G523" t="str">
            <v>RMB</v>
          </cell>
          <cell r="H523" t="str">
            <v>1</v>
          </cell>
          <cell r="I523" t="str">
            <v>598</v>
          </cell>
        </row>
        <row r="524">
          <cell r="A524">
            <v>1625581</v>
          </cell>
          <cell r="B524" t="str">
            <v>下吕温泉山形屋</v>
          </cell>
          <cell r="C524" t="str">
            <v>11909292042267</v>
          </cell>
          <cell r="D524" t="str">
            <v/>
          </cell>
          <cell r="E524" t="str">
            <v/>
          </cell>
          <cell r="F524" t="str">
            <v>2265.09</v>
          </cell>
          <cell r="G524" t="str">
            <v>RMB</v>
          </cell>
          <cell r="H524" t="str">
            <v>1</v>
          </cell>
          <cell r="I524" t="str">
            <v>2265.09</v>
          </cell>
        </row>
        <row r="525">
          <cell r="A525">
            <v>1646932</v>
          </cell>
          <cell r="B525" t="str">
            <v>萨拉热沃万怡酒店</v>
          </cell>
          <cell r="C525" t="str">
            <v>11910257803621</v>
          </cell>
          <cell r="D525" t="str">
            <v/>
          </cell>
          <cell r="E525" t="str">
            <v/>
          </cell>
          <cell r="F525" t="str">
            <v>1084.68</v>
          </cell>
          <cell r="G525" t="str">
            <v>RMB</v>
          </cell>
          <cell r="H525" t="str">
            <v>1</v>
          </cell>
          <cell r="I525" t="str">
            <v>1084.68</v>
          </cell>
        </row>
        <row r="526">
          <cell r="A526">
            <v>1586949</v>
          </cell>
          <cell r="B526" t="str">
            <v>塞维利亚默瑟酒店</v>
          </cell>
          <cell r="C526" t="str">
            <v>11908132218766</v>
          </cell>
          <cell r="D526" t="str">
            <v/>
          </cell>
          <cell r="E526" t="str">
            <v/>
          </cell>
          <cell r="F526" t="str">
            <v>4996.32</v>
          </cell>
          <cell r="G526" t="str">
            <v>RMB</v>
          </cell>
          <cell r="H526" t="str">
            <v>1</v>
          </cell>
          <cell r="I526" t="str">
            <v>4996.32</v>
          </cell>
        </row>
        <row r="527">
          <cell r="A527">
            <v>1648041</v>
          </cell>
          <cell r="B527" t="str">
            <v>凯亚司古琪雷克雅未克酒店</v>
          </cell>
          <cell r="C527" t="str">
            <v>11910254289940</v>
          </cell>
          <cell r="D527" t="str">
            <v/>
          </cell>
          <cell r="E527" t="str">
            <v/>
          </cell>
          <cell r="F527" t="str">
            <v>894.08</v>
          </cell>
          <cell r="G527" t="str">
            <v>RMB</v>
          </cell>
          <cell r="H527" t="str">
            <v>1</v>
          </cell>
          <cell r="I527" t="str">
            <v>894.08</v>
          </cell>
        </row>
        <row r="528">
          <cell r="A528">
            <v>1638814</v>
          </cell>
          <cell r="B528" t="str">
            <v>米里铂尔曼大酒店</v>
          </cell>
          <cell r="C528" t="str">
            <v>11910167776076</v>
          </cell>
          <cell r="D528" t="str">
            <v/>
          </cell>
          <cell r="E528" t="str">
            <v/>
          </cell>
          <cell r="F528" t="str">
            <v>1254.99</v>
          </cell>
          <cell r="G528" t="str">
            <v>RMB</v>
          </cell>
          <cell r="H528" t="str">
            <v>1</v>
          </cell>
          <cell r="I528" t="str">
            <v>1254.99</v>
          </cell>
        </row>
        <row r="529">
          <cell r="A529">
            <v>1636832</v>
          </cell>
          <cell r="B529" t="str">
            <v>苏梅岛白色沙滩度假村</v>
          </cell>
          <cell r="C529" t="str">
            <v>11910142230368</v>
          </cell>
          <cell r="D529" t="str">
            <v/>
          </cell>
          <cell r="E529" t="str">
            <v/>
          </cell>
          <cell r="F529" t="str">
            <v>962.22</v>
          </cell>
          <cell r="G529" t="str">
            <v>RMB</v>
          </cell>
          <cell r="H529" t="str">
            <v>1</v>
          </cell>
          <cell r="I529" t="str">
            <v>962.22</v>
          </cell>
        </row>
        <row r="530">
          <cell r="A530">
            <v>1649695</v>
          </cell>
          <cell r="B530" t="str">
            <v>香港荃湾旭逸酒店</v>
          </cell>
          <cell r="C530" t="str">
            <v>11910277723891</v>
          </cell>
          <cell r="D530" t="str">
            <v/>
          </cell>
          <cell r="E530" t="str">
            <v/>
          </cell>
          <cell r="F530" t="str">
            <v>513.28</v>
          </cell>
          <cell r="G530" t="str">
            <v>RMB</v>
          </cell>
          <cell r="H530" t="str">
            <v>1</v>
          </cell>
          <cell r="I530" t="str">
            <v>513.28</v>
          </cell>
        </row>
        <row r="531">
          <cell r="A531">
            <v>1647980</v>
          </cell>
          <cell r="B531" t="str">
            <v>富国岛海贝水疗酒店</v>
          </cell>
          <cell r="C531" t="str">
            <v>11910258381666</v>
          </cell>
          <cell r="D531" t="str">
            <v>reconfirmed</v>
          </cell>
          <cell r="E531" t="str">
            <v/>
          </cell>
          <cell r="F531" t="str">
            <v>530.98</v>
          </cell>
          <cell r="G531" t="str">
            <v>RMB</v>
          </cell>
          <cell r="H531" t="str">
            <v>1</v>
          </cell>
          <cell r="I531" t="str">
            <v>530.98</v>
          </cell>
        </row>
        <row r="532">
          <cell r="A532">
            <v>1634672</v>
          </cell>
          <cell r="B532" t="str">
            <v>曼谷兰开斯特</v>
          </cell>
          <cell r="C532" t="str">
            <v>11910113632683</v>
          </cell>
          <cell r="D532" t="str">
            <v>74546SB017928</v>
          </cell>
          <cell r="E532" t="str">
            <v/>
          </cell>
          <cell r="F532" t="str">
            <v>635.86</v>
          </cell>
          <cell r="G532" t="str">
            <v>RMB</v>
          </cell>
          <cell r="H532" t="str">
            <v>1</v>
          </cell>
          <cell r="I532" t="str">
            <v>635.86</v>
          </cell>
        </row>
        <row r="533">
          <cell r="A533">
            <v>1645314</v>
          </cell>
          <cell r="B533" t="str">
            <v>圣地亚哥洲际酒店</v>
          </cell>
          <cell r="C533" t="str">
            <v>11910234798854</v>
          </cell>
          <cell r="D533" t="str">
            <v/>
          </cell>
          <cell r="E533" t="str">
            <v/>
          </cell>
          <cell r="F533" t="str">
            <v>5536</v>
          </cell>
          <cell r="G533" t="str">
            <v>RMB</v>
          </cell>
          <cell r="H533" t="str">
            <v>1</v>
          </cell>
          <cell r="I533" t="str">
            <v>5536</v>
          </cell>
        </row>
        <row r="534">
          <cell r="A534">
            <v>1643959</v>
          </cell>
          <cell r="B534" t="str">
            <v>芭堤雅J酒店</v>
          </cell>
          <cell r="C534" t="str">
            <v>11910226792927</v>
          </cell>
          <cell r="D534" t="str">
            <v/>
          </cell>
          <cell r="E534" t="str">
            <v/>
          </cell>
          <cell r="F534" t="str">
            <v>930</v>
          </cell>
          <cell r="G534" t="str">
            <v>RMB</v>
          </cell>
          <cell r="H534" t="str">
            <v>1</v>
          </cell>
          <cell r="I534" t="str">
            <v>930</v>
          </cell>
        </row>
        <row r="535">
          <cell r="A535">
            <v>1644653</v>
          </cell>
          <cell r="B535" t="str">
            <v>莫斯科萨吕酒店</v>
          </cell>
          <cell r="C535" t="str">
            <v>11910234271450</v>
          </cell>
          <cell r="D535" t="str">
            <v>reconfirmed</v>
          </cell>
          <cell r="E535" t="str">
            <v/>
          </cell>
          <cell r="F535" t="str">
            <v>1358.1</v>
          </cell>
          <cell r="G535" t="str">
            <v>RMB</v>
          </cell>
          <cell r="H535" t="str">
            <v>1</v>
          </cell>
          <cell r="I535" t="str">
            <v>1358.1</v>
          </cell>
        </row>
        <row r="536">
          <cell r="A536">
            <v>1648186</v>
          </cell>
          <cell r="B536" t="str">
            <v>宿务马克坦度假村 </v>
          </cell>
          <cell r="C536" t="str">
            <v>11910260472848</v>
          </cell>
          <cell r="D536" t="str">
            <v/>
          </cell>
          <cell r="E536" t="str">
            <v/>
          </cell>
          <cell r="F536" t="str">
            <v>2973.64</v>
          </cell>
          <cell r="G536" t="str">
            <v>RMB</v>
          </cell>
          <cell r="H536" t="str">
            <v>1</v>
          </cell>
          <cell r="I536" t="str">
            <v>2973.64</v>
          </cell>
        </row>
        <row r="537">
          <cell r="A537">
            <v>1619658</v>
          </cell>
          <cell r="B537" t="str">
            <v>吉隆坡双威太子大酒店</v>
          </cell>
          <cell r="C537" t="str">
            <v>11909237629845</v>
          </cell>
          <cell r="D537" t="str">
            <v>.</v>
          </cell>
          <cell r="E537" t="str">
            <v/>
          </cell>
          <cell r="F537" t="str">
            <v>0</v>
          </cell>
          <cell r="G537" t="str">
            <v>RMB</v>
          </cell>
          <cell r="H537" t="str">
            <v>1</v>
          </cell>
          <cell r="I537" t="str">
            <v>0</v>
          </cell>
        </row>
        <row r="538">
          <cell r="A538">
            <v>1623773</v>
          </cell>
          <cell r="B538" t="str">
            <v>吉隆坡双威太子大酒店</v>
          </cell>
          <cell r="C538" t="str">
            <v>11909270911083</v>
          </cell>
          <cell r="D538" t="str">
            <v/>
          </cell>
          <cell r="E538" t="str">
            <v/>
          </cell>
          <cell r="F538" t="str">
            <v>0</v>
          </cell>
          <cell r="G538" t="str">
            <v>RMB</v>
          </cell>
          <cell r="H538" t="str">
            <v>1</v>
          </cell>
          <cell r="I538" t="str">
            <v>0</v>
          </cell>
        </row>
        <row r="539">
          <cell r="A539">
            <v>1637185</v>
          </cell>
          <cell r="B539" t="str">
            <v>吉隆坡双威太子大酒店</v>
          </cell>
          <cell r="C539" t="str">
            <v>11910142065651</v>
          </cell>
          <cell r="D539" t="str">
            <v/>
          </cell>
          <cell r="E539" t="str">
            <v/>
          </cell>
          <cell r="F539" t="str">
            <v>0</v>
          </cell>
          <cell r="G539" t="str">
            <v>RMB</v>
          </cell>
          <cell r="H539" t="str">
            <v>1</v>
          </cell>
          <cell r="I539" t="str">
            <v>0</v>
          </cell>
        </row>
        <row r="540">
          <cell r="A540">
            <v>1631932</v>
          </cell>
          <cell r="B540" t="str">
            <v>宿务国会大厦酒店</v>
          </cell>
          <cell r="C540" t="str">
            <v>11910087996928</v>
          </cell>
          <cell r="D540" t="str">
            <v/>
          </cell>
          <cell r="E540" t="str">
            <v/>
          </cell>
          <cell r="F540" t="str">
            <v>528.57</v>
          </cell>
          <cell r="G540" t="str">
            <v>RMB</v>
          </cell>
          <cell r="H540" t="str">
            <v>1</v>
          </cell>
          <cell r="I540" t="str">
            <v>528.57</v>
          </cell>
        </row>
        <row r="541">
          <cell r="A541">
            <v>1595505</v>
          </cell>
          <cell r="B541" t="str">
            <v>法兰克福市弗莱明氏豪华酒店</v>
          </cell>
          <cell r="C541" t="str">
            <v>11908235261044</v>
          </cell>
          <cell r="D541" t="str">
            <v/>
          </cell>
          <cell r="E541" t="str">
            <v/>
          </cell>
          <cell r="F541" t="str">
            <v>2836.04</v>
          </cell>
          <cell r="G541" t="str">
            <v>RMB</v>
          </cell>
          <cell r="H541" t="str">
            <v>1</v>
          </cell>
          <cell r="I541" t="str">
            <v>2836.04</v>
          </cell>
        </row>
        <row r="542">
          <cell r="A542">
            <v>1588558</v>
          </cell>
          <cell r="B542" t="str">
            <v>帕拉提诺酒店</v>
          </cell>
          <cell r="C542" t="str">
            <v>11908159206043</v>
          </cell>
          <cell r="D542" t="str">
            <v>1105</v>
          </cell>
          <cell r="E542" t="str">
            <v/>
          </cell>
          <cell r="F542" t="str">
            <v>380.36</v>
          </cell>
          <cell r="G542" t="str">
            <v>RMB</v>
          </cell>
          <cell r="H542" t="str">
            <v>1</v>
          </cell>
          <cell r="I542" t="str">
            <v>380.36</v>
          </cell>
        </row>
        <row r="543">
          <cell r="A543">
            <v>1644472</v>
          </cell>
          <cell r="B543" t="str">
            <v>曼谷卡珊假日宾馆</v>
          </cell>
          <cell r="C543" t="str">
            <v>11910220871874</v>
          </cell>
          <cell r="D543" t="str">
            <v/>
          </cell>
          <cell r="E543" t="str">
            <v/>
          </cell>
          <cell r="F543" t="str">
            <v>335.28</v>
          </cell>
          <cell r="G543" t="str">
            <v>RMB</v>
          </cell>
          <cell r="H543" t="str">
            <v>1</v>
          </cell>
          <cell r="I543" t="str">
            <v>335.28</v>
          </cell>
        </row>
        <row r="544">
          <cell r="A544">
            <v>1638772</v>
          </cell>
          <cell r="B544" t="str">
            <v>国王花园度假酒店</v>
          </cell>
          <cell r="C544" t="str">
            <v>11910161812198</v>
          </cell>
          <cell r="D544" t="str">
            <v/>
          </cell>
          <cell r="E544" t="str">
            <v/>
          </cell>
          <cell r="F544" t="str">
            <v>2285.72</v>
          </cell>
          <cell r="G544" t="str">
            <v>RMB</v>
          </cell>
          <cell r="H544" t="str">
            <v>1</v>
          </cell>
          <cell r="I544" t="str">
            <v>2285.72</v>
          </cell>
        </row>
        <row r="545">
          <cell r="A545">
            <v>1636977</v>
          </cell>
          <cell r="B545" t="str">
            <v>苏梅岛康鲍海滩酒店</v>
          </cell>
          <cell r="C545" t="str">
            <v>11910143543361</v>
          </cell>
          <cell r="D545" t="str">
            <v/>
          </cell>
          <cell r="E545" t="str">
            <v/>
          </cell>
          <cell r="F545" t="str">
            <v>2350.45</v>
          </cell>
          <cell r="G545" t="str">
            <v>RMB</v>
          </cell>
          <cell r="H545" t="str">
            <v>1</v>
          </cell>
          <cell r="I545" t="str">
            <v>2350.45</v>
          </cell>
        </row>
        <row r="546">
          <cell r="A546">
            <v>1643223</v>
          </cell>
          <cell r="B546" t="str">
            <v>曼谷华尔道夫酒店</v>
          </cell>
          <cell r="C546" t="str">
            <v>11910214140846</v>
          </cell>
          <cell r="D546" t="str">
            <v/>
          </cell>
          <cell r="E546" t="str">
            <v/>
          </cell>
          <cell r="F546" t="str">
            <v>2177.26</v>
          </cell>
          <cell r="G546" t="str">
            <v>RMB</v>
          </cell>
          <cell r="H546" t="str">
            <v>1</v>
          </cell>
          <cell r="I546" t="str">
            <v>2177.26</v>
          </cell>
        </row>
        <row r="547">
          <cell r="A547">
            <v>1649668</v>
          </cell>
          <cell r="B547" t="str">
            <v>首尔麻浦格莱德酒店</v>
          </cell>
          <cell r="C547" t="str">
            <v>11910277076682</v>
          </cell>
          <cell r="D547" t="str">
            <v/>
          </cell>
          <cell r="E547" t="str">
            <v/>
          </cell>
          <cell r="F547" t="str">
            <v>1015.04</v>
          </cell>
          <cell r="G547" t="str">
            <v>RMB</v>
          </cell>
          <cell r="H547" t="str">
            <v>1</v>
          </cell>
          <cell r="I547" t="str">
            <v>1015.04</v>
          </cell>
        </row>
        <row r="548">
          <cell r="A548">
            <v>1647462</v>
          </cell>
          <cell r="B548" t="str">
            <v>明洞托马斯酒店</v>
          </cell>
          <cell r="C548" t="str">
            <v>11910258938895</v>
          </cell>
          <cell r="D548" t="str">
            <v/>
          </cell>
          <cell r="E548" t="str">
            <v/>
          </cell>
          <cell r="F548" t="str">
            <v>527.25</v>
          </cell>
          <cell r="G548" t="str">
            <v>RMB</v>
          </cell>
          <cell r="H548" t="str">
            <v>1</v>
          </cell>
          <cell r="I548" t="str">
            <v>527.25</v>
          </cell>
        </row>
        <row r="549">
          <cell r="A549">
            <v>1646645</v>
          </cell>
          <cell r="B549" t="str">
            <v>普吉自然酒店</v>
          </cell>
          <cell r="C549" t="str">
            <v>11910245054613</v>
          </cell>
          <cell r="D549" t="str">
            <v/>
          </cell>
          <cell r="E549" t="str">
            <v/>
          </cell>
          <cell r="F549" t="str">
            <v>1160.26</v>
          </cell>
          <cell r="G549" t="str">
            <v>RMB</v>
          </cell>
          <cell r="H549" t="str">
            <v>1</v>
          </cell>
          <cell r="I549" t="str">
            <v>1160.26</v>
          </cell>
        </row>
        <row r="550">
          <cell r="A550">
            <v>1647270</v>
          </cell>
          <cell r="B550" t="str">
            <v>普吉自然酒店</v>
          </cell>
          <cell r="C550" t="str">
            <v>11910250654317</v>
          </cell>
          <cell r="D550" t="str">
            <v/>
          </cell>
          <cell r="E550" t="str">
            <v/>
          </cell>
          <cell r="F550" t="str">
            <v>1293.84</v>
          </cell>
          <cell r="G550" t="str">
            <v>RMB</v>
          </cell>
          <cell r="H550" t="str">
            <v>1</v>
          </cell>
          <cell r="I550" t="str">
            <v>1293.84</v>
          </cell>
        </row>
        <row r="551">
          <cell r="A551">
            <v>1640136</v>
          </cell>
          <cell r="B551" t="str">
            <v>甲米磐安度假村</v>
          </cell>
          <cell r="C551" t="str">
            <v>11910177924481</v>
          </cell>
          <cell r="D551" t="str">
            <v>37557</v>
          </cell>
          <cell r="E551" t="str">
            <v/>
          </cell>
          <cell r="F551" t="str">
            <v>2832.68</v>
          </cell>
          <cell r="G551" t="str">
            <v>RMB</v>
          </cell>
          <cell r="H551" t="str">
            <v>1</v>
          </cell>
          <cell r="I551" t="str">
            <v>2832.68</v>
          </cell>
        </row>
        <row r="552">
          <cell r="A552">
            <v>1647792</v>
          </cell>
          <cell r="B552" t="str">
            <v>甲米磐安度假村</v>
          </cell>
          <cell r="C552" t="str">
            <v>11910254022199</v>
          </cell>
          <cell r="D552" t="str">
            <v/>
          </cell>
          <cell r="E552" t="str">
            <v/>
          </cell>
          <cell r="F552" t="str">
            <v>648.69</v>
          </cell>
          <cell r="G552" t="str">
            <v>RMB</v>
          </cell>
          <cell r="H552" t="str">
            <v>1</v>
          </cell>
          <cell r="I552" t="str">
            <v>648.69</v>
          </cell>
        </row>
        <row r="553">
          <cell r="A553">
            <v>1644248</v>
          </cell>
          <cell r="B553" t="str">
            <v>宁漫居</v>
          </cell>
          <cell r="C553" t="str">
            <v>11910222870674</v>
          </cell>
          <cell r="D553" t="str">
            <v/>
          </cell>
          <cell r="E553" t="str">
            <v/>
          </cell>
          <cell r="F553" t="str">
            <v>1924.08</v>
          </cell>
          <cell r="G553" t="str">
            <v>RMB</v>
          </cell>
          <cell r="H553" t="str">
            <v>1</v>
          </cell>
          <cell r="I553" t="str">
            <v>1924.08</v>
          </cell>
        </row>
        <row r="554">
          <cell r="A554">
            <v>1633922</v>
          </cell>
          <cell r="B554" t="str">
            <v>宁漫居</v>
          </cell>
          <cell r="C554" t="str">
            <v>11910104530390</v>
          </cell>
          <cell r="D554" t="str">
            <v/>
          </cell>
          <cell r="E554" t="str">
            <v/>
          </cell>
          <cell r="F554" t="str">
            <v>996.96</v>
          </cell>
          <cell r="G554" t="str">
            <v>RMB</v>
          </cell>
          <cell r="H554" t="str">
            <v>1</v>
          </cell>
          <cell r="I554" t="str">
            <v>996.96</v>
          </cell>
        </row>
        <row r="555">
          <cell r="A555">
            <v>1649310</v>
          </cell>
          <cell r="B555" t="str">
            <v>宁漫居</v>
          </cell>
          <cell r="C555" t="str">
            <v>11910270058732</v>
          </cell>
          <cell r="D555" t="str">
            <v/>
          </cell>
          <cell r="E555" t="str">
            <v/>
          </cell>
          <cell r="F555" t="str">
            <v>4335.9</v>
          </cell>
          <cell r="G555" t="str">
            <v>RMB</v>
          </cell>
          <cell r="H555" t="str">
            <v>1</v>
          </cell>
          <cell r="I555" t="str">
            <v>4335.9</v>
          </cell>
        </row>
        <row r="556">
          <cell r="A556">
            <v>1631416</v>
          </cell>
          <cell r="B556" t="str">
            <v>水门夜光酒店</v>
          </cell>
          <cell r="C556" t="str">
            <v>11910071015473</v>
          </cell>
          <cell r="D556" t="str">
            <v>23793</v>
          </cell>
          <cell r="E556" t="str">
            <v/>
          </cell>
          <cell r="F556" t="str">
            <v>1468.59</v>
          </cell>
          <cell r="G556" t="str">
            <v>RMB</v>
          </cell>
          <cell r="H556" t="str">
            <v>1</v>
          </cell>
          <cell r="I556" t="str">
            <v>1468.59</v>
          </cell>
        </row>
        <row r="557">
          <cell r="A557">
            <v>1643908</v>
          </cell>
          <cell r="B557" t="str">
            <v>康斯特白拉热带海滩度假村</v>
          </cell>
          <cell r="C557" t="str">
            <v>11910225977786</v>
          </cell>
          <cell r="D557" t="str">
            <v/>
          </cell>
          <cell r="E557" t="str">
            <v/>
          </cell>
          <cell r="F557" t="str">
            <v>4764</v>
          </cell>
          <cell r="G557" t="str">
            <v>RMB</v>
          </cell>
          <cell r="H557" t="str">
            <v>1</v>
          </cell>
          <cell r="I557" t="str">
            <v>4764</v>
          </cell>
        </row>
        <row r="558">
          <cell r="A558">
            <v>1640878</v>
          </cell>
          <cell r="B558" t="str">
            <v>埃旅斯长滩岛酒店</v>
          </cell>
          <cell r="C558" t="str">
            <v>11910180833530</v>
          </cell>
          <cell r="D558" t="str">
            <v>reconfirmed</v>
          </cell>
          <cell r="E558" t="str">
            <v/>
          </cell>
          <cell r="F558" t="str">
            <v>804.84</v>
          </cell>
          <cell r="G558" t="str">
            <v>RMB</v>
          </cell>
          <cell r="H558" t="str">
            <v>1</v>
          </cell>
          <cell r="I558" t="str">
            <v>804.84</v>
          </cell>
        </row>
        <row r="559">
          <cell r="A559">
            <v>1642700</v>
          </cell>
          <cell r="B559" t="str">
            <v>哥打京那巴鲁希尔顿酒店</v>
          </cell>
          <cell r="C559" t="str">
            <v>11910210683789</v>
          </cell>
          <cell r="D559" t="str">
            <v/>
          </cell>
          <cell r="E559" t="str">
            <v/>
          </cell>
          <cell r="F559" t="str">
            <v>1375.18</v>
          </cell>
          <cell r="G559" t="str">
            <v>RMB</v>
          </cell>
          <cell r="H559" t="str">
            <v>1</v>
          </cell>
          <cell r="I559" t="str">
            <v>1375.18</v>
          </cell>
        </row>
        <row r="560">
          <cell r="A560">
            <v>1642695</v>
          </cell>
          <cell r="B560" t="str">
            <v>哥打京那巴鲁希尔顿酒店</v>
          </cell>
          <cell r="C560" t="str">
            <v>11910210542885</v>
          </cell>
          <cell r="D560" t="str">
            <v/>
          </cell>
          <cell r="E560" t="str">
            <v/>
          </cell>
          <cell r="F560" t="str">
            <v>1622.54</v>
          </cell>
          <cell r="G560" t="str">
            <v>RMB</v>
          </cell>
          <cell r="H560" t="str">
            <v>1</v>
          </cell>
          <cell r="I560" t="str">
            <v>1622.54</v>
          </cell>
        </row>
        <row r="561">
          <cell r="A561">
            <v>1641748</v>
          </cell>
          <cell r="B561" t="str">
            <v>班普拉诺德住宿加早餐酒店</v>
          </cell>
          <cell r="C561" t="str">
            <v>11910192997292</v>
          </cell>
          <cell r="D561" t="str">
            <v>janya</v>
          </cell>
          <cell r="E561" t="str">
            <v/>
          </cell>
          <cell r="F561" t="str">
            <v>389.49</v>
          </cell>
          <cell r="G561" t="str">
            <v>RMB</v>
          </cell>
          <cell r="H561" t="str">
            <v>1</v>
          </cell>
          <cell r="I561" t="str">
            <v>389.49</v>
          </cell>
        </row>
        <row r="562">
          <cell r="A562">
            <v>1648212</v>
          </cell>
          <cell r="B562" t="str">
            <v>济州岛W Shin酒店</v>
          </cell>
          <cell r="C562" t="str">
            <v>11910268249859</v>
          </cell>
          <cell r="D562" t="str">
            <v/>
          </cell>
          <cell r="E562" t="str">
            <v/>
          </cell>
          <cell r="F562" t="str">
            <v>1469.68</v>
          </cell>
          <cell r="G562" t="str">
            <v>RMB</v>
          </cell>
          <cell r="H562" t="str">
            <v>1</v>
          </cell>
          <cell r="I562" t="str">
            <v>1469.68</v>
          </cell>
        </row>
        <row r="563">
          <cell r="A563">
            <v>1629272</v>
          </cell>
          <cell r="B563" t="str">
            <v>如你家酒店</v>
          </cell>
          <cell r="C563" t="str">
            <v>11910048208872</v>
          </cell>
          <cell r="D563" t="str">
            <v/>
          </cell>
          <cell r="E563" t="str">
            <v/>
          </cell>
          <cell r="F563" t="str">
            <v>168.47</v>
          </cell>
          <cell r="G563" t="str">
            <v>RMB</v>
          </cell>
          <cell r="H563" t="str">
            <v>1</v>
          </cell>
          <cell r="I563" t="str">
            <v>168.47</v>
          </cell>
        </row>
        <row r="564">
          <cell r="A564">
            <v>1636708</v>
          </cell>
          <cell r="B564" t="str">
            <v>如你家酒店</v>
          </cell>
          <cell r="C564" t="str">
            <v>11910142093282</v>
          </cell>
          <cell r="D564" t="str">
            <v/>
          </cell>
          <cell r="E564" t="str">
            <v/>
          </cell>
          <cell r="F564" t="str">
            <v>168.34</v>
          </cell>
          <cell r="G564" t="str">
            <v>RMB</v>
          </cell>
          <cell r="H564" t="str">
            <v>1</v>
          </cell>
          <cell r="I564" t="str">
            <v>168.34</v>
          </cell>
        </row>
        <row r="565">
          <cell r="A565">
            <v>1641153</v>
          </cell>
          <cell r="B565" t="str">
            <v>曼谷拉差贴威维拉酒店</v>
          </cell>
          <cell r="C565" t="str">
            <v>11910197125233</v>
          </cell>
          <cell r="D565" t="str">
            <v>reconfirmed</v>
          </cell>
          <cell r="E565" t="str">
            <v/>
          </cell>
          <cell r="F565" t="str">
            <v>654.64</v>
          </cell>
          <cell r="G565" t="str">
            <v>RMB</v>
          </cell>
          <cell r="H565" t="str">
            <v>1</v>
          </cell>
          <cell r="I565" t="str">
            <v>654.64</v>
          </cell>
        </row>
        <row r="566">
          <cell r="A566">
            <v>1645180</v>
          </cell>
          <cell r="B566" t="str">
            <v>曼谷拉差贴威维拉酒店</v>
          </cell>
          <cell r="C566" t="str">
            <v>11910230215263</v>
          </cell>
          <cell r="D566" t="str">
            <v/>
          </cell>
          <cell r="E566" t="str">
            <v/>
          </cell>
          <cell r="F566" t="str">
            <v>1429.2</v>
          </cell>
          <cell r="G566" t="str">
            <v>RMB</v>
          </cell>
          <cell r="H566" t="str">
            <v>1</v>
          </cell>
          <cell r="I566" t="str">
            <v>1429.2</v>
          </cell>
        </row>
        <row r="567">
          <cell r="A567">
            <v>1645173</v>
          </cell>
          <cell r="B567" t="str">
            <v>曼谷拉差贴威维拉酒店</v>
          </cell>
          <cell r="C567" t="str">
            <v>11910232336138</v>
          </cell>
          <cell r="D567" t="str">
            <v/>
          </cell>
          <cell r="E567" t="str">
            <v/>
          </cell>
          <cell r="F567" t="str">
            <v>1429.2</v>
          </cell>
          <cell r="G567" t="str">
            <v>RMB</v>
          </cell>
          <cell r="H567" t="str">
            <v>1</v>
          </cell>
          <cell r="I567" t="str">
            <v>1429.2</v>
          </cell>
        </row>
        <row r="568">
          <cell r="A568">
            <v>1639063</v>
          </cell>
          <cell r="B568" t="str">
            <v>曼谷水门立方酒店</v>
          </cell>
          <cell r="C568" t="str">
            <v>11910165198522</v>
          </cell>
          <cell r="D568" t="str">
            <v/>
          </cell>
          <cell r="E568" t="str">
            <v/>
          </cell>
          <cell r="F568" t="str">
            <v>156.09</v>
          </cell>
          <cell r="G568" t="str">
            <v>RMB</v>
          </cell>
          <cell r="H568" t="str">
            <v>1</v>
          </cell>
          <cell r="I568" t="str">
            <v>156.09</v>
          </cell>
        </row>
        <row r="569">
          <cell r="A569">
            <v>1601277</v>
          </cell>
          <cell r="B569" t="str">
            <v>特威泽尔山间小屋汽车旅馆</v>
          </cell>
          <cell r="C569" t="str">
            <v>11908305404170</v>
          </cell>
          <cell r="D569" t="str">
            <v/>
          </cell>
          <cell r="E569" t="str">
            <v/>
          </cell>
          <cell r="F569" t="str">
            <v>581.12</v>
          </cell>
          <cell r="G569" t="str">
            <v>RMB</v>
          </cell>
          <cell r="H569" t="str">
            <v>1</v>
          </cell>
          <cell r="I569" t="str">
            <v>581.12</v>
          </cell>
        </row>
        <row r="570">
          <cell r="A570">
            <v>1602667</v>
          </cell>
          <cell r="B570" t="str">
            <v>曼谷MS大厦酒店</v>
          </cell>
          <cell r="C570" t="str">
            <v>11909018720444</v>
          </cell>
          <cell r="D570" t="str">
            <v/>
          </cell>
          <cell r="E570" t="str">
            <v/>
          </cell>
          <cell r="F570" t="str">
            <v>705.3</v>
          </cell>
          <cell r="G570" t="str">
            <v>RMB</v>
          </cell>
          <cell r="H570" t="str">
            <v>1</v>
          </cell>
          <cell r="I570" t="str">
            <v>705.3</v>
          </cell>
        </row>
        <row r="571">
          <cell r="A571">
            <v>1620288</v>
          </cell>
          <cell r="B571" t="str">
            <v>橘园别墅 - 罗莱夏朵酒店</v>
          </cell>
          <cell r="C571" t="str">
            <v>11909240995123</v>
          </cell>
          <cell r="D571" t="str">
            <v>reconfirmed</v>
          </cell>
          <cell r="E571" t="str">
            <v/>
          </cell>
          <cell r="F571" t="str">
            <v>2620.98</v>
          </cell>
          <cell r="G571" t="str">
            <v>RMB</v>
          </cell>
          <cell r="H571" t="str">
            <v>1</v>
          </cell>
          <cell r="I571" t="str">
            <v>2620.98</v>
          </cell>
        </row>
        <row r="572">
          <cell r="A572">
            <v>1629505</v>
          </cell>
          <cell r="B572" t="str">
            <v>东银座维亚酒店</v>
          </cell>
          <cell r="C572" t="str">
            <v>11910045475547</v>
          </cell>
          <cell r="D572" t="str">
            <v/>
          </cell>
          <cell r="E572" t="str">
            <v/>
          </cell>
          <cell r="F572" t="str">
            <v>1385</v>
          </cell>
          <cell r="G572" t="str">
            <v>RMB</v>
          </cell>
          <cell r="H572" t="str">
            <v>1</v>
          </cell>
          <cell r="I572" t="str">
            <v>1385.3</v>
          </cell>
        </row>
        <row r="573">
          <cell r="A573">
            <v>1644179</v>
          </cell>
          <cell r="B573" t="str">
            <v>塔普罗班温泉度假酒店</v>
          </cell>
          <cell r="C573" t="str">
            <v>11910226663177</v>
          </cell>
          <cell r="D573" t="str">
            <v/>
          </cell>
          <cell r="E573" t="str">
            <v/>
          </cell>
          <cell r="F573" t="str">
            <v>885.96</v>
          </cell>
          <cell r="G573" t="str">
            <v>RMB</v>
          </cell>
          <cell r="H573" t="str">
            <v>1</v>
          </cell>
          <cell r="I573" t="str">
            <v>885.96</v>
          </cell>
        </row>
        <row r="574">
          <cell r="A574">
            <v>1647742</v>
          </cell>
          <cell r="B574" t="str">
            <v>塔普罗班温泉度假酒店</v>
          </cell>
          <cell r="C574" t="str">
            <v>11910259873368</v>
          </cell>
          <cell r="D574" t="str">
            <v/>
          </cell>
          <cell r="E574" t="str">
            <v/>
          </cell>
          <cell r="F574" t="str">
            <v>1341.54</v>
          </cell>
          <cell r="G574" t="str">
            <v>RMB</v>
          </cell>
          <cell r="H574" t="str">
            <v>1</v>
          </cell>
          <cell r="I574" t="str">
            <v>1341.54</v>
          </cell>
        </row>
        <row r="575">
          <cell r="A575">
            <v>1649423</v>
          </cell>
          <cell r="B575" t="str">
            <v>普吉岛芭东英迪格酒店</v>
          </cell>
          <cell r="C575" t="str">
            <v>11910271059748</v>
          </cell>
          <cell r="D575" t="str">
            <v/>
          </cell>
          <cell r="E575" t="str">
            <v/>
          </cell>
          <cell r="F575" t="str">
            <v>787.08</v>
          </cell>
          <cell r="G575" t="str">
            <v>RMB</v>
          </cell>
          <cell r="H575" t="str">
            <v>1</v>
          </cell>
          <cell r="I575" t="str">
            <v>787.08</v>
          </cell>
        </row>
        <row r="576">
          <cell r="A576">
            <v>1640507</v>
          </cell>
          <cell r="B576" t="str">
            <v>普吉岛芭东英迪格酒店</v>
          </cell>
          <cell r="C576" t="str">
            <v>11910188157467</v>
          </cell>
          <cell r="D576" t="str">
            <v>48830275</v>
          </cell>
          <cell r="E576" t="str">
            <v/>
          </cell>
          <cell r="F576" t="str">
            <v>1535.34</v>
          </cell>
          <cell r="G576" t="str">
            <v>RMB</v>
          </cell>
          <cell r="H576" t="str">
            <v>1</v>
          </cell>
          <cell r="I576" t="str">
            <v>1535.34</v>
          </cell>
        </row>
        <row r="577">
          <cell r="A577">
            <v>1648618</v>
          </cell>
          <cell r="B577" t="str">
            <v>9布里克酒店</v>
          </cell>
          <cell r="C577" t="str">
            <v>11910263309494</v>
          </cell>
          <cell r="D577" t="str">
            <v/>
          </cell>
          <cell r="E577" t="str">
            <v/>
          </cell>
          <cell r="F577" t="str">
            <v>1722</v>
          </cell>
          <cell r="G577" t="str">
            <v>RMB</v>
          </cell>
          <cell r="H577" t="str">
            <v>1</v>
          </cell>
          <cell r="I577" t="str">
            <v>1722</v>
          </cell>
        </row>
        <row r="578">
          <cell r="A578">
            <v>1648502</v>
          </cell>
          <cell r="B578" t="str">
            <v>韦拉克鲁斯旅馆</v>
          </cell>
          <cell r="C578" t="str">
            <v>11910261666939</v>
          </cell>
          <cell r="D578" t="str">
            <v/>
          </cell>
          <cell r="E578" t="str">
            <v/>
          </cell>
          <cell r="F578" t="str">
            <v>1205</v>
          </cell>
          <cell r="G578" t="str">
            <v>RMB</v>
          </cell>
          <cell r="H578" t="str">
            <v>1</v>
          </cell>
          <cell r="I578" t="str">
            <v>1205</v>
          </cell>
        </row>
        <row r="579">
          <cell r="A579">
            <v>1646792</v>
          </cell>
          <cell r="B579" t="str">
            <v>钻石酒店</v>
          </cell>
          <cell r="C579" t="str">
            <v>11910246056457</v>
          </cell>
          <cell r="D579" t="str">
            <v/>
          </cell>
          <cell r="E579" t="str">
            <v/>
          </cell>
          <cell r="F579" t="str">
            <v>347.3</v>
          </cell>
          <cell r="G579" t="str">
            <v>RMB</v>
          </cell>
          <cell r="H579" t="str">
            <v>1</v>
          </cell>
          <cell r="I579" t="str">
            <v>347.3</v>
          </cell>
        </row>
        <row r="580">
          <cell r="A580">
            <v>1616043</v>
          </cell>
          <cell r="B580" t="str">
            <v>梨泰院皇冠大酒店</v>
          </cell>
          <cell r="C580" t="str">
            <v>11909199105460</v>
          </cell>
          <cell r="D580" t="str">
            <v>CH11909193762</v>
          </cell>
          <cell r="E580" t="str">
            <v/>
          </cell>
          <cell r="F580" t="str">
            <v>886</v>
          </cell>
          <cell r="G580" t="str">
            <v>RMB</v>
          </cell>
          <cell r="H580" t="str">
            <v>1</v>
          </cell>
          <cell r="I580" t="str">
            <v>886</v>
          </cell>
        </row>
        <row r="581">
          <cell r="A581">
            <v>1591392</v>
          </cell>
          <cell r="B581" t="str">
            <v>萨尔塔那姆特金角湾豪华酒店 </v>
          </cell>
          <cell r="C581" t="str">
            <v>11908188513232</v>
          </cell>
          <cell r="D581" t="str">
            <v/>
          </cell>
          <cell r="E581" t="str">
            <v/>
          </cell>
          <cell r="F581" t="str">
            <v>1570.58</v>
          </cell>
          <cell r="G581" t="str">
            <v>RMB</v>
          </cell>
          <cell r="H581" t="str">
            <v>1</v>
          </cell>
          <cell r="I581" t="str">
            <v>1570.58</v>
          </cell>
        </row>
        <row r="582">
          <cell r="A582">
            <v>1642775</v>
          </cell>
          <cell r="B582" t="str">
            <v>摩尔曼斯科艾择玛特酒店</v>
          </cell>
          <cell r="C582" t="str">
            <v>11910211752015</v>
          </cell>
          <cell r="D582" t="str">
            <v/>
          </cell>
          <cell r="E582" t="str">
            <v/>
          </cell>
          <cell r="F582" t="str">
            <v>1386.66</v>
          </cell>
          <cell r="G582" t="str">
            <v>RMB</v>
          </cell>
          <cell r="H582" t="str">
            <v>1</v>
          </cell>
          <cell r="I582" t="str">
            <v>1386.66</v>
          </cell>
        </row>
        <row r="583">
          <cell r="A583">
            <v>1642607</v>
          </cell>
          <cell r="B583" t="str">
            <v>摩尔曼斯科艾择玛特酒店</v>
          </cell>
          <cell r="C583" t="str">
            <v>11910219629623</v>
          </cell>
          <cell r="D583" t="str">
            <v/>
          </cell>
          <cell r="E583" t="str">
            <v/>
          </cell>
          <cell r="F583" t="str">
            <v>0</v>
          </cell>
          <cell r="G583" t="str">
            <v>RMB</v>
          </cell>
          <cell r="H583" t="str">
            <v>1</v>
          </cell>
          <cell r="I583" t="str">
            <v>0</v>
          </cell>
        </row>
        <row r="584">
          <cell r="A584">
            <v>1618231</v>
          </cell>
          <cell r="B584" t="str">
            <v>苏黎世普莱西德设计精品酒店</v>
          </cell>
          <cell r="C584" t="str">
            <v>11909215625656</v>
          </cell>
          <cell r="D584" t="str">
            <v>reconfirmed</v>
          </cell>
          <cell r="E584" t="str">
            <v/>
          </cell>
          <cell r="F584" t="str">
            <v>1230.94</v>
          </cell>
          <cell r="G584" t="str">
            <v>RMB</v>
          </cell>
          <cell r="H584" t="str">
            <v>1</v>
          </cell>
          <cell r="I584" t="str">
            <v>1230.94</v>
          </cell>
        </row>
        <row r="585">
          <cell r="A585">
            <v>1645334</v>
          </cell>
          <cell r="B585" t="str">
            <v>人工林城市温泉度假村</v>
          </cell>
          <cell r="C585" t="str">
            <v>11910233626218</v>
          </cell>
          <cell r="D585" t="str">
            <v/>
          </cell>
          <cell r="E585" t="str">
            <v/>
          </cell>
          <cell r="F585" t="str">
            <v>2366.64</v>
          </cell>
          <cell r="G585" t="str">
            <v>RMB</v>
          </cell>
          <cell r="H585" t="str">
            <v>1</v>
          </cell>
          <cell r="I585" t="str">
            <v>2366.64</v>
          </cell>
        </row>
        <row r="586">
          <cell r="A586">
            <v>1639853</v>
          </cell>
          <cell r="B586" t="str">
            <v>WBF难波元町酒店</v>
          </cell>
          <cell r="C586" t="str">
            <v>11910177944280</v>
          </cell>
          <cell r="D586" t="str">
            <v/>
          </cell>
          <cell r="E586" t="str">
            <v/>
          </cell>
          <cell r="F586" t="str">
            <v>1007</v>
          </cell>
          <cell r="G586" t="str">
            <v>RMB</v>
          </cell>
          <cell r="H586" t="str">
            <v>1</v>
          </cell>
          <cell r="I586" t="str">
            <v>1007</v>
          </cell>
        </row>
        <row r="587">
          <cell r="A587">
            <v>1603214</v>
          </cell>
          <cell r="B587" t="str">
            <v>老银行酒店</v>
          </cell>
          <cell r="C587" t="str">
            <v>11909025770076</v>
          </cell>
          <cell r="D587" t="str">
            <v>reconfirmed</v>
          </cell>
          <cell r="E587" t="str">
            <v/>
          </cell>
          <cell r="F587" t="str">
            <v>3145.89</v>
          </cell>
          <cell r="G587" t="str">
            <v>RMB</v>
          </cell>
          <cell r="H587" t="str">
            <v>1</v>
          </cell>
          <cell r="I587" t="str">
            <v>3145.89</v>
          </cell>
        </row>
        <row r="588">
          <cell r="A588">
            <v>1644805</v>
          </cell>
          <cell r="B588" t="str">
            <v>班卡伦布里度假酒店</v>
          </cell>
          <cell r="C588" t="str">
            <v>11910231116072</v>
          </cell>
          <cell r="D588" t="str">
            <v/>
          </cell>
          <cell r="E588" t="str">
            <v/>
          </cell>
          <cell r="F588" t="str">
            <v>2474.92</v>
          </cell>
          <cell r="G588" t="str">
            <v>RMB</v>
          </cell>
          <cell r="H588" t="str">
            <v>1</v>
          </cell>
          <cell r="I588" t="str">
            <v>2474.92</v>
          </cell>
        </row>
        <row r="589">
          <cell r="A589">
            <v>1609869</v>
          </cell>
          <cell r="B589" t="str">
            <v>清迈巴生元精品酒店</v>
          </cell>
          <cell r="C589" t="str">
            <v>11909104085283</v>
          </cell>
          <cell r="D589" t="str">
            <v>Wibua</v>
          </cell>
          <cell r="E589" t="str">
            <v/>
          </cell>
          <cell r="F589" t="str">
            <v>2082.09</v>
          </cell>
          <cell r="G589" t="str">
            <v>RMB</v>
          </cell>
          <cell r="H589" t="str">
            <v>1</v>
          </cell>
          <cell r="I589" t="str">
            <v>2082.09</v>
          </cell>
        </row>
        <row r="590">
          <cell r="A590">
            <v>1633977</v>
          </cell>
          <cell r="B590" t="str">
            <v>比格特里布迪克酒店</v>
          </cell>
          <cell r="C590" t="str">
            <v>11910102087854</v>
          </cell>
          <cell r="D590" t="str">
            <v/>
          </cell>
          <cell r="E590" t="str">
            <v/>
          </cell>
          <cell r="F590" t="str">
            <v>769.8</v>
          </cell>
          <cell r="G590" t="str">
            <v>RMB</v>
          </cell>
          <cell r="H590" t="str">
            <v>1</v>
          </cell>
          <cell r="I590" t="str">
            <v>769.8</v>
          </cell>
        </row>
        <row r="591">
          <cell r="A591">
            <v>1647676</v>
          </cell>
          <cell r="B591" t="str">
            <v>平维曼酒店</v>
          </cell>
          <cell r="C591" t="str">
            <v>11910250277091</v>
          </cell>
          <cell r="D591" t="str">
            <v/>
          </cell>
          <cell r="E591" t="str">
            <v/>
          </cell>
          <cell r="F591" t="str">
            <v>948.41</v>
          </cell>
          <cell r="G591" t="str">
            <v>RMB</v>
          </cell>
          <cell r="H591" t="str">
            <v>1</v>
          </cell>
          <cell r="I591" t="str">
            <v>948.41</v>
          </cell>
        </row>
        <row r="592">
          <cell r="A592">
            <v>1643982</v>
          </cell>
          <cell r="B592" t="str">
            <v>清迈维恩汉努亚套房公寓式酒店</v>
          </cell>
          <cell r="C592" t="str">
            <v>11910228449466</v>
          </cell>
          <cell r="D592" t="str">
            <v/>
          </cell>
          <cell r="E592" t="str">
            <v/>
          </cell>
          <cell r="F592" t="str">
            <v>1118.24</v>
          </cell>
          <cell r="G592" t="str">
            <v>RMB</v>
          </cell>
          <cell r="H592" t="str">
            <v>1</v>
          </cell>
          <cell r="I592" t="str">
            <v>1118.24</v>
          </cell>
        </row>
        <row r="593">
          <cell r="A593">
            <v>1632511</v>
          </cell>
          <cell r="B593" t="str">
            <v>玛卡夏瓦酒店</v>
          </cell>
          <cell r="C593" t="str">
            <v>11910098749190</v>
          </cell>
          <cell r="D593" t="str">
            <v>reconfirmed</v>
          </cell>
          <cell r="E593" t="str">
            <v/>
          </cell>
          <cell r="F593" t="str">
            <v>2023.62</v>
          </cell>
          <cell r="G593" t="str">
            <v>RMB</v>
          </cell>
          <cell r="H593" t="str">
            <v>1</v>
          </cell>
          <cell r="I593" t="str">
            <v>2023.62</v>
          </cell>
        </row>
        <row r="594">
          <cell r="A594">
            <v>1649791</v>
          </cell>
          <cell r="B594" t="str">
            <v>芭东酒店</v>
          </cell>
          <cell r="C594" t="str">
            <v>11910272970880</v>
          </cell>
          <cell r="D594" t="str">
            <v/>
          </cell>
          <cell r="E594" t="str">
            <v/>
          </cell>
          <cell r="F594" t="str">
            <v>689</v>
          </cell>
          <cell r="G594" t="str">
            <v>RMB</v>
          </cell>
          <cell r="H594" t="str">
            <v>1</v>
          </cell>
          <cell r="I594" t="str">
            <v>689</v>
          </cell>
        </row>
        <row r="595">
          <cell r="A595">
            <v>1641703</v>
          </cell>
          <cell r="B595" t="str">
            <v>卡隆纳温泉度假酒店</v>
          </cell>
          <cell r="C595" t="str">
            <v>11910198118072</v>
          </cell>
          <cell r="D595" t="str">
            <v>reconfirmed</v>
          </cell>
          <cell r="E595" t="str">
            <v/>
          </cell>
          <cell r="F595" t="str">
            <v>615.12</v>
          </cell>
          <cell r="G595" t="str">
            <v>RMB</v>
          </cell>
          <cell r="H595" t="str">
            <v>1</v>
          </cell>
          <cell r="I595" t="str">
            <v>615.12</v>
          </cell>
        </row>
        <row r="596">
          <cell r="A596">
            <v>1645954</v>
          </cell>
          <cell r="B596" t="str">
            <v>拉比昂帕萨克树屋</v>
          </cell>
          <cell r="C596" t="str">
            <v>11910241968673</v>
          </cell>
          <cell r="D596" t="str">
            <v/>
          </cell>
          <cell r="E596" t="str">
            <v/>
          </cell>
          <cell r="F596" t="str">
            <v>958.44</v>
          </cell>
          <cell r="G596" t="str">
            <v>RMB</v>
          </cell>
          <cell r="H596" t="str">
            <v>1</v>
          </cell>
          <cell r="I596" t="str">
            <v>958.44</v>
          </cell>
        </row>
        <row r="597">
          <cell r="A597">
            <v>1641785</v>
          </cell>
          <cell r="B597" t="str">
            <v>切什梅博亚利克海滩温泉酒店</v>
          </cell>
          <cell r="C597" t="str">
            <v>11910194805641</v>
          </cell>
          <cell r="D597" t="str">
            <v/>
          </cell>
          <cell r="E597" t="str">
            <v/>
          </cell>
          <cell r="F597" t="str">
            <v>321.88</v>
          </cell>
          <cell r="G597" t="str">
            <v>RMB</v>
          </cell>
          <cell r="H597" t="str">
            <v>1</v>
          </cell>
          <cell r="I597" t="str">
            <v>321.88</v>
          </cell>
        </row>
        <row r="598">
          <cell r="A598">
            <v>1644287</v>
          </cell>
          <cell r="B598" t="str">
            <v>普吉岛机场酒店 </v>
          </cell>
          <cell r="C598" t="str">
            <v>11910222810544</v>
          </cell>
          <cell r="D598" t="str">
            <v>1036792999</v>
          </cell>
          <cell r="E598" t="str">
            <v/>
          </cell>
          <cell r="F598" t="str">
            <v>124.13</v>
          </cell>
          <cell r="G598" t="str">
            <v>RMB</v>
          </cell>
          <cell r="H598" t="str">
            <v>1</v>
          </cell>
          <cell r="I598" t="str">
            <v>124.13</v>
          </cell>
        </row>
        <row r="599">
          <cell r="A599">
            <v>1648947</v>
          </cell>
          <cell r="B599" t="str">
            <v>清迈X2感应第西姆酒店</v>
          </cell>
          <cell r="C599" t="str">
            <v>11910261660077</v>
          </cell>
          <cell r="D599" t="str">
            <v/>
          </cell>
          <cell r="E599" t="str">
            <v/>
          </cell>
          <cell r="F599" t="str">
            <v>1249</v>
          </cell>
          <cell r="G599" t="str">
            <v>RMB</v>
          </cell>
          <cell r="H599" t="str">
            <v>1</v>
          </cell>
          <cell r="I599" t="str">
            <v>1249</v>
          </cell>
        </row>
        <row r="600">
          <cell r="A600">
            <v>1643686</v>
          </cell>
          <cell r="B600" t="str">
            <v>格拉斯丽首尔酒店</v>
          </cell>
          <cell r="C600" t="str">
            <v>11910222677519</v>
          </cell>
          <cell r="D600" t="str">
            <v/>
          </cell>
          <cell r="E600" t="str">
            <v/>
          </cell>
          <cell r="F600" t="str">
            <v>1573</v>
          </cell>
          <cell r="G600" t="str">
            <v>RMB</v>
          </cell>
          <cell r="H600" t="str">
            <v>1</v>
          </cell>
          <cell r="I600" t="str">
            <v>1573</v>
          </cell>
        </row>
        <row r="601">
          <cell r="A601">
            <v>1638547</v>
          </cell>
          <cell r="B601" t="str">
            <v>伦敦蒙德里安酒店</v>
          </cell>
          <cell r="C601" t="str">
            <v>11910162206553</v>
          </cell>
          <cell r="D601" t="str">
            <v>6332SB093974</v>
          </cell>
          <cell r="E601" t="str">
            <v/>
          </cell>
          <cell r="F601" t="str">
            <v>2490.77</v>
          </cell>
          <cell r="G601" t="str">
            <v>RMB</v>
          </cell>
          <cell r="H601" t="str">
            <v>1</v>
          </cell>
          <cell r="I601" t="str">
            <v>2490.77</v>
          </cell>
        </row>
        <row r="602">
          <cell r="A602">
            <v>1615233</v>
          </cell>
          <cell r="B602" t="str">
            <v>哥打京那巴鲁沙巴海滩套房别墅酒店</v>
          </cell>
          <cell r="C602" t="str">
            <v>11909182369525</v>
          </cell>
          <cell r="D602" t="str">
            <v/>
          </cell>
          <cell r="E602" t="str">
            <v/>
          </cell>
          <cell r="F602" t="str">
            <v>931.24</v>
          </cell>
          <cell r="G602" t="str">
            <v>RMB</v>
          </cell>
          <cell r="H602" t="str">
            <v>1</v>
          </cell>
          <cell r="I602" t="str">
            <v>931.24</v>
          </cell>
        </row>
        <row r="603">
          <cell r="A603">
            <v>1648665</v>
          </cell>
          <cell r="B603" t="str">
            <v>斯德哥尔摩阿兰达天空城丽笙酒店</v>
          </cell>
          <cell r="C603" t="str">
            <v>11910261478140</v>
          </cell>
          <cell r="D603" t="str">
            <v/>
          </cell>
          <cell r="E603" t="str">
            <v/>
          </cell>
          <cell r="F603" t="str">
            <v>1213.68</v>
          </cell>
          <cell r="G603" t="str">
            <v>RMB</v>
          </cell>
          <cell r="H603" t="str">
            <v>1</v>
          </cell>
          <cell r="I603" t="str">
            <v>1213.68</v>
          </cell>
        </row>
        <row r="604">
          <cell r="A604">
            <v>1645980</v>
          </cell>
          <cell r="B604" t="str">
            <v>斯德哥尔摩阿兰达天空城丽笙酒店</v>
          </cell>
          <cell r="C604" t="str">
            <v>11910242379666</v>
          </cell>
          <cell r="D604" t="str">
            <v/>
          </cell>
          <cell r="E604" t="str">
            <v/>
          </cell>
          <cell r="F604" t="str">
            <v>903.75</v>
          </cell>
          <cell r="G604" t="str">
            <v>RMB</v>
          </cell>
          <cell r="H604" t="str">
            <v>1</v>
          </cell>
          <cell r="I604" t="str">
            <v>903.75</v>
          </cell>
        </row>
        <row r="605">
          <cell r="A605">
            <v>1616080</v>
          </cell>
          <cell r="B605" t="str">
            <v>卢塞恩城宜必思快捷酒店</v>
          </cell>
          <cell r="C605" t="str">
            <v>11909197641885</v>
          </cell>
          <cell r="D605" t="str">
            <v>1910270576</v>
          </cell>
          <cell r="E605" t="str">
            <v/>
          </cell>
          <cell r="F605" t="str">
            <v>1049.06</v>
          </cell>
          <cell r="G605" t="str">
            <v>RMB</v>
          </cell>
          <cell r="H605" t="str">
            <v>1</v>
          </cell>
          <cell r="I605" t="str">
            <v>1049.06</v>
          </cell>
        </row>
        <row r="606">
          <cell r="A606">
            <v>1630164</v>
          </cell>
          <cell r="B606" t="str">
            <v>卢塞恩城宜必思快捷酒店</v>
          </cell>
          <cell r="C606" t="str">
            <v>11910058953448</v>
          </cell>
          <cell r="D606" t="str">
            <v/>
          </cell>
          <cell r="E606" t="str">
            <v/>
          </cell>
          <cell r="F606" t="str">
            <v>512.5</v>
          </cell>
          <cell r="G606" t="str">
            <v>RMB</v>
          </cell>
          <cell r="H606" t="str">
            <v>1</v>
          </cell>
          <cell r="I606" t="str">
            <v>512.5</v>
          </cell>
        </row>
        <row r="607">
          <cell r="A607">
            <v>1631813</v>
          </cell>
          <cell r="B607" t="str">
            <v>芭堤雅J灵感酒店</v>
          </cell>
          <cell r="C607" t="str">
            <v>11910080235521</v>
          </cell>
          <cell r="D607" t="str">
            <v/>
          </cell>
          <cell r="E607" t="str">
            <v/>
          </cell>
          <cell r="F607" t="str">
            <v>349.34</v>
          </cell>
          <cell r="G607" t="str">
            <v>RMB</v>
          </cell>
          <cell r="H607" t="str">
            <v>1</v>
          </cell>
          <cell r="I607" t="str">
            <v>349.34</v>
          </cell>
        </row>
        <row r="608">
          <cell r="A608">
            <v>1600736</v>
          </cell>
          <cell r="B608" t="str">
            <v>明洞大使宜必思酒店</v>
          </cell>
          <cell r="C608" t="str">
            <v>11908292454877</v>
          </cell>
          <cell r="D608" t="str">
            <v>1013431</v>
          </cell>
          <cell r="E608" t="str">
            <v/>
          </cell>
          <cell r="F608" t="str">
            <v>0</v>
          </cell>
          <cell r="G608" t="str">
            <v>RMB</v>
          </cell>
          <cell r="H608" t="str">
            <v>1</v>
          </cell>
          <cell r="I608" t="str">
            <v>0</v>
          </cell>
        </row>
        <row r="609">
          <cell r="A609">
            <v>1644794</v>
          </cell>
          <cell r="B609" t="str">
            <v>首尔市政厅24号旅舍</v>
          </cell>
          <cell r="C609" t="str">
            <v>11910235415634</v>
          </cell>
          <cell r="D609" t="str">
            <v/>
          </cell>
          <cell r="E609" t="str">
            <v/>
          </cell>
          <cell r="F609" t="str">
            <v>640.42</v>
          </cell>
          <cell r="G609" t="str">
            <v>RMB</v>
          </cell>
          <cell r="H609" t="str">
            <v>1</v>
          </cell>
          <cell r="I609" t="str">
            <v>640.42</v>
          </cell>
        </row>
        <row r="610">
          <cell r="A610">
            <v>1646386</v>
          </cell>
          <cell r="B610" t="str">
            <v>京都埃尔酒店</v>
          </cell>
          <cell r="C610" t="str">
            <v>11910249637532</v>
          </cell>
          <cell r="D610" t="str">
            <v/>
          </cell>
          <cell r="E610" t="str">
            <v/>
          </cell>
          <cell r="F610" t="str">
            <v>1571.2</v>
          </cell>
          <cell r="G610" t="str">
            <v>RMB</v>
          </cell>
          <cell r="H610" t="str">
            <v>1</v>
          </cell>
          <cell r="I610" t="str">
            <v>1571.2</v>
          </cell>
        </row>
        <row r="611">
          <cell r="A611">
            <v>1647654</v>
          </cell>
          <cell r="B611" t="str">
            <v>京都四条皇家花园酒店</v>
          </cell>
          <cell r="C611" t="str">
            <v>11910252991823</v>
          </cell>
          <cell r="D611" t="str">
            <v/>
          </cell>
          <cell r="E611" t="str">
            <v/>
          </cell>
          <cell r="F611" t="str">
            <v>2425.8</v>
          </cell>
          <cell r="G611" t="str">
            <v>RMB</v>
          </cell>
          <cell r="H611" t="str">
            <v>1</v>
          </cell>
          <cell r="I611" t="str">
            <v>2425.8</v>
          </cell>
        </row>
        <row r="612">
          <cell r="A612">
            <v>1636810</v>
          </cell>
          <cell r="B612" t="str">
            <v>苏梅岛森斯马尔度假村及Spa</v>
          </cell>
          <cell r="C612" t="str">
            <v>11910145416095</v>
          </cell>
          <cell r="D612" t="str">
            <v>reconfirmed</v>
          </cell>
          <cell r="E612" t="str">
            <v/>
          </cell>
          <cell r="F612" t="str">
            <v>1489.7</v>
          </cell>
          <cell r="G612" t="str">
            <v>RMB</v>
          </cell>
          <cell r="H612" t="str">
            <v>1</v>
          </cell>
          <cell r="I612" t="str">
            <v>1489.7</v>
          </cell>
        </row>
        <row r="613">
          <cell r="A613">
            <v>1636814</v>
          </cell>
          <cell r="B613" t="str">
            <v>苏梅岛森斯马尔度假村及Spa</v>
          </cell>
          <cell r="C613" t="str">
            <v>11910149243970</v>
          </cell>
          <cell r="D613" t="str">
            <v>reconfirmed</v>
          </cell>
          <cell r="E613" t="str">
            <v/>
          </cell>
          <cell r="F613" t="str">
            <v>1489.7</v>
          </cell>
          <cell r="G613" t="str">
            <v>RMB</v>
          </cell>
          <cell r="H613" t="str">
            <v>1</v>
          </cell>
          <cell r="I613" t="str">
            <v>1489.7</v>
          </cell>
        </row>
        <row r="614">
          <cell r="A614">
            <v>1636811</v>
          </cell>
          <cell r="B614" t="str">
            <v>苏梅岛森斯马尔度假村及Spa</v>
          </cell>
          <cell r="C614" t="str">
            <v>11910142044133</v>
          </cell>
          <cell r="D614" t="str">
            <v>reconfirmed</v>
          </cell>
          <cell r="E614" t="str">
            <v/>
          </cell>
          <cell r="F614" t="str">
            <v>1489.7</v>
          </cell>
          <cell r="G614" t="str">
            <v>RMB</v>
          </cell>
          <cell r="H614" t="str">
            <v>1</v>
          </cell>
          <cell r="I614" t="str">
            <v>1489.7</v>
          </cell>
        </row>
        <row r="615">
          <cell r="A615">
            <v>1647567</v>
          </cell>
          <cell r="B615" t="str">
            <v>旅行者洞穴酒店 </v>
          </cell>
          <cell r="C615" t="str">
            <v>11910257933555</v>
          </cell>
          <cell r="D615" t="str">
            <v>1363349</v>
          </cell>
          <cell r="E615" t="str">
            <v/>
          </cell>
          <cell r="F615" t="str">
            <v>1330.2</v>
          </cell>
          <cell r="G615" t="str">
            <v>RMB</v>
          </cell>
          <cell r="H615" t="str">
            <v>1</v>
          </cell>
          <cell r="I615" t="str">
            <v>1330.2</v>
          </cell>
        </row>
        <row r="616">
          <cell r="A616">
            <v>1643753</v>
          </cell>
          <cell r="B616" t="str">
            <v>马西森湖汽车旅馆</v>
          </cell>
          <cell r="C616" t="str">
            <v>11910221243855</v>
          </cell>
          <cell r="D616" t="str">
            <v/>
          </cell>
          <cell r="E616" t="str">
            <v/>
          </cell>
          <cell r="F616" t="str">
            <v>3062.19</v>
          </cell>
          <cell r="G616" t="str">
            <v>RMB</v>
          </cell>
          <cell r="H616" t="str">
            <v>1</v>
          </cell>
          <cell r="I616" t="str">
            <v>3062.19</v>
          </cell>
        </row>
        <row r="617">
          <cell r="A617">
            <v>1618131</v>
          </cell>
          <cell r="B617" t="str">
            <v>箱根小涌园天悠日式旅馆</v>
          </cell>
          <cell r="C617" t="str">
            <v>11909214356886</v>
          </cell>
          <cell r="D617" t="str">
            <v/>
          </cell>
          <cell r="E617" t="str">
            <v/>
          </cell>
          <cell r="F617" t="str">
            <v>2877.65</v>
          </cell>
          <cell r="G617" t="str">
            <v>RMB</v>
          </cell>
          <cell r="H617" t="str">
            <v>1</v>
          </cell>
          <cell r="I617" t="str">
            <v>2877.65</v>
          </cell>
        </row>
        <row r="618">
          <cell r="A618">
            <v>1647786</v>
          </cell>
          <cell r="B618" t="str">
            <v>东大门华新旅馆</v>
          </cell>
          <cell r="C618" t="str">
            <v>11910252037674</v>
          </cell>
          <cell r="D618" t="str">
            <v/>
          </cell>
          <cell r="E618" t="str">
            <v/>
          </cell>
          <cell r="F618" t="str">
            <v>1306.52</v>
          </cell>
          <cell r="G618" t="str">
            <v>RMB</v>
          </cell>
          <cell r="H618" t="str">
            <v>1</v>
          </cell>
          <cell r="I618" t="str">
            <v>1306.52</v>
          </cell>
        </row>
        <row r="619">
          <cell r="A619">
            <v>1606917</v>
          </cell>
          <cell r="B619" t="str">
            <v>香港悦品天秀酒店</v>
          </cell>
          <cell r="C619" t="str">
            <v>11909073686678</v>
          </cell>
          <cell r="D619" t="str">
            <v>1606917</v>
          </cell>
          <cell r="E619" t="str">
            <v/>
          </cell>
          <cell r="F619" t="str">
            <v>1180</v>
          </cell>
          <cell r="G619" t="str">
            <v>RMB</v>
          </cell>
          <cell r="H619" t="str">
            <v>1</v>
          </cell>
          <cell r="I619" t="str">
            <v>1180</v>
          </cell>
        </row>
        <row r="620">
          <cell r="A620">
            <v>1637596</v>
          </cell>
          <cell r="B620" t="str">
            <v>香港悦品天秀酒店</v>
          </cell>
          <cell r="C620" t="str">
            <v>11910155566136</v>
          </cell>
          <cell r="D620" t="str">
            <v/>
          </cell>
          <cell r="E620" t="str">
            <v/>
          </cell>
          <cell r="F620" t="str">
            <v>1076</v>
          </cell>
          <cell r="G620" t="str">
            <v>RMB</v>
          </cell>
          <cell r="H620" t="str">
            <v>1</v>
          </cell>
          <cell r="I620" t="str">
            <v>1076</v>
          </cell>
        </row>
        <row r="621">
          <cell r="A621">
            <v>1643760</v>
          </cell>
          <cell r="B621" t="str">
            <v>香港华大海景酒店</v>
          </cell>
          <cell r="C621" t="str">
            <v>11910222595025</v>
          </cell>
          <cell r="D621" t="str">
            <v/>
          </cell>
          <cell r="E621" t="str">
            <v/>
          </cell>
          <cell r="F621" t="str">
            <v>210.84</v>
          </cell>
          <cell r="G621" t="str">
            <v>RMB</v>
          </cell>
          <cell r="H621" t="str">
            <v>1</v>
          </cell>
          <cell r="I621" t="str">
            <v>210.84</v>
          </cell>
        </row>
        <row r="622">
          <cell r="A622">
            <v>1615316</v>
          </cell>
          <cell r="B622" t="str">
            <v>香港旅馆</v>
          </cell>
          <cell r="C622" t="str">
            <v>11909186823155</v>
          </cell>
          <cell r="D622" t="str">
            <v>Acknowledged</v>
          </cell>
          <cell r="E622" t="str">
            <v/>
          </cell>
          <cell r="F622" t="str">
            <v>900.98</v>
          </cell>
          <cell r="G622" t="str">
            <v>RMB</v>
          </cell>
          <cell r="H622" t="str">
            <v>1</v>
          </cell>
          <cell r="I622" t="str">
            <v>900.98</v>
          </cell>
        </row>
        <row r="623">
          <cell r="A623">
            <v>1620725</v>
          </cell>
          <cell r="B623" t="str">
            <v>普吉岛芭东华美达温德姆蒂瓦娜酒店</v>
          </cell>
          <cell r="C623" t="str">
            <v>11909246945732</v>
          </cell>
          <cell r="D623" t="str">
            <v>1620725</v>
          </cell>
          <cell r="E623" t="str">
            <v/>
          </cell>
          <cell r="F623" t="str">
            <v>2887</v>
          </cell>
          <cell r="G623" t="str">
            <v>RMB</v>
          </cell>
          <cell r="H623" t="str">
            <v>1</v>
          </cell>
          <cell r="I623" t="str">
            <v>2887</v>
          </cell>
        </row>
        <row r="624">
          <cell r="A624">
            <v>1643857</v>
          </cell>
          <cell r="B624" t="str">
            <v>彭杜克桑蒂酒店</v>
          </cell>
          <cell r="C624" t="str">
            <v>11910225363355</v>
          </cell>
          <cell r="D624" t="str">
            <v/>
          </cell>
          <cell r="E624" t="str">
            <v/>
          </cell>
          <cell r="F624" t="str">
            <v>2586</v>
          </cell>
          <cell r="G624" t="str">
            <v>RMB</v>
          </cell>
          <cell r="H624" t="str">
            <v>1</v>
          </cell>
          <cell r="I624" t="str">
            <v>2586</v>
          </cell>
        </row>
        <row r="625">
          <cell r="A625">
            <v>1638258</v>
          </cell>
          <cell r="B625" t="str">
            <v>亚伦酒店</v>
          </cell>
          <cell r="C625" t="str">
            <v>11910153217663</v>
          </cell>
          <cell r="D625" t="str">
            <v/>
          </cell>
          <cell r="E625" t="str">
            <v/>
          </cell>
          <cell r="F625" t="str">
            <v>492.44</v>
          </cell>
          <cell r="G625" t="str">
            <v>RMB</v>
          </cell>
          <cell r="H625" t="str">
            <v>1</v>
          </cell>
          <cell r="I625" t="str">
            <v>492.44</v>
          </cell>
        </row>
        <row r="626">
          <cell r="A626">
            <v>1644386</v>
          </cell>
          <cell r="B626" t="str">
            <v>亚伦酒店</v>
          </cell>
          <cell r="C626" t="str">
            <v>11910222682333</v>
          </cell>
          <cell r="D626" t="str">
            <v/>
          </cell>
          <cell r="E626" t="str">
            <v/>
          </cell>
          <cell r="F626" t="str">
            <v>440.8</v>
          </cell>
          <cell r="G626" t="str">
            <v>RMB</v>
          </cell>
          <cell r="H626" t="str">
            <v>1</v>
          </cell>
          <cell r="I626" t="str">
            <v>440.8</v>
          </cell>
        </row>
        <row r="627">
          <cell r="A627">
            <v>1646690</v>
          </cell>
          <cell r="B627" t="str">
            <v>皮皮岛海景酒店</v>
          </cell>
          <cell r="C627" t="str">
            <v>11910241048657</v>
          </cell>
          <cell r="D627" t="str">
            <v/>
          </cell>
          <cell r="E627" t="str">
            <v/>
          </cell>
          <cell r="F627" t="str">
            <v>2587</v>
          </cell>
          <cell r="G627" t="str">
            <v>RMB</v>
          </cell>
          <cell r="H627" t="str">
            <v>1</v>
          </cell>
          <cell r="I627" t="str">
            <v>2587</v>
          </cell>
        </row>
        <row r="628">
          <cell r="A628">
            <v>1646672</v>
          </cell>
          <cell r="B628" t="str">
            <v>皮皮岛海景酒店</v>
          </cell>
          <cell r="C628" t="str">
            <v>11910248409155</v>
          </cell>
          <cell r="D628" t="str">
            <v/>
          </cell>
          <cell r="E628" t="str">
            <v/>
          </cell>
          <cell r="F628" t="str">
            <v>2587</v>
          </cell>
          <cell r="G628" t="str">
            <v>RMB</v>
          </cell>
          <cell r="H628" t="str">
            <v>1</v>
          </cell>
          <cell r="I628" t="str">
            <v>2587</v>
          </cell>
        </row>
        <row r="629">
          <cell r="A629">
            <v>1639703</v>
          </cell>
          <cell r="B629" t="str">
            <v>卡曼达鲁乌布</v>
          </cell>
          <cell r="C629" t="str">
            <v>11910177721998</v>
          </cell>
          <cell r="D629" t="str">
            <v>20573</v>
          </cell>
          <cell r="E629" t="str">
            <v/>
          </cell>
          <cell r="F629" t="str">
            <v>3959.08</v>
          </cell>
          <cell r="G629" t="str">
            <v>RMB</v>
          </cell>
          <cell r="H629" t="str">
            <v>1</v>
          </cell>
          <cell r="I629" t="str">
            <v>3959.08</v>
          </cell>
        </row>
        <row r="630">
          <cell r="A630">
            <v>1647763</v>
          </cell>
          <cell r="B630" t="str">
            <v>北京临空皇冠假日酒店</v>
          </cell>
          <cell r="C630" t="str">
            <v>11910259870238</v>
          </cell>
          <cell r="D630" t="str">
            <v/>
          </cell>
          <cell r="E630" t="str">
            <v/>
          </cell>
          <cell r="F630" t="str">
            <v>4653.04</v>
          </cell>
          <cell r="G630" t="str">
            <v>RMB</v>
          </cell>
          <cell r="H630" t="str">
            <v>1</v>
          </cell>
          <cell r="I630" t="str">
            <v>4653.04</v>
          </cell>
        </row>
        <row r="631">
          <cell r="A631">
            <v>1641213</v>
          </cell>
          <cell r="B631" t="str">
            <v>大和Roynet酒店东京有明</v>
          </cell>
          <cell r="C631" t="str">
            <v>11910191816765</v>
          </cell>
          <cell r="D631" t="str">
            <v/>
          </cell>
          <cell r="E631" t="str">
            <v/>
          </cell>
          <cell r="F631" t="str">
            <v>3575</v>
          </cell>
          <cell r="G631" t="str">
            <v>RMB</v>
          </cell>
          <cell r="H631" t="str">
            <v>1</v>
          </cell>
          <cell r="I631" t="str">
            <v>3575</v>
          </cell>
        </row>
        <row r="632">
          <cell r="A632">
            <v>1648604</v>
          </cell>
          <cell r="B632" t="str">
            <v>深圳海景嘉途酒店(原奥思廷酒店)</v>
          </cell>
          <cell r="C632" t="str">
            <v>11910266456194</v>
          </cell>
          <cell r="D632" t="str">
            <v/>
          </cell>
          <cell r="E632" t="str">
            <v/>
          </cell>
          <cell r="F632" t="str">
            <v>1349.41</v>
          </cell>
          <cell r="G632" t="str">
            <v>RMB</v>
          </cell>
          <cell r="H632" t="str">
            <v>1</v>
          </cell>
          <cell r="I632" t="str">
            <v>1349.41</v>
          </cell>
        </row>
        <row r="633">
          <cell r="A633">
            <v>1646904</v>
          </cell>
          <cell r="B633" t="str">
            <v>卡塔海滩刹那莱罗马提卡度假酒店 - 仅限成人</v>
          </cell>
          <cell r="C633" t="str">
            <v>11910251118995</v>
          </cell>
          <cell r="D633" t="str">
            <v/>
          </cell>
          <cell r="E633" t="str">
            <v/>
          </cell>
          <cell r="F633" t="str">
            <v>2664</v>
          </cell>
          <cell r="G633" t="str">
            <v>RMB</v>
          </cell>
          <cell r="H633" t="str">
            <v>1</v>
          </cell>
          <cell r="I633" t="str">
            <v>2664</v>
          </cell>
        </row>
        <row r="634">
          <cell r="A634">
            <v>1638065</v>
          </cell>
          <cell r="B634" t="str">
            <v>奥加唐艺术酒店</v>
          </cell>
          <cell r="C634" t="str">
            <v>11910180672398</v>
          </cell>
          <cell r="D634" t="str">
            <v>32674213</v>
          </cell>
          <cell r="E634" t="str">
            <v/>
          </cell>
          <cell r="F634" t="str">
            <v>901</v>
          </cell>
          <cell r="G634" t="str">
            <v>RMB</v>
          </cell>
          <cell r="H634" t="str">
            <v>1</v>
          </cell>
          <cell r="I634" t="str">
            <v>901</v>
          </cell>
        </row>
        <row r="635">
          <cell r="A635">
            <v>1646843</v>
          </cell>
          <cell r="B635" t="str">
            <v>曼谷素万那普9号公园服务酒店</v>
          </cell>
          <cell r="C635" t="str">
            <v>11910242500536</v>
          </cell>
          <cell r="D635" t="str">
            <v>reconfirmed</v>
          </cell>
          <cell r="E635" t="str">
            <v/>
          </cell>
          <cell r="F635" t="str">
            <v>585.18</v>
          </cell>
          <cell r="G635" t="str">
            <v>RMB</v>
          </cell>
          <cell r="H635" t="str">
            <v>1</v>
          </cell>
          <cell r="I635" t="str">
            <v>585.18</v>
          </cell>
        </row>
        <row r="636">
          <cell r="A636">
            <v>1638956</v>
          </cell>
          <cell r="B636" t="str">
            <v>艾莉邦精品酒店</v>
          </cell>
          <cell r="C636" t="str">
            <v>11910168725473</v>
          </cell>
          <cell r="D636" t="str">
            <v/>
          </cell>
          <cell r="E636" t="str">
            <v/>
          </cell>
          <cell r="F636" t="str">
            <v>2169.45</v>
          </cell>
          <cell r="G636" t="str">
            <v>RMB</v>
          </cell>
          <cell r="H636" t="str">
            <v>1</v>
          </cell>
          <cell r="I636" t="str">
            <v>2169.45</v>
          </cell>
        </row>
        <row r="637">
          <cell r="A637">
            <v>1646879</v>
          </cell>
          <cell r="B637" t="str">
            <v>LK 翡翠海滩酒店</v>
          </cell>
          <cell r="C637" t="str">
            <v>11910256591043</v>
          </cell>
          <cell r="D637" t="str">
            <v/>
          </cell>
          <cell r="E637" t="str">
            <v/>
          </cell>
          <cell r="F637" t="str">
            <v>1683</v>
          </cell>
          <cell r="G637" t="str">
            <v>RMB</v>
          </cell>
          <cell r="H637" t="str">
            <v>1</v>
          </cell>
          <cell r="I637" t="str">
            <v>1683</v>
          </cell>
        </row>
        <row r="638">
          <cell r="A638">
            <v>1649338</v>
          </cell>
          <cell r="B638" t="str">
            <v>南京玄武苏宁诺富特酒店</v>
          </cell>
          <cell r="C638" t="str">
            <v>11910275809587</v>
          </cell>
          <cell r="D638" t="str">
            <v/>
          </cell>
          <cell r="E638" t="str">
            <v/>
          </cell>
          <cell r="F638" t="str">
            <v>485.25</v>
          </cell>
          <cell r="G638" t="str">
            <v>RMB</v>
          </cell>
          <cell r="H638" t="str">
            <v>1</v>
          </cell>
          <cell r="I638" t="str">
            <v>485.25</v>
          </cell>
        </row>
        <row r="639">
          <cell r="A639">
            <v>1622825</v>
          </cell>
          <cell r="B639" t="str">
            <v>阿拉恰特萨基兹里罕酒店</v>
          </cell>
          <cell r="C639" t="str">
            <v>11908061914778</v>
          </cell>
          <cell r="D639" t="str">
            <v/>
          </cell>
          <cell r="E639" t="str">
            <v/>
          </cell>
          <cell r="F639" t="str">
            <v>705</v>
          </cell>
          <cell r="G639" t="str">
            <v>RMB</v>
          </cell>
          <cell r="H639" t="str">
            <v>1</v>
          </cell>
          <cell r="I639" t="str">
            <v>705</v>
          </cell>
        </row>
        <row r="640">
          <cell r="A640">
            <v>1622835</v>
          </cell>
          <cell r="B640" t="str">
            <v>阿拉恰特萨基兹里罕酒店</v>
          </cell>
          <cell r="C640" t="str">
            <v>11908281215699</v>
          </cell>
          <cell r="D640" t="str">
            <v/>
          </cell>
          <cell r="E640" t="str">
            <v/>
          </cell>
          <cell r="F640" t="str">
            <v>1430</v>
          </cell>
          <cell r="G640" t="str">
            <v>RMB</v>
          </cell>
          <cell r="H640" t="str">
            <v>1</v>
          </cell>
          <cell r="I640" t="str">
            <v>1430</v>
          </cell>
        </row>
        <row r="641">
          <cell r="A641">
            <v>1622844</v>
          </cell>
          <cell r="B641" t="str">
            <v>阿拉恰特萨基兹里罕酒店</v>
          </cell>
          <cell r="C641" t="str">
            <v>11908290154175</v>
          </cell>
          <cell r="D641" t="str">
            <v/>
          </cell>
          <cell r="E641" t="str">
            <v/>
          </cell>
          <cell r="F641" t="str">
            <v>972</v>
          </cell>
          <cell r="G641" t="str">
            <v>RMB</v>
          </cell>
          <cell r="H641" t="str">
            <v>1</v>
          </cell>
          <cell r="I641" t="str">
            <v>972</v>
          </cell>
        </row>
        <row r="642">
          <cell r="A642">
            <v>1648566</v>
          </cell>
          <cell r="B642" t="str">
            <v>中国城太平洋快捷酒店</v>
          </cell>
          <cell r="C642" t="str">
            <v>11910268628235</v>
          </cell>
          <cell r="D642" t="str">
            <v>4387991</v>
          </cell>
          <cell r="E642" t="str">
            <v/>
          </cell>
          <cell r="F642" t="str">
            <v>292</v>
          </cell>
          <cell r="G642" t="str">
            <v>RMB</v>
          </cell>
          <cell r="H642" t="str">
            <v>1</v>
          </cell>
          <cell r="I642" t="str">
            <v>292</v>
          </cell>
        </row>
        <row r="643">
          <cell r="A643">
            <v>1646933</v>
          </cell>
          <cell r="B643" t="str">
            <v>暗礁冲浪营酒店</v>
          </cell>
          <cell r="C643" t="str">
            <v>11910258355472</v>
          </cell>
          <cell r="D643" t="str">
            <v>reconfirmed</v>
          </cell>
          <cell r="E643" t="str">
            <v/>
          </cell>
          <cell r="F643" t="str">
            <v>151</v>
          </cell>
          <cell r="G643" t="str">
            <v>RMB</v>
          </cell>
          <cell r="H643" t="str">
            <v>1</v>
          </cell>
          <cell r="I643" t="str">
            <v>151</v>
          </cell>
        </row>
        <row r="644">
          <cell r="A644">
            <v>1645938</v>
          </cell>
          <cell r="B644" t="str">
            <v>耶路撒冷皇冠假日酒店</v>
          </cell>
          <cell r="C644" t="str">
            <v>11910240777651</v>
          </cell>
          <cell r="D644" t="str">
            <v>46133171</v>
          </cell>
          <cell r="E644" t="str">
            <v/>
          </cell>
          <cell r="F644" t="str">
            <v>1022.05</v>
          </cell>
          <cell r="G644" t="str">
            <v>RMB</v>
          </cell>
          <cell r="H644" t="str">
            <v>1</v>
          </cell>
          <cell r="I644" t="str">
            <v>1022.05</v>
          </cell>
        </row>
        <row r="645">
          <cell r="A645">
            <v>1647418</v>
          </cell>
          <cell r="B645" t="str">
            <v>澳门励庭海景酒店</v>
          </cell>
          <cell r="C645" t="str">
            <v>11910250399649</v>
          </cell>
          <cell r="D645" t="str">
            <v/>
          </cell>
          <cell r="E645" t="str">
            <v/>
          </cell>
          <cell r="F645" t="str">
            <v>1408.7</v>
          </cell>
          <cell r="G645" t="str">
            <v>RMB</v>
          </cell>
          <cell r="H645" t="str">
            <v>1</v>
          </cell>
          <cell r="I645" t="str">
            <v>1408.7</v>
          </cell>
        </row>
        <row r="646">
          <cell r="A646">
            <v>1643516</v>
          </cell>
          <cell r="B646" t="str">
            <v>澳门励庭海景酒店</v>
          </cell>
          <cell r="C646" t="str">
            <v>11910216617773</v>
          </cell>
          <cell r="D646" t="str">
            <v>reconfirmed</v>
          </cell>
          <cell r="E646" t="str">
            <v/>
          </cell>
          <cell r="F646" t="str">
            <v>658.42</v>
          </cell>
          <cell r="G646" t="str">
            <v>RMB</v>
          </cell>
          <cell r="H646" t="str">
            <v>1</v>
          </cell>
          <cell r="I646" t="str">
            <v>658.42</v>
          </cell>
        </row>
        <row r="647">
          <cell r="A647">
            <v>1622272</v>
          </cell>
          <cell r="B647" t="str">
            <v>杭州黄龙亚朵酒店</v>
          </cell>
          <cell r="C647" t="str">
            <v>11909265336915</v>
          </cell>
          <cell r="D647" t="str">
            <v/>
          </cell>
          <cell r="E647" t="str">
            <v/>
          </cell>
          <cell r="F647" t="str">
            <v>727</v>
          </cell>
          <cell r="G647" t="str">
            <v>RMB</v>
          </cell>
          <cell r="H647" t="str">
            <v>1</v>
          </cell>
          <cell r="I647" t="str">
            <v>727</v>
          </cell>
        </row>
        <row r="648">
          <cell r="A648">
            <v>1615827</v>
          </cell>
          <cell r="B648" t="str">
            <v>杭州金地大厦</v>
          </cell>
          <cell r="C648" t="str">
            <v>11909198742586</v>
          </cell>
          <cell r="D648" t="str">
            <v>reconfirm</v>
          </cell>
          <cell r="E648" t="str">
            <v/>
          </cell>
          <cell r="F648" t="str">
            <v>332</v>
          </cell>
          <cell r="G648" t="str">
            <v>RMB</v>
          </cell>
          <cell r="H648" t="str">
            <v>1</v>
          </cell>
          <cell r="I648" t="str">
            <v>332</v>
          </cell>
        </row>
        <row r="649">
          <cell r="A649">
            <v>1641294</v>
          </cell>
          <cell r="B649" t="str">
            <v>上海瑞金洲际酒店</v>
          </cell>
          <cell r="C649" t="str">
            <v>11910195904049</v>
          </cell>
          <cell r="D649" t="str">
            <v>reconfirmed</v>
          </cell>
          <cell r="E649" t="str">
            <v/>
          </cell>
          <cell r="F649" t="str">
            <v>3174.52</v>
          </cell>
          <cell r="G649" t="str">
            <v>RMB</v>
          </cell>
          <cell r="H649" t="str">
            <v>1</v>
          </cell>
          <cell r="I649" t="str">
            <v>3174.52</v>
          </cell>
        </row>
        <row r="650">
          <cell r="A650">
            <v>1647176</v>
          </cell>
          <cell r="B650" t="str">
            <v>雪城温德姆戴斯酒店</v>
          </cell>
          <cell r="C650" t="str">
            <v>11910255617964</v>
          </cell>
          <cell r="D650" t="str">
            <v>82814EC019118</v>
          </cell>
          <cell r="E650" t="str">
            <v/>
          </cell>
          <cell r="F650" t="str">
            <v>1395</v>
          </cell>
          <cell r="G650" t="str">
            <v>RMB</v>
          </cell>
          <cell r="H650" t="str">
            <v>1</v>
          </cell>
          <cell r="I650" t="str">
            <v>1395</v>
          </cell>
        </row>
        <row r="651">
          <cell r="A651">
            <v>1642528</v>
          </cell>
          <cell r="B651" t="str">
            <v>柏林亚历山大广场H4酒店</v>
          </cell>
          <cell r="C651" t="str">
            <v>11910214477260</v>
          </cell>
          <cell r="D651" t="str">
            <v/>
          </cell>
          <cell r="E651" t="str">
            <v/>
          </cell>
          <cell r="F651" t="str">
            <v>1999.38</v>
          </cell>
          <cell r="G651" t="str">
            <v>RMB</v>
          </cell>
          <cell r="H651" t="str">
            <v>1</v>
          </cell>
          <cell r="I651" t="str">
            <v>1999.38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5"/>
  <sheetViews>
    <sheetView tabSelected="1" topLeftCell="A4" workbookViewId="0">
      <selection activeCell="B4" sqref="B4:G4"/>
    </sheetView>
  </sheetViews>
  <sheetFormatPr defaultColWidth="9" defaultRowHeight="15"/>
  <cols>
    <col min="1" max="1" width="17" customWidth="1"/>
    <col min="7" max="7" width="12.5714285714286" customWidth="1"/>
    <col min="8" max="8" width="14.8571428571429" customWidth="1"/>
    <col min="11" max="11" width="10.5714285714286"/>
    <col min="17" max="17" width="15.8571428571429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1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U19" s="7"/>
    </row>
    <row r="20" spans="1:19">
      <c r="A20" s="5" t="s">
        <v>8</v>
      </c>
      <c r="B20" s="6">
        <v>1649549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19</v>
      </c>
      <c r="H20" s="5" t="s">
        <v>47</v>
      </c>
      <c r="I20" s="5" t="s">
        <v>48</v>
      </c>
      <c r="J20" s="5">
        <v>2627.71</v>
      </c>
      <c r="K20" s="5">
        <v>2627.71</v>
      </c>
      <c r="L20" s="5">
        <v>0</v>
      </c>
      <c r="M20" s="5" t="s">
        <v>8</v>
      </c>
      <c r="N20" s="5" t="s">
        <v>19</v>
      </c>
      <c r="O20" s="5" t="s">
        <v>19</v>
      </c>
      <c r="P20" s="5" t="s">
        <v>49</v>
      </c>
      <c r="Q20" s="5" t="s">
        <v>50</v>
      </c>
      <c r="R20" s="8" t="str">
        <f>VLOOKUP(B20,[1]应付款管理!$A$1:$I$651,9,0)</f>
        <v>2627.7</v>
      </c>
      <c r="S20">
        <f>R20-K20</f>
        <v>-0.0100000000002183</v>
      </c>
    </row>
    <row r="21" spans="1:19">
      <c r="A21" s="5" t="s">
        <v>8</v>
      </c>
      <c r="B21" s="6">
        <v>1649087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19</v>
      </c>
      <c r="H21" s="5" t="s">
        <v>25</v>
      </c>
      <c r="I21" s="5" t="s">
        <v>54</v>
      </c>
      <c r="J21" s="5">
        <v>1985.95</v>
      </c>
      <c r="K21" s="5">
        <v>1985.95</v>
      </c>
      <c r="L21" s="5">
        <v>0</v>
      </c>
      <c r="M21" s="5" t="s">
        <v>8</v>
      </c>
      <c r="N21" s="5" t="s">
        <v>55</v>
      </c>
      <c r="O21" s="5" t="s">
        <v>55</v>
      </c>
      <c r="P21" s="5" t="s">
        <v>49</v>
      </c>
      <c r="Q21" s="5" t="s">
        <v>50</v>
      </c>
      <c r="R21" s="8" t="str">
        <f>VLOOKUP(B21,[1]应付款管理!$A$1:$I$651,9,0)</f>
        <v>1985.95</v>
      </c>
      <c r="S21">
        <f t="shared" ref="S21:S52" si="0">R21-K21</f>
        <v>0</v>
      </c>
    </row>
    <row r="22" spans="1:19">
      <c r="A22" s="5" t="s">
        <v>8</v>
      </c>
      <c r="B22" s="6">
        <v>1648566</v>
      </c>
      <c r="C22" s="5" t="s">
        <v>56</v>
      </c>
      <c r="D22" s="5" t="s">
        <v>57</v>
      </c>
      <c r="E22" s="5" t="s">
        <v>46</v>
      </c>
      <c r="F22" s="5">
        <v>1</v>
      </c>
      <c r="G22" s="5" t="s">
        <v>55</v>
      </c>
      <c r="H22" s="5" t="s">
        <v>19</v>
      </c>
      <c r="I22" s="5" t="s">
        <v>58</v>
      </c>
      <c r="J22" s="5">
        <v>292</v>
      </c>
      <c r="K22" s="5">
        <v>292</v>
      </c>
      <c r="L22" s="5">
        <v>0</v>
      </c>
      <c r="M22" s="5" t="s">
        <v>8</v>
      </c>
      <c r="N22" s="5" t="s">
        <v>55</v>
      </c>
      <c r="O22" s="5" t="s">
        <v>55</v>
      </c>
      <c r="P22" s="5" t="s">
        <v>59</v>
      </c>
      <c r="Q22" s="5" t="s">
        <v>59</v>
      </c>
      <c r="R22" s="8" t="str">
        <f>VLOOKUP(B22,[1]应付款管理!$A$1:$I$651,9,0)</f>
        <v>292</v>
      </c>
      <c r="S22">
        <f t="shared" si="0"/>
        <v>0</v>
      </c>
    </row>
    <row r="23" spans="1:19">
      <c r="A23" s="5" t="s">
        <v>8</v>
      </c>
      <c r="B23" s="6">
        <v>1648097</v>
      </c>
      <c r="C23" s="5" t="s">
        <v>60</v>
      </c>
      <c r="D23" s="5" t="s">
        <v>61</v>
      </c>
      <c r="E23" s="5" t="s">
        <v>62</v>
      </c>
      <c r="F23" s="5">
        <v>1</v>
      </c>
      <c r="G23" s="5" t="s">
        <v>19</v>
      </c>
      <c r="H23" s="5" t="s">
        <v>63</v>
      </c>
      <c r="I23" s="5" t="s">
        <v>64</v>
      </c>
      <c r="J23" s="5">
        <v>849</v>
      </c>
      <c r="K23" s="5">
        <v>849</v>
      </c>
      <c r="L23" s="5">
        <v>0</v>
      </c>
      <c r="M23" s="5" t="s">
        <v>8</v>
      </c>
      <c r="N23" s="5" t="s">
        <v>55</v>
      </c>
      <c r="O23" s="5" t="s">
        <v>55</v>
      </c>
      <c r="P23" s="5" t="s">
        <v>59</v>
      </c>
      <c r="Q23" s="5" t="s">
        <v>59</v>
      </c>
      <c r="R23" s="8" t="str">
        <f>VLOOKUP(B23,[1]应付款管理!$A$1:$I$651,9,0)</f>
        <v>849</v>
      </c>
      <c r="S23">
        <f t="shared" si="0"/>
        <v>0</v>
      </c>
    </row>
    <row r="24" spans="1:19">
      <c r="A24" s="5" t="s">
        <v>8</v>
      </c>
      <c r="B24" s="6">
        <v>1648116</v>
      </c>
      <c r="C24" s="5" t="s">
        <v>65</v>
      </c>
      <c r="D24" s="5" t="s">
        <v>66</v>
      </c>
      <c r="E24" s="5" t="s">
        <v>67</v>
      </c>
      <c r="F24" s="5">
        <v>1</v>
      </c>
      <c r="G24" s="5" t="s">
        <v>55</v>
      </c>
      <c r="H24" s="5" t="s">
        <v>63</v>
      </c>
      <c r="I24" s="5" t="s">
        <v>68</v>
      </c>
      <c r="J24" s="5">
        <v>978</v>
      </c>
      <c r="K24" s="5">
        <v>978</v>
      </c>
      <c r="L24" s="5">
        <v>0</v>
      </c>
      <c r="M24" s="5" t="s">
        <v>8</v>
      </c>
      <c r="N24" s="5" t="s">
        <v>55</v>
      </c>
      <c r="O24" s="5" t="s">
        <v>55</v>
      </c>
      <c r="P24" s="5" t="s">
        <v>59</v>
      </c>
      <c r="Q24" s="5" t="s">
        <v>59</v>
      </c>
      <c r="R24" s="8" t="str">
        <f>VLOOKUP(B24,[1]应付款管理!$A$1:$I$651,9,0)</f>
        <v>978</v>
      </c>
      <c r="S24">
        <f t="shared" si="0"/>
        <v>0</v>
      </c>
    </row>
    <row r="25" spans="1:19">
      <c r="A25" s="5" t="s">
        <v>8</v>
      </c>
      <c r="B25" s="6">
        <v>1648339</v>
      </c>
      <c r="C25" s="5" t="s">
        <v>69</v>
      </c>
      <c r="D25" s="5" t="s">
        <v>70</v>
      </c>
      <c r="E25" s="5" t="s">
        <v>71</v>
      </c>
      <c r="F25" s="5">
        <v>1</v>
      </c>
      <c r="G25" s="5" t="s">
        <v>19</v>
      </c>
      <c r="H25" s="5" t="s">
        <v>25</v>
      </c>
      <c r="I25" s="5" t="s">
        <v>72</v>
      </c>
      <c r="J25" s="5">
        <v>580.04</v>
      </c>
      <c r="K25" s="5">
        <v>580.04</v>
      </c>
      <c r="L25" s="5">
        <v>0</v>
      </c>
      <c r="M25" s="5" t="s">
        <v>8</v>
      </c>
      <c r="N25" s="5" t="s">
        <v>55</v>
      </c>
      <c r="O25" s="5" t="s">
        <v>55</v>
      </c>
      <c r="P25" s="5" t="s">
        <v>49</v>
      </c>
      <c r="Q25" s="5" t="s">
        <v>50</v>
      </c>
      <c r="R25" s="8" t="str">
        <f>VLOOKUP(B25,[1]应付款管理!$A$1:$I$651,9,0)</f>
        <v>580.04</v>
      </c>
      <c r="S25">
        <f t="shared" si="0"/>
        <v>0</v>
      </c>
    </row>
    <row r="26" spans="1:19">
      <c r="A26" s="5" t="s">
        <v>8</v>
      </c>
      <c r="B26" s="6">
        <v>1648092</v>
      </c>
      <c r="C26" s="5" t="s">
        <v>73</v>
      </c>
      <c r="D26" s="5" t="s">
        <v>74</v>
      </c>
      <c r="E26" s="5" t="s">
        <v>75</v>
      </c>
      <c r="F26" s="5">
        <v>1</v>
      </c>
      <c r="G26" s="5" t="s">
        <v>55</v>
      </c>
      <c r="H26" s="5" t="s">
        <v>76</v>
      </c>
      <c r="I26" s="5" t="s">
        <v>77</v>
      </c>
      <c r="J26" s="5">
        <v>3443.5</v>
      </c>
      <c r="K26" s="5">
        <v>3443.5</v>
      </c>
      <c r="L26" s="5">
        <v>0</v>
      </c>
      <c r="M26" s="5" t="s">
        <v>8</v>
      </c>
      <c r="N26" s="5" t="s">
        <v>78</v>
      </c>
      <c r="O26" s="5" t="s">
        <v>78</v>
      </c>
      <c r="P26" s="5" t="s">
        <v>49</v>
      </c>
      <c r="Q26" s="5" t="s">
        <v>50</v>
      </c>
      <c r="R26" s="8" t="str">
        <f>VLOOKUP(B26,[1]应付款管理!$A$1:$I$651,9,0)</f>
        <v>3443.5</v>
      </c>
      <c r="S26">
        <f t="shared" si="0"/>
        <v>0</v>
      </c>
    </row>
    <row r="27" spans="1:19">
      <c r="A27" s="5" t="s">
        <v>8</v>
      </c>
      <c r="B27" s="6">
        <v>1647980</v>
      </c>
      <c r="C27" s="5" t="s">
        <v>79</v>
      </c>
      <c r="D27" s="5" t="s">
        <v>80</v>
      </c>
      <c r="E27" s="5" t="s">
        <v>81</v>
      </c>
      <c r="F27" s="5">
        <v>1</v>
      </c>
      <c r="G27" s="5" t="s">
        <v>19</v>
      </c>
      <c r="H27" s="5" t="s">
        <v>25</v>
      </c>
      <c r="I27" s="5" t="s">
        <v>82</v>
      </c>
      <c r="J27" s="5">
        <v>530.98</v>
      </c>
      <c r="K27" s="5">
        <v>530.98</v>
      </c>
      <c r="L27" s="5">
        <v>0</v>
      </c>
      <c r="M27" s="5" t="s">
        <v>8</v>
      </c>
      <c r="N27" s="5" t="s">
        <v>78</v>
      </c>
      <c r="O27" s="5" t="s">
        <v>78</v>
      </c>
      <c r="P27" s="5" t="s">
        <v>83</v>
      </c>
      <c r="Q27" s="5" t="s">
        <v>84</v>
      </c>
      <c r="R27" s="8" t="str">
        <f>VLOOKUP(B27,[1]应付款管理!$A$1:$I$651,9,0)</f>
        <v>530.98</v>
      </c>
      <c r="S27">
        <f t="shared" si="0"/>
        <v>0</v>
      </c>
    </row>
    <row r="28" spans="1:19">
      <c r="A28" s="5" t="s">
        <v>8</v>
      </c>
      <c r="B28" s="6">
        <v>1647842</v>
      </c>
      <c r="C28" s="5" t="s">
        <v>85</v>
      </c>
      <c r="D28" s="5" t="s">
        <v>86</v>
      </c>
      <c r="E28" s="5" t="s">
        <v>87</v>
      </c>
      <c r="F28" s="5">
        <v>1</v>
      </c>
      <c r="G28" s="5" t="s">
        <v>55</v>
      </c>
      <c r="H28" s="5" t="s">
        <v>25</v>
      </c>
      <c r="I28" s="5" t="s">
        <v>88</v>
      </c>
      <c r="J28" s="5">
        <v>436</v>
      </c>
      <c r="K28" s="5">
        <v>436</v>
      </c>
      <c r="L28" s="5">
        <v>0</v>
      </c>
      <c r="M28" s="5" t="s">
        <v>8</v>
      </c>
      <c r="N28" s="5" t="s">
        <v>78</v>
      </c>
      <c r="O28" s="5" t="s">
        <v>78</v>
      </c>
      <c r="P28" s="5" t="s">
        <v>89</v>
      </c>
      <c r="Q28" s="5" t="s">
        <v>89</v>
      </c>
      <c r="R28" s="8" t="str">
        <f>VLOOKUP(B28,[1]应付款管理!$A$1:$I$651,9,0)</f>
        <v>436</v>
      </c>
      <c r="S28">
        <f t="shared" si="0"/>
        <v>0</v>
      </c>
    </row>
    <row r="29" spans="1:19">
      <c r="A29" s="5" t="s">
        <v>8</v>
      </c>
      <c r="B29" s="6">
        <v>1647668</v>
      </c>
      <c r="C29" s="5" t="s">
        <v>90</v>
      </c>
      <c r="D29" s="5" t="s">
        <v>91</v>
      </c>
      <c r="E29" s="5" t="s">
        <v>92</v>
      </c>
      <c r="F29" s="5">
        <v>1</v>
      </c>
      <c r="G29" s="5" t="s">
        <v>19</v>
      </c>
      <c r="H29" s="5" t="s">
        <v>25</v>
      </c>
      <c r="I29" s="5" t="s">
        <v>93</v>
      </c>
      <c r="J29" s="5">
        <v>1244.46</v>
      </c>
      <c r="K29" s="5">
        <v>1244.46</v>
      </c>
      <c r="L29" s="5">
        <v>0</v>
      </c>
      <c r="M29" s="5" t="s">
        <v>8</v>
      </c>
      <c r="N29" s="5" t="s">
        <v>78</v>
      </c>
      <c r="O29" s="5" t="s">
        <v>78</v>
      </c>
      <c r="P29" s="5" t="s">
        <v>83</v>
      </c>
      <c r="Q29" s="5" t="s">
        <v>84</v>
      </c>
      <c r="R29" s="8" t="str">
        <f>VLOOKUP(B29,[1]应付款管理!$A$1:$I$651,9,0)</f>
        <v>1244.46</v>
      </c>
      <c r="S29">
        <f t="shared" si="0"/>
        <v>0</v>
      </c>
    </row>
    <row r="30" spans="1:19">
      <c r="A30" s="5" t="s">
        <v>8</v>
      </c>
      <c r="B30" s="6">
        <v>1647584</v>
      </c>
      <c r="C30" s="5" t="s">
        <v>94</v>
      </c>
      <c r="D30" s="5" t="s">
        <v>95</v>
      </c>
      <c r="E30" s="5" t="s">
        <v>96</v>
      </c>
      <c r="F30" s="5">
        <v>1</v>
      </c>
      <c r="G30" s="5" t="s">
        <v>19</v>
      </c>
      <c r="H30" s="5" t="s">
        <v>97</v>
      </c>
      <c r="I30" s="5" t="s">
        <v>98</v>
      </c>
      <c r="J30" s="5">
        <v>1238</v>
      </c>
      <c r="K30" s="5">
        <v>1238</v>
      </c>
      <c r="L30" s="5">
        <v>0</v>
      </c>
      <c r="M30" s="5" t="s">
        <v>8</v>
      </c>
      <c r="N30" s="5" t="s">
        <v>78</v>
      </c>
      <c r="O30" s="5" t="s">
        <v>78</v>
      </c>
      <c r="P30" s="5" t="s">
        <v>83</v>
      </c>
      <c r="Q30" s="5" t="s">
        <v>84</v>
      </c>
      <c r="R30" s="8" t="str">
        <f>VLOOKUP(B30,[1]应付款管理!$A$1:$I$651,9,0)</f>
        <v>1238</v>
      </c>
      <c r="S30">
        <f t="shared" si="0"/>
        <v>0</v>
      </c>
    </row>
    <row r="31" spans="1:19">
      <c r="A31" s="5" t="s">
        <v>8</v>
      </c>
      <c r="B31" s="6">
        <v>1647176</v>
      </c>
      <c r="C31" s="5" t="s">
        <v>99</v>
      </c>
      <c r="D31" s="5" t="s">
        <v>100</v>
      </c>
      <c r="E31" s="5" t="s">
        <v>101</v>
      </c>
      <c r="F31" s="5">
        <v>1</v>
      </c>
      <c r="G31" s="5" t="s">
        <v>55</v>
      </c>
      <c r="H31" s="5" t="s">
        <v>47</v>
      </c>
      <c r="I31" s="5" t="s">
        <v>102</v>
      </c>
      <c r="J31" s="5">
        <v>1395</v>
      </c>
      <c r="K31" s="5">
        <v>1395</v>
      </c>
      <c r="L31" s="5">
        <v>0</v>
      </c>
      <c r="M31" s="5" t="s">
        <v>8</v>
      </c>
      <c r="N31" s="5" t="s">
        <v>78</v>
      </c>
      <c r="O31" s="5" t="s">
        <v>78</v>
      </c>
      <c r="P31" s="5" t="s">
        <v>103</v>
      </c>
      <c r="Q31" s="5" t="s">
        <v>103</v>
      </c>
      <c r="R31" s="8" t="str">
        <f>VLOOKUP(B31,[1]应付款管理!$A$1:$I$651,9,0)</f>
        <v>1395</v>
      </c>
      <c r="S31">
        <f t="shared" si="0"/>
        <v>0</v>
      </c>
    </row>
    <row r="32" spans="1:19">
      <c r="A32" s="5" t="s">
        <v>8</v>
      </c>
      <c r="B32" s="6">
        <v>1646999</v>
      </c>
      <c r="C32" s="5" t="s">
        <v>104</v>
      </c>
      <c r="D32" s="5" t="s">
        <v>105</v>
      </c>
      <c r="E32" s="5" t="s">
        <v>106</v>
      </c>
      <c r="F32" s="5">
        <v>1</v>
      </c>
      <c r="G32" s="5" t="s">
        <v>55</v>
      </c>
      <c r="H32" s="5" t="s">
        <v>19</v>
      </c>
      <c r="I32" s="5" t="s">
        <v>107</v>
      </c>
      <c r="J32" s="5">
        <v>562.9</v>
      </c>
      <c r="K32" s="5">
        <v>562.9</v>
      </c>
      <c r="L32" s="5">
        <v>0</v>
      </c>
      <c r="M32" s="5" t="s">
        <v>8</v>
      </c>
      <c r="N32" s="5" t="s">
        <v>78</v>
      </c>
      <c r="O32" s="5" t="s">
        <v>78</v>
      </c>
      <c r="P32" s="5" t="s">
        <v>49</v>
      </c>
      <c r="Q32" s="5" t="s">
        <v>50</v>
      </c>
      <c r="R32" s="8" t="str">
        <f>VLOOKUP(B32,[1]应付款管理!$A$1:$I$651,9,0)</f>
        <v>562.9</v>
      </c>
      <c r="S32">
        <f t="shared" si="0"/>
        <v>0</v>
      </c>
    </row>
    <row r="33" spans="1:19">
      <c r="A33" s="5" t="s">
        <v>8</v>
      </c>
      <c r="B33" s="6">
        <v>1646843</v>
      </c>
      <c r="C33" s="5" t="s">
        <v>108</v>
      </c>
      <c r="D33" s="5" t="s">
        <v>109</v>
      </c>
      <c r="E33" s="5" t="s">
        <v>71</v>
      </c>
      <c r="F33" s="5">
        <v>1</v>
      </c>
      <c r="G33" s="5" t="s">
        <v>19</v>
      </c>
      <c r="H33" s="5" t="s">
        <v>25</v>
      </c>
      <c r="I33" s="5" t="s">
        <v>110</v>
      </c>
      <c r="J33" s="5">
        <v>585.18</v>
      </c>
      <c r="K33" s="5">
        <v>585.18</v>
      </c>
      <c r="L33" s="5">
        <v>0</v>
      </c>
      <c r="M33" s="5" t="s">
        <v>8</v>
      </c>
      <c r="N33" s="5" t="s">
        <v>111</v>
      </c>
      <c r="O33" s="5" t="s">
        <v>111</v>
      </c>
      <c r="P33" s="5" t="s">
        <v>83</v>
      </c>
      <c r="Q33" s="5" t="s">
        <v>84</v>
      </c>
      <c r="R33" s="8" t="str">
        <f>VLOOKUP(B33,[1]应付款管理!$A$1:$I$651,9,0)</f>
        <v>585.18</v>
      </c>
      <c r="S33">
        <f t="shared" si="0"/>
        <v>0</v>
      </c>
    </row>
    <row r="34" spans="1:19">
      <c r="A34" s="5" t="s">
        <v>8</v>
      </c>
      <c r="B34" s="6">
        <v>1646775</v>
      </c>
      <c r="C34" s="5" t="s">
        <v>112</v>
      </c>
      <c r="D34" s="5" t="s">
        <v>113</v>
      </c>
      <c r="E34" s="5" t="s">
        <v>71</v>
      </c>
      <c r="F34" s="5">
        <v>1</v>
      </c>
      <c r="G34" s="5" t="s">
        <v>55</v>
      </c>
      <c r="H34" s="5" t="s">
        <v>25</v>
      </c>
      <c r="I34" s="5" t="s">
        <v>114</v>
      </c>
      <c r="J34" s="5">
        <v>477.08</v>
      </c>
      <c r="K34" s="5">
        <v>477.08</v>
      </c>
      <c r="L34" s="5">
        <v>0</v>
      </c>
      <c r="M34" s="5" t="s">
        <v>8</v>
      </c>
      <c r="N34" s="5" t="s">
        <v>111</v>
      </c>
      <c r="O34" s="5" t="s">
        <v>111</v>
      </c>
      <c r="P34" s="5" t="s">
        <v>49</v>
      </c>
      <c r="Q34" s="5" t="s">
        <v>50</v>
      </c>
      <c r="R34" s="8" t="str">
        <f>VLOOKUP(B34,[1]应付款管理!$A$1:$I$651,9,0)</f>
        <v>477.08</v>
      </c>
      <c r="S34">
        <f t="shared" si="0"/>
        <v>0</v>
      </c>
    </row>
    <row r="35" spans="1:19">
      <c r="A35" s="5" t="s">
        <v>8</v>
      </c>
      <c r="B35" s="5">
        <v>1646627</v>
      </c>
      <c r="C35" s="5" t="s">
        <v>115</v>
      </c>
      <c r="D35" s="5" t="s">
        <v>116</v>
      </c>
      <c r="E35" s="5" t="s">
        <v>87</v>
      </c>
      <c r="F35" s="5">
        <v>1</v>
      </c>
      <c r="G35" s="5" t="s">
        <v>55</v>
      </c>
      <c r="H35" s="5" t="s">
        <v>19</v>
      </c>
      <c r="I35" s="5" t="s">
        <v>117</v>
      </c>
      <c r="J35" s="5">
        <v>774.1</v>
      </c>
      <c r="K35" s="5">
        <v>774.1</v>
      </c>
      <c r="L35" s="5">
        <v>0</v>
      </c>
      <c r="M35" s="5" t="s">
        <v>8</v>
      </c>
      <c r="N35" s="5" t="s">
        <v>111</v>
      </c>
      <c r="O35" s="5" t="s">
        <v>111</v>
      </c>
      <c r="P35" s="5" t="s">
        <v>83</v>
      </c>
      <c r="Q35" s="5" t="s">
        <v>84</v>
      </c>
      <c r="R35" s="8" t="str">
        <f>VLOOKUP(B35,[1]应付款管理!$A$1:$I$651,9,0)</f>
        <v>857</v>
      </c>
      <c r="S35">
        <f t="shared" si="0"/>
        <v>82.9</v>
      </c>
    </row>
    <row r="36" spans="1:19">
      <c r="A36" s="5" t="s">
        <v>8</v>
      </c>
      <c r="B36" s="6">
        <v>1646457</v>
      </c>
      <c r="C36" s="5" t="s">
        <v>118</v>
      </c>
      <c r="D36" s="5" t="s">
        <v>119</v>
      </c>
      <c r="E36" s="5" t="s">
        <v>120</v>
      </c>
      <c r="F36" s="5">
        <v>1</v>
      </c>
      <c r="G36" s="5" t="s">
        <v>55</v>
      </c>
      <c r="H36" s="5" t="s">
        <v>76</v>
      </c>
      <c r="I36" s="5" t="s">
        <v>121</v>
      </c>
      <c r="J36" s="5">
        <v>3945</v>
      </c>
      <c r="K36" s="5">
        <v>3945</v>
      </c>
      <c r="L36" s="5">
        <v>0</v>
      </c>
      <c r="M36" s="5" t="s">
        <v>8</v>
      </c>
      <c r="N36" s="5" t="s">
        <v>111</v>
      </c>
      <c r="O36" s="5" t="s">
        <v>111</v>
      </c>
      <c r="P36" s="5" t="s">
        <v>122</v>
      </c>
      <c r="Q36" s="5" t="s">
        <v>122</v>
      </c>
      <c r="R36" s="8" t="str">
        <f>VLOOKUP(B36,[1]应付款管理!$A$1:$I$651,9,0)</f>
        <v>3945</v>
      </c>
      <c r="S36">
        <f t="shared" si="0"/>
        <v>0</v>
      </c>
    </row>
    <row r="37" spans="1:19">
      <c r="A37" s="5" t="s">
        <v>8</v>
      </c>
      <c r="B37" s="6">
        <v>1646331</v>
      </c>
      <c r="C37" s="5" t="s">
        <v>123</v>
      </c>
      <c r="D37" s="5" t="s">
        <v>124</v>
      </c>
      <c r="E37" s="5" t="s">
        <v>125</v>
      </c>
      <c r="F37" s="5">
        <v>1</v>
      </c>
      <c r="G37" s="5" t="s">
        <v>111</v>
      </c>
      <c r="H37" s="5" t="s">
        <v>78</v>
      </c>
      <c r="I37" s="5" t="s">
        <v>126</v>
      </c>
      <c r="J37" s="5">
        <v>1495.29</v>
      </c>
      <c r="K37" s="5">
        <v>1495.29</v>
      </c>
      <c r="L37" s="5">
        <v>0</v>
      </c>
      <c r="M37" s="5" t="s">
        <v>8</v>
      </c>
      <c r="N37" s="5" t="s">
        <v>111</v>
      </c>
      <c r="O37" s="5" t="s">
        <v>111</v>
      </c>
      <c r="P37" s="5" t="s">
        <v>49</v>
      </c>
      <c r="Q37" s="5" t="s">
        <v>50</v>
      </c>
      <c r="R37" s="8" t="str">
        <f>VLOOKUP(B37,[1]应付款管理!$A$1:$I$651,9,0)</f>
        <v>1495.29</v>
      </c>
      <c r="S37">
        <f t="shared" si="0"/>
        <v>0</v>
      </c>
    </row>
    <row r="38" spans="1:19">
      <c r="A38" s="5" t="s">
        <v>8</v>
      </c>
      <c r="B38" s="6">
        <v>1646061</v>
      </c>
      <c r="C38" s="5" t="s">
        <v>127</v>
      </c>
      <c r="D38" s="5" t="s">
        <v>128</v>
      </c>
      <c r="E38" s="5" t="s">
        <v>129</v>
      </c>
      <c r="F38" s="5">
        <v>4</v>
      </c>
      <c r="G38" s="5" t="s">
        <v>111</v>
      </c>
      <c r="H38" s="5" t="s">
        <v>55</v>
      </c>
      <c r="I38" s="5" t="s">
        <v>130</v>
      </c>
      <c r="J38" s="5">
        <v>29524.56</v>
      </c>
      <c r="K38" s="5">
        <v>29524.56</v>
      </c>
      <c r="L38" s="5">
        <v>0</v>
      </c>
      <c r="M38" s="5" t="s">
        <v>8</v>
      </c>
      <c r="N38" s="5" t="s">
        <v>111</v>
      </c>
      <c r="O38" s="5" t="s">
        <v>111</v>
      </c>
      <c r="P38" s="5" t="s">
        <v>49</v>
      </c>
      <c r="Q38" s="5" t="s">
        <v>50</v>
      </c>
      <c r="R38" s="8" t="str">
        <f>VLOOKUP(B38,[1]应付款管理!$A$1:$I$651,9,0)</f>
        <v>29524.56</v>
      </c>
      <c r="S38">
        <f t="shared" si="0"/>
        <v>0</v>
      </c>
    </row>
    <row r="39" spans="1:19">
      <c r="A39" s="5" t="s">
        <v>8</v>
      </c>
      <c r="B39" s="6">
        <v>1645953</v>
      </c>
      <c r="C39" s="5" t="s">
        <v>131</v>
      </c>
      <c r="D39" s="5" t="s">
        <v>132</v>
      </c>
      <c r="E39" s="5" t="s">
        <v>62</v>
      </c>
      <c r="F39" s="5">
        <v>1</v>
      </c>
      <c r="G39" s="5" t="s">
        <v>78</v>
      </c>
      <c r="H39" s="5" t="s">
        <v>55</v>
      </c>
      <c r="I39" s="5" t="s">
        <v>133</v>
      </c>
      <c r="J39" s="5">
        <v>921.35</v>
      </c>
      <c r="K39" s="5">
        <v>921.35</v>
      </c>
      <c r="L39" s="5">
        <v>0</v>
      </c>
      <c r="M39" s="5" t="s">
        <v>8</v>
      </c>
      <c r="N39" s="5" t="s">
        <v>111</v>
      </c>
      <c r="O39" s="5" t="s">
        <v>111</v>
      </c>
      <c r="P39" s="5" t="s">
        <v>49</v>
      </c>
      <c r="Q39" s="5" t="s">
        <v>50</v>
      </c>
      <c r="R39" s="8" t="str">
        <f>VLOOKUP(B39,[1]应付款管理!$A$1:$I$651,9,0)</f>
        <v>921.35</v>
      </c>
      <c r="S39">
        <f t="shared" si="0"/>
        <v>0</v>
      </c>
    </row>
    <row r="40" spans="1:19">
      <c r="A40" s="5" t="s">
        <v>8</v>
      </c>
      <c r="B40" s="6">
        <v>1645938</v>
      </c>
      <c r="C40" s="5" t="s">
        <v>134</v>
      </c>
      <c r="D40" s="5" t="s">
        <v>135</v>
      </c>
      <c r="E40" s="5" t="s">
        <v>136</v>
      </c>
      <c r="F40" s="5">
        <v>1</v>
      </c>
      <c r="G40" s="5" t="s">
        <v>19</v>
      </c>
      <c r="H40" s="5" t="s">
        <v>25</v>
      </c>
      <c r="I40" s="5" t="s">
        <v>137</v>
      </c>
      <c r="J40" s="5">
        <v>1022.05</v>
      </c>
      <c r="K40" s="5">
        <v>1022.05</v>
      </c>
      <c r="L40" s="5">
        <v>0</v>
      </c>
      <c r="M40" s="5" t="s">
        <v>8</v>
      </c>
      <c r="N40" s="5" t="s">
        <v>111</v>
      </c>
      <c r="O40" s="5" t="s">
        <v>55</v>
      </c>
      <c r="P40" s="5" t="s">
        <v>83</v>
      </c>
      <c r="Q40" s="5" t="s">
        <v>84</v>
      </c>
      <c r="R40" s="8" t="str">
        <f>VLOOKUP(B40,[1]应付款管理!$A$1:$I$651,9,0)</f>
        <v>1022.05</v>
      </c>
      <c r="S40">
        <f t="shared" si="0"/>
        <v>0</v>
      </c>
    </row>
    <row r="41" spans="1:19">
      <c r="A41" s="5" t="s">
        <v>8</v>
      </c>
      <c r="B41" s="6">
        <v>1645366</v>
      </c>
      <c r="C41" s="5" t="s">
        <v>138</v>
      </c>
      <c r="D41" s="5" t="s">
        <v>139</v>
      </c>
      <c r="E41" s="5" t="s">
        <v>62</v>
      </c>
      <c r="F41" s="5">
        <v>1</v>
      </c>
      <c r="G41" s="5" t="s">
        <v>78</v>
      </c>
      <c r="H41" s="5" t="s">
        <v>19</v>
      </c>
      <c r="I41" s="5" t="s">
        <v>140</v>
      </c>
      <c r="J41" s="5">
        <v>800.6</v>
      </c>
      <c r="K41" s="5">
        <v>800.6</v>
      </c>
      <c r="L41" s="5">
        <v>0</v>
      </c>
      <c r="M41" s="5" t="s">
        <v>8</v>
      </c>
      <c r="N41" s="5" t="s">
        <v>141</v>
      </c>
      <c r="O41" s="5" t="s">
        <v>141</v>
      </c>
      <c r="P41" s="5" t="s">
        <v>83</v>
      </c>
      <c r="Q41" s="5" t="s">
        <v>84</v>
      </c>
      <c r="R41" s="8" t="str">
        <f>VLOOKUP(B41,[1]应付款管理!$A$1:$I$651,9,0)</f>
        <v>800.6</v>
      </c>
      <c r="S41">
        <f t="shared" si="0"/>
        <v>0</v>
      </c>
    </row>
    <row r="42" spans="1:19">
      <c r="A42" s="5" t="s">
        <v>8</v>
      </c>
      <c r="B42" s="6">
        <v>1645350</v>
      </c>
      <c r="C42" s="5" t="s">
        <v>142</v>
      </c>
      <c r="D42" s="5" t="s">
        <v>143</v>
      </c>
      <c r="E42" s="5" t="s">
        <v>144</v>
      </c>
      <c r="F42" s="5">
        <v>1</v>
      </c>
      <c r="G42" s="5" t="s">
        <v>111</v>
      </c>
      <c r="H42" s="5" t="s">
        <v>76</v>
      </c>
      <c r="I42" s="5" t="s">
        <v>145</v>
      </c>
      <c r="J42" s="5">
        <v>6280</v>
      </c>
      <c r="K42" s="5">
        <v>6280</v>
      </c>
      <c r="L42" s="5">
        <v>0</v>
      </c>
      <c r="M42" s="5" t="s">
        <v>8</v>
      </c>
      <c r="N42" s="5" t="s">
        <v>141</v>
      </c>
      <c r="O42" s="5" t="s">
        <v>141</v>
      </c>
      <c r="P42" s="5" t="s">
        <v>122</v>
      </c>
      <c r="Q42" s="5" t="s">
        <v>122</v>
      </c>
      <c r="R42" s="8" t="str">
        <f>VLOOKUP(B42,[1]应付款管理!$A$1:$I$651,9,0)</f>
        <v>6279.98</v>
      </c>
      <c r="S42">
        <f t="shared" si="0"/>
        <v>-0.0200000000004366</v>
      </c>
    </row>
    <row r="43" spans="1:19">
      <c r="A43" s="5" t="s">
        <v>8</v>
      </c>
      <c r="B43" s="6">
        <v>1645292</v>
      </c>
      <c r="C43" s="5" t="s">
        <v>146</v>
      </c>
      <c r="D43" s="5" t="s">
        <v>147</v>
      </c>
      <c r="E43" s="5" t="s">
        <v>148</v>
      </c>
      <c r="F43" s="5">
        <v>1</v>
      </c>
      <c r="G43" s="5" t="s">
        <v>19</v>
      </c>
      <c r="H43" s="5" t="s">
        <v>25</v>
      </c>
      <c r="I43" s="5" t="s">
        <v>149</v>
      </c>
      <c r="J43" s="5">
        <v>1318</v>
      </c>
      <c r="K43" s="5">
        <v>1318</v>
      </c>
      <c r="L43" s="5">
        <v>0</v>
      </c>
      <c r="M43" s="5" t="s">
        <v>8</v>
      </c>
      <c r="N43" s="5" t="s">
        <v>141</v>
      </c>
      <c r="O43" s="5" t="s">
        <v>141</v>
      </c>
      <c r="P43" s="5" t="s">
        <v>83</v>
      </c>
      <c r="Q43" s="5" t="s">
        <v>84</v>
      </c>
      <c r="R43" s="8" t="str">
        <f>VLOOKUP(B43,[1]应付款管理!$A$1:$I$651,9,0)</f>
        <v>1318</v>
      </c>
      <c r="S43">
        <f t="shared" si="0"/>
        <v>0</v>
      </c>
    </row>
    <row r="44" spans="1:19">
      <c r="A44" s="5" t="s">
        <v>8</v>
      </c>
      <c r="B44" s="6">
        <v>1645098</v>
      </c>
      <c r="C44" s="5" t="s">
        <v>150</v>
      </c>
      <c r="D44" s="5" t="s">
        <v>151</v>
      </c>
      <c r="E44" s="5" t="s">
        <v>152</v>
      </c>
      <c r="F44" s="5">
        <v>1</v>
      </c>
      <c r="G44" s="5" t="s">
        <v>55</v>
      </c>
      <c r="H44" s="5" t="s">
        <v>76</v>
      </c>
      <c r="I44" s="5" t="s">
        <v>153</v>
      </c>
      <c r="J44" s="5">
        <v>2451.33</v>
      </c>
      <c r="K44" s="5">
        <v>2451.33</v>
      </c>
      <c r="L44" s="5">
        <v>0</v>
      </c>
      <c r="M44" s="5" t="s">
        <v>8</v>
      </c>
      <c r="N44" s="5" t="s">
        <v>141</v>
      </c>
      <c r="O44" s="5" t="s">
        <v>141</v>
      </c>
      <c r="P44" s="5" t="s">
        <v>49</v>
      </c>
      <c r="Q44" s="5" t="s">
        <v>50</v>
      </c>
      <c r="R44" s="8" t="str">
        <f>VLOOKUP(B44,[1]应付款管理!$A$1:$I$651,9,0)</f>
        <v>2451.35</v>
      </c>
      <c r="S44">
        <f t="shared" si="0"/>
        <v>0.0199999999999818</v>
      </c>
    </row>
    <row r="45" spans="1:19">
      <c r="A45" s="5" t="s">
        <v>8</v>
      </c>
      <c r="B45" s="6">
        <v>1644949</v>
      </c>
      <c r="C45" s="5" t="s">
        <v>154</v>
      </c>
      <c r="D45" s="5" t="s">
        <v>155</v>
      </c>
      <c r="E45" s="5" t="s">
        <v>62</v>
      </c>
      <c r="F45" s="5">
        <v>2</v>
      </c>
      <c r="G45" s="5" t="s">
        <v>55</v>
      </c>
      <c r="H45" s="5" t="s">
        <v>19</v>
      </c>
      <c r="I45" s="5" t="s">
        <v>156</v>
      </c>
      <c r="J45" s="5">
        <v>1935.76</v>
      </c>
      <c r="K45" s="5">
        <v>1935.76</v>
      </c>
      <c r="L45" s="5">
        <v>0</v>
      </c>
      <c r="M45" s="5" t="s">
        <v>8</v>
      </c>
      <c r="N45" s="5" t="s">
        <v>141</v>
      </c>
      <c r="O45" s="5" t="s">
        <v>141</v>
      </c>
      <c r="P45" s="5" t="s">
        <v>49</v>
      </c>
      <c r="Q45" s="5" t="s">
        <v>50</v>
      </c>
      <c r="R45" s="8" t="str">
        <f>VLOOKUP(B45,[1]应付款管理!$A$1:$I$651,9,0)</f>
        <v>1935.76</v>
      </c>
      <c r="S45">
        <f t="shared" si="0"/>
        <v>0</v>
      </c>
    </row>
    <row r="46" spans="1:19">
      <c r="A46" s="5" t="s">
        <v>8</v>
      </c>
      <c r="B46" s="6">
        <v>1644539</v>
      </c>
      <c r="C46" s="5" t="s">
        <v>157</v>
      </c>
      <c r="D46" s="5" t="s">
        <v>158</v>
      </c>
      <c r="E46" s="5" t="s">
        <v>159</v>
      </c>
      <c r="F46" s="5">
        <v>1</v>
      </c>
      <c r="G46" s="5" t="s">
        <v>78</v>
      </c>
      <c r="H46" s="5" t="s">
        <v>55</v>
      </c>
      <c r="I46" s="5" t="s">
        <v>160</v>
      </c>
      <c r="J46" s="5">
        <v>271</v>
      </c>
      <c r="K46" s="5">
        <v>271</v>
      </c>
      <c r="L46" s="5">
        <v>0</v>
      </c>
      <c r="M46" s="5" t="s">
        <v>8</v>
      </c>
      <c r="N46" s="5" t="s">
        <v>141</v>
      </c>
      <c r="O46" s="5" t="s">
        <v>141</v>
      </c>
      <c r="P46" s="5" t="s">
        <v>83</v>
      </c>
      <c r="Q46" s="5" t="s">
        <v>84</v>
      </c>
      <c r="R46" s="8" t="str">
        <f>VLOOKUP(B46,[1]应付款管理!$A$1:$I$651,9,0)</f>
        <v>271</v>
      </c>
      <c r="S46">
        <f t="shared" si="0"/>
        <v>0</v>
      </c>
    </row>
    <row r="47" spans="1:19">
      <c r="A47" s="5" t="s">
        <v>8</v>
      </c>
      <c r="B47" s="6">
        <v>1644640</v>
      </c>
      <c r="C47" s="5" t="s">
        <v>161</v>
      </c>
      <c r="D47" s="5" t="s">
        <v>162</v>
      </c>
      <c r="E47" s="5" t="s">
        <v>163</v>
      </c>
      <c r="F47" s="5">
        <v>1</v>
      </c>
      <c r="G47" s="5" t="s">
        <v>78</v>
      </c>
      <c r="H47" s="5" t="s">
        <v>55</v>
      </c>
      <c r="I47" s="5" t="s">
        <v>164</v>
      </c>
      <c r="J47" s="5">
        <v>1131.23</v>
      </c>
      <c r="K47" s="5">
        <v>1131.23</v>
      </c>
      <c r="L47" s="5">
        <v>0</v>
      </c>
      <c r="M47" s="5" t="s">
        <v>8</v>
      </c>
      <c r="N47" s="5" t="s">
        <v>141</v>
      </c>
      <c r="O47" s="5" t="s">
        <v>141</v>
      </c>
      <c r="P47" s="5" t="s">
        <v>83</v>
      </c>
      <c r="Q47" s="5" t="s">
        <v>84</v>
      </c>
      <c r="R47" s="8" t="str">
        <f>VLOOKUP(B47,[1]应付款管理!$A$1:$I$651,9,0)</f>
        <v>1131.23</v>
      </c>
      <c r="S47">
        <f t="shared" si="0"/>
        <v>0</v>
      </c>
    </row>
    <row r="48" spans="1:19">
      <c r="A48" s="5" t="s">
        <v>8</v>
      </c>
      <c r="B48" s="6">
        <v>1644445</v>
      </c>
      <c r="C48" s="5" t="s">
        <v>165</v>
      </c>
      <c r="D48" s="5" t="s">
        <v>166</v>
      </c>
      <c r="E48" s="5" t="s">
        <v>62</v>
      </c>
      <c r="F48" s="5">
        <v>1</v>
      </c>
      <c r="G48" s="5" t="s">
        <v>78</v>
      </c>
      <c r="H48" s="5" t="s">
        <v>19</v>
      </c>
      <c r="I48" s="5" t="s">
        <v>167</v>
      </c>
      <c r="J48" s="5">
        <v>931.04</v>
      </c>
      <c r="K48" s="5">
        <v>931.04</v>
      </c>
      <c r="L48" s="5">
        <v>0</v>
      </c>
      <c r="M48" s="5" t="s">
        <v>8</v>
      </c>
      <c r="N48" s="5" t="s">
        <v>141</v>
      </c>
      <c r="O48" s="5" t="s">
        <v>141</v>
      </c>
      <c r="P48" s="5" t="s">
        <v>83</v>
      </c>
      <c r="Q48" s="5" t="s">
        <v>84</v>
      </c>
      <c r="R48" s="8" t="str">
        <f>VLOOKUP(B48,[1]应付款管理!$A$1:$I$651,9,0)</f>
        <v>931.04</v>
      </c>
      <c r="S48">
        <f t="shared" si="0"/>
        <v>0</v>
      </c>
    </row>
    <row r="49" spans="1:19">
      <c r="A49" s="5" t="s">
        <v>8</v>
      </c>
      <c r="B49" s="6">
        <v>1644653</v>
      </c>
      <c r="C49" s="5" t="s">
        <v>168</v>
      </c>
      <c r="D49" s="5" t="s">
        <v>169</v>
      </c>
      <c r="E49" s="5" t="s">
        <v>170</v>
      </c>
      <c r="F49" s="5">
        <v>1</v>
      </c>
      <c r="G49" s="5" t="s">
        <v>78</v>
      </c>
      <c r="H49" s="5" t="s">
        <v>47</v>
      </c>
      <c r="I49" s="5" t="s">
        <v>171</v>
      </c>
      <c r="J49" s="5">
        <v>1358.1</v>
      </c>
      <c r="K49" s="5">
        <v>1358.1</v>
      </c>
      <c r="L49" s="5">
        <v>0</v>
      </c>
      <c r="M49" s="5" t="s">
        <v>8</v>
      </c>
      <c r="N49" s="5" t="s">
        <v>141</v>
      </c>
      <c r="O49" s="5" t="s">
        <v>111</v>
      </c>
      <c r="P49" s="5" t="s">
        <v>83</v>
      </c>
      <c r="Q49" s="5" t="s">
        <v>84</v>
      </c>
      <c r="R49" s="8" t="str">
        <f>VLOOKUP(B49,[1]应付款管理!$A$1:$I$651,9,0)</f>
        <v>1358.1</v>
      </c>
      <c r="S49">
        <f t="shared" si="0"/>
        <v>0</v>
      </c>
    </row>
    <row r="50" spans="1:19">
      <c r="A50" s="5" t="s">
        <v>8</v>
      </c>
      <c r="B50" s="6">
        <v>1644299</v>
      </c>
      <c r="C50" s="5" t="s">
        <v>172</v>
      </c>
      <c r="D50" s="5" t="s">
        <v>132</v>
      </c>
      <c r="E50" s="5" t="s">
        <v>62</v>
      </c>
      <c r="F50" s="5">
        <v>1</v>
      </c>
      <c r="G50" s="5" t="s">
        <v>78</v>
      </c>
      <c r="H50" s="5" t="s">
        <v>19</v>
      </c>
      <c r="I50" s="5" t="s">
        <v>173</v>
      </c>
      <c r="J50" s="5">
        <v>1732.98</v>
      </c>
      <c r="K50" s="5">
        <v>1732.98</v>
      </c>
      <c r="L50" s="5">
        <v>0</v>
      </c>
      <c r="M50" s="5" t="s">
        <v>8</v>
      </c>
      <c r="N50" s="5" t="s">
        <v>174</v>
      </c>
      <c r="O50" s="5" t="s">
        <v>174</v>
      </c>
      <c r="P50" s="5" t="s">
        <v>83</v>
      </c>
      <c r="Q50" s="5" t="s">
        <v>84</v>
      </c>
      <c r="R50" s="8" t="str">
        <f>VLOOKUP(B50,[1]应付款管理!$A$1:$I$651,9,0)</f>
        <v>1732.98</v>
      </c>
      <c r="S50">
        <f t="shared" si="0"/>
        <v>0</v>
      </c>
    </row>
    <row r="51" spans="1:19">
      <c r="A51" s="5" t="s">
        <v>8</v>
      </c>
      <c r="B51" s="6">
        <v>1644287</v>
      </c>
      <c r="C51" s="5" t="s">
        <v>175</v>
      </c>
      <c r="D51" s="5" t="s">
        <v>176</v>
      </c>
      <c r="E51" s="5" t="s">
        <v>136</v>
      </c>
      <c r="F51" s="5">
        <v>1</v>
      </c>
      <c r="G51" s="5" t="s">
        <v>55</v>
      </c>
      <c r="H51" s="5" t="s">
        <v>19</v>
      </c>
      <c r="I51" s="5" t="s">
        <v>177</v>
      </c>
      <c r="J51" s="5">
        <v>124.13</v>
      </c>
      <c r="K51" s="5">
        <v>124.13</v>
      </c>
      <c r="L51" s="5">
        <v>0</v>
      </c>
      <c r="M51" s="5" t="s">
        <v>8</v>
      </c>
      <c r="N51" s="5" t="s">
        <v>174</v>
      </c>
      <c r="O51" s="5" t="s">
        <v>174</v>
      </c>
      <c r="P51" s="5" t="s">
        <v>49</v>
      </c>
      <c r="Q51" s="5" t="s">
        <v>50</v>
      </c>
      <c r="R51" s="8" t="str">
        <f>VLOOKUP(B51,[1]应付款管理!$A$1:$I$651,9,0)</f>
        <v>124.13</v>
      </c>
      <c r="S51">
        <f t="shared" si="0"/>
        <v>0</v>
      </c>
    </row>
    <row r="52" spans="1:20">
      <c r="A52" s="5" t="s">
        <v>8</v>
      </c>
      <c r="B52" s="7">
        <v>1650240</v>
      </c>
      <c r="C52" s="5" t="s">
        <v>178</v>
      </c>
      <c r="D52" s="5" t="s">
        <v>179</v>
      </c>
      <c r="E52" s="5" t="s">
        <v>71</v>
      </c>
      <c r="F52" s="5">
        <v>1</v>
      </c>
      <c r="G52" s="5" t="s">
        <v>141</v>
      </c>
      <c r="H52" s="5" t="s">
        <v>111</v>
      </c>
      <c r="I52" s="5" t="s">
        <v>180</v>
      </c>
      <c r="J52" s="5">
        <v>415</v>
      </c>
      <c r="K52" s="5">
        <v>415</v>
      </c>
      <c r="L52" s="5">
        <v>0</v>
      </c>
      <c r="M52" s="5" t="s">
        <v>8</v>
      </c>
      <c r="N52" s="5" t="s">
        <v>174</v>
      </c>
      <c r="O52" s="5" t="s">
        <v>174</v>
      </c>
      <c r="P52" s="5"/>
      <c r="Q52" s="5" t="s">
        <v>181</v>
      </c>
      <c r="R52" s="8" t="e">
        <f>VLOOKUP(B52,[1]应付款管理!$A$1:$I$651,9,0)</f>
        <v>#N/A</v>
      </c>
      <c r="S52" t="e">
        <f t="shared" si="0"/>
        <v>#N/A</v>
      </c>
      <c r="T52" s="7">
        <v>1650240</v>
      </c>
    </row>
    <row r="53" spans="1:19">
      <c r="A53" s="5" t="s">
        <v>8</v>
      </c>
      <c r="B53" s="6">
        <v>1643951</v>
      </c>
      <c r="C53" s="5" t="s">
        <v>182</v>
      </c>
      <c r="D53" s="5" t="s">
        <v>183</v>
      </c>
      <c r="E53" s="5" t="s">
        <v>136</v>
      </c>
      <c r="F53" s="5">
        <v>1</v>
      </c>
      <c r="G53" s="5" t="s">
        <v>111</v>
      </c>
      <c r="H53" s="5" t="s">
        <v>25</v>
      </c>
      <c r="I53" s="5" t="s">
        <v>184</v>
      </c>
      <c r="J53" s="5">
        <v>4343.8</v>
      </c>
      <c r="K53" s="5">
        <v>4343.8</v>
      </c>
      <c r="L53" s="5">
        <v>0</v>
      </c>
      <c r="M53" s="5" t="s">
        <v>8</v>
      </c>
      <c r="N53" s="5" t="s">
        <v>174</v>
      </c>
      <c r="O53" s="5" t="s">
        <v>174</v>
      </c>
      <c r="P53" s="5" t="s">
        <v>49</v>
      </c>
      <c r="Q53" s="5" t="s">
        <v>50</v>
      </c>
      <c r="R53" s="8" t="str">
        <f>VLOOKUP(B53,[1]应付款管理!$A$1:$I$651,9,0)</f>
        <v>4343.8</v>
      </c>
      <c r="S53">
        <f t="shared" ref="S53:S84" si="1">R53-K53</f>
        <v>0</v>
      </c>
    </row>
    <row r="54" spans="1:19">
      <c r="A54" s="5" t="s">
        <v>8</v>
      </c>
      <c r="B54" s="6">
        <v>1643543</v>
      </c>
      <c r="C54" s="5" t="s">
        <v>185</v>
      </c>
      <c r="D54" s="5" t="s">
        <v>186</v>
      </c>
      <c r="E54" s="5" t="s">
        <v>187</v>
      </c>
      <c r="F54" s="5">
        <v>1</v>
      </c>
      <c r="G54" s="5" t="s">
        <v>55</v>
      </c>
      <c r="H54" s="5" t="s">
        <v>25</v>
      </c>
      <c r="I54" s="5" t="s">
        <v>188</v>
      </c>
      <c r="J54" s="5">
        <v>659.82</v>
      </c>
      <c r="K54" s="5">
        <v>659.82</v>
      </c>
      <c r="L54" s="5">
        <v>0</v>
      </c>
      <c r="M54" s="5" t="s">
        <v>8</v>
      </c>
      <c r="N54" s="5" t="s">
        <v>174</v>
      </c>
      <c r="O54" s="5" t="s">
        <v>174</v>
      </c>
      <c r="P54" s="5" t="s">
        <v>83</v>
      </c>
      <c r="Q54" s="5" t="s">
        <v>84</v>
      </c>
      <c r="R54" s="8" t="str">
        <f>VLOOKUP(B54,[1]应付款管理!$A$1:$I$651,9,0)</f>
        <v>659.82</v>
      </c>
      <c r="S54">
        <f t="shared" si="1"/>
        <v>0</v>
      </c>
    </row>
    <row r="55" spans="1:19">
      <c r="A55" s="5" t="s">
        <v>8</v>
      </c>
      <c r="B55" s="6">
        <v>1643643</v>
      </c>
      <c r="C55" s="5" t="s">
        <v>189</v>
      </c>
      <c r="D55" s="5" t="s">
        <v>190</v>
      </c>
      <c r="E55" s="5" t="s">
        <v>191</v>
      </c>
      <c r="F55" s="5">
        <v>1</v>
      </c>
      <c r="G55" s="5" t="s">
        <v>55</v>
      </c>
      <c r="H55" s="5" t="s">
        <v>19</v>
      </c>
      <c r="I55" s="5" t="s">
        <v>192</v>
      </c>
      <c r="J55" s="5">
        <v>2887.08</v>
      </c>
      <c r="K55" s="5">
        <v>2887.08</v>
      </c>
      <c r="L55" s="5">
        <v>0</v>
      </c>
      <c r="M55" s="5" t="s">
        <v>8</v>
      </c>
      <c r="N55" s="5" t="s">
        <v>174</v>
      </c>
      <c r="O55" s="5" t="s">
        <v>174</v>
      </c>
      <c r="P55" s="5" t="s">
        <v>83</v>
      </c>
      <c r="Q55" s="5" t="s">
        <v>84</v>
      </c>
      <c r="R55" s="8" t="str">
        <f>VLOOKUP(B55,[1]应付款管理!$A$1:$I$651,9,0)</f>
        <v>2887.08</v>
      </c>
      <c r="S55">
        <f t="shared" si="1"/>
        <v>0</v>
      </c>
    </row>
    <row r="56" spans="1:19">
      <c r="A56" s="5" t="s">
        <v>8</v>
      </c>
      <c r="B56" s="6">
        <v>1643544</v>
      </c>
      <c r="C56" s="5" t="s">
        <v>193</v>
      </c>
      <c r="D56" s="5" t="s">
        <v>194</v>
      </c>
      <c r="E56" s="5" t="s">
        <v>195</v>
      </c>
      <c r="F56" s="5">
        <v>1</v>
      </c>
      <c r="G56" s="5" t="s">
        <v>78</v>
      </c>
      <c r="H56" s="5" t="s">
        <v>55</v>
      </c>
      <c r="I56" s="5" t="s">
        <v>196</v>
      </c>
      <c r="J56" s="5">
        <v>1180.14</v>
      </c>
      <c r="K56" s="5">
        <v>1180.14</v>
      </c>
      <c r="L56" s="5">
        <v>0</v>
      </c>
      <c r="M56" s="5" t="s">
        <v>8</v>
      </c>
      <c r="N56" s="5" t="s">
        <v>174</v>
      </c>
      <c r="O56" s="5" t="s">
        <v>174</v>
      </c>
      <c r="P56" s="5" t="s">
        <v>83</v>
      </c>
      <c r="Q56" s="5" t="s">
        <v>84</v>
      </c>
      <c r="R56" s="8" t="str">
        <f>VLOOKUP(B56,[1]应付款管理!$A$1:$I$651,9,0)</f>
        <v>1180.14</v>
      </c>
      <c r="S56">
        <f t="shared" si="1"/>
        <v>0</v>
      </c>
    </row>
    <row r="57" spans="1:19">
      <c r="A57" s="5" t="s">
        <v>8</v>
      </c>
      <c r="B57" s="6">
        <v>1643516</v>
      </c>
      <c r="C57" s="5" t="s">
        <v>197</v>
      </c>
      <c r="D57" s="5" t="s">
        <v>198</v>
      </c>
      <c r="E57" s="5" t="s">
        <v>136</v>
      </c>
      <c r="F57" s="5">
        <v>1</v>
      </c>
      <c r="G57" s="5" t="s">
        <v>19</v>
      </c>
      <c r="H57" s="5" t="s">
        <v>25</v>
      </c>
      <c r="I57" s="5" t="s">
        <v>199</v>
      </c>
      <c r="J57" s="5">
        <v>658.42</v>
      </c>
      <c r="K57" s="5">
        <v>658.42</v>
      </c>
      <c r="L57" s="5">
        <v>0</v>
      </c>
      <c r="M57" s="5" t="s">
        <v>8</v>
      </c>
      <c r="N57" s="5" t="s">
        <v>17</v>
      </c>
      <c r="O57" s="5" t="s">
        <v>17</v>
      </c>
      <c r="P57" s="5" t="s">
        <v>83</v>
      </c>
      <c r="Q57" s="5" t="s">
        <v>84</v>
      </c>
      <c r="R57" s="8" t="str">
        <f>VLOOKUP(B57,[1]应付款管理!$A$1:$I$651,9,0)</f>
        <v>658.42</v>
      </c>
      <c r="S57">
        <f t="shared" si="1"/>
        <v>0</v>
      </c>
    </row>
    <row r="58" spans="1:19">
      <c r="A58" s="5" t="s">
        <v>8</v>
      </c>
      <c r="B58" s="6">
        <v>1643411</v>
      </c>
      <c r="C58" s="5" t="s">
        <v>200</v>
      </c>
      <c r="D58" s="5" t="s">
        <v>201</v>
      </c>
      <c r="E58" s="5" t="s">
        <v>202</v>
      </c>
      <c r="F58" s="5">
        <v>1</v>
      </c>
      <c r="G58" s="5" t="s">
        <v>111</v>
      </c>
      <c r="H58" s="5" t="s">
        <v>78</v>
      </c>
      <c r="I58" s="5" t="s">
        <v>203</v>
      </c>
      <c r="J58" s="5">
        <v>740.58</v>
      </c>
      <c r="K58" s="5">
        <v>740.58</v>
      </c>
      <c r="L58" s="5">
        <v>0</v>
      </c>
      <c r="M58" s="5" t="s">
        <v>8</v>
      </c>
      <c r="N58" s="5" t="s">
        <v>17</v>
      </c>
      <c r="O58" s="5" t="s">
        <v>174</v>
      </c>
      <c r="P58" s="5" t="s">
        <v>83</v>
      </c>
      <c r="Q58" s="5" t="s">
        <v>84</v>
      </c>
      <c r="R58" s="8" t="str">
        <f>VLOOKUP(B58,[1]应付款管理!$A$1:$I$651,9,0)</f>
        <v>740.58</v>
      </c>
      <c r="S58">
        <f t="shared" si="1"/>
        <v>0</v>
      </c>
    </row>
    <row r="59" spans="1:19">
      <c r="A59" s="5" t="s">
        <v>8</v>
      </c>
      <c r="B59" s="6">
        <v>1643287</v>
      </c>
      <c r="C59" s="5" t="s">
        <v>204</v>
      </c>
      <c r="D59" s="5" t="s">
        <v>205</v>
      </c>
      <c r="E59" s="5" t="s">
        <v>206</v>
      </c>
      <c r="F59" s="5">
        <v>1</v>
      </c>
      <c r="G59" s="5" t="s">
        <v>141</v>
      </c>
      <c r="H59" s="5" t="s">
        <v>19</v>
      </c>
      <c r="I59" s="5" t="s">
        <v>207</v>
      </c>
      <c r="J59" s="5">
        <v>1107.32</v>
      </c>
      <c r="K59" s="5">
        <v>1107.32</v>
      </c>
      <c r="L59" s="5">
        <v>0</v>
      </c>
      <c r="M59" s="5" t="s">
        <v>8</v>
      </c>
      <c r="N59" s="5" t="s">
        <v>17</v>
      </c>
      <c r="O59" s="5" t="s">
        <v>17</v>
      </c>
      <c r="P59" s="5" t="s">
        <v>83</v>
      </c>
      <c r="Q59" s="5" t="s">
        <v>84</v>
      </c>
      <c r="R59" s="8" t="str">
        <f>VLOOKUP(B59,[1]应付款管理!$A$1:$I$651,9,0)</f>
        <v>1107.32</v>
      </c>
      <c r="S59">
        <f t="shared" si="1"/>
        <v>0</v>
      </c>
    </row>
    <row r="60" spans="1:19">
      <c r="A60" s="5" t="s">
        <v>8</v>
      </c>
      <c r="B60" s="6">
        <v>1643239</v>
      </c>
      <c r="C60" s="5" t="s">
        <v>208</v>
      </c>
      <c r="D60" s="5" t="s">
        <v>209</v>
      </c>
      <c r="E60" s="5" t="s">
        <v>210</v>
      </c>
      <c r="F60" s="5">
        <v>1</v>
      </c>
      <c r="G60" s="5" t="s">
        <v>111</v>
      </c>
      <c r="H60" s="5" t="s">
        <v>19</v>
      </c>
      <c r="I60" s="5" t="s">
        <v>211</v>
      </c>
      <c r="J60" s="5">
        <v>3231.63</v>
      </c>
      <c r="K60" s="5">
        <v>3231.63</v>
      </c>
      <c r="L60" s="5">
        <v>0</v>
      </c>
      <c r="M60" s="5" t="s">
        <v>8</v>
      </c>
      <c r="N60" s="5" t="s">
        <v>17</v>
      </c>
      <c r="O60" s="5" t="s">
        <v>17</v>
      </c>
      <c r="P60" s="5" t="s">
        <v>49</v>
      </c>
      <c r="Q60" s="5" t="s">
        <v>50</v>
      </c>
      <c r="R60" s="8" t="str">
        <f>VLOOKUP(B60,[1]应付款管理!$A$1:$I$651,9,0)</f>
        <v>3231.63</v>
      </c>
      <c r="S60">
        <f t="shared" si="1"/>
        <v>0</v>
      </c>
    </row>
    <row r="61" spans="1:19">
      <c r="A61" s="5" t="s">
        <v>8</v>
      </c>
      <c r="B61" s="6">
        <v>1643186</v>
      </c>
      <c r="C61" s="5" t="s">
        <v>212</v>
      </c>
      <c r="D61" s="5" t="s">
        <v>166</v>
      </c>
      <c r="E61" s="5" t="s">
        <v>62</v>
      </c>
      <c r="F61" s="5">
        <v>1</v>
      </c>
      <c r="G61" s="5" t="s">
        <v>111</v>
      </c>
      <c r="H61" s="5" t="s">
        <v>55</v>
      </c>
      <c r="I61" s="5" t="s">
        <v>213</v>
      </c>
      <c r="J61" s="5">
        <v>931.78</v>
      </c>
      <c r="K61" s="5">
        <v>931.78</v>
      </c>
      <c r="L61" s="5">
        <v>0</v>
      </c>
      <c r="M61" s="5" t="s">
        <v>8</v>
      </c>
      <c r="N61" s="5" t="s">
        <v>17</v>
      </c>
      <c r="O61" s="5" t="s">
        <v>17</v>
      </c>
      <c r="P61" s="5" t="s">
        <v>83</v>
      </c>
      <c r="Q61" s="5" t="s">
        <v>84</v>
      </c>
      <c r="R61" s="8" t="str">
        <f>VLOOKUP(B61,[1]应付款管理!$A$1:$I$651,9,0)</f>
        <v>931.78</v>
      </c>
      <c r="S61">
        <f t="shared" si="1"/>
        <v>0</v>
      </c>
    </row>
    <row r="62" spans="1:19">
      <c r="A62" s="5" t="s">
        <v>8</v>
      </c>
      <c r="B62" s="6">
        <v>1643041</v>
      </c>
      <c r="C62" s="5" t="s">
        <v>214</v>
      </c>
      <c r="D62" s="5" t="s">
        <v>215</v>
      </c>
      <c r="E62" s="5" t="s">
        <v>136</v>
      </c>
      <c r="F62" s="5">
        <v>1</v>
      </c>
      <c r="G62" s="5" t="s">
        <v>141</v>
      </c>
      <c r="H62" s="5" t="s">
        <v>111</v>
      </c>
      <c r="I62" s="5" t="s">
        <v>216</v>
      </c>
      <c r="J62" s="5">
        <v>300.17</v>
      </c>
      <c r="K62" s="5">
        <v>300.17</v>
      </c>
      <c r="L62" s="5">
        <v>0</v>
      </c>
      <c r="M62" s="5" t="s">
        <v>8</v>
      </c>
      <c r="N62" s="5" t="s">
        <v>17</v>
      </c>
      <c r="O62" s="5" t="s">
        <v>174</v>
      </c>
      <c r="P62" s="5" t="s">
        <v>83</v>
      </c>
      <c r="Q62" s="5" t="s">
        <v>84</v>
      </c>
      <c r="R62" s="8" t="str">
        <f>VLOOKUP(B62,[1]应付款管理!$A$1:$I$651,9,0)</f>
        <v>300.17</v>
      </c>
      <c r="S62">
        <f t="shared" si="1"/>
        <v>0</v>
      </c>
    </row>
    <row r="63" spans="1:19">
      <c r="A63" s="5" t="s">
        <v>8</v>
      </c>
      <c r="B63" s="6">
        <v>1642738</v>
      </c>
      <c r="C63" s="5" t="s">
        <v>217</v>
      </c>
      <c r="D63" s="5" t="s">
        <v>218</v>
      </c>
      <c r="E63" s="5" t="s">
        <v>219</v>
      </c>
      <c r="F63" s="5">
        <v>1</v>
      </c>
      <c r="G63" s="5" t="s">
        <v>78</v>
      </c>
      <c r="H63" s="5" t="s">
        <v>55</v>
      </c>
      <c r="I63" s="5" t="s">
        <v>220</v>
      </c>
      <c r="J63" s="5">
        <v>195.51</v>
      </c>
      <c r="K63" s="5">
        <v>195.51</v>
      </c>
      <c r="L63" s="5">
        <v>0</v>
      </c>
      <c r="M63" s="5" t="s">
        <v>8</v>
      </c>
      <c r="N63" s="5" t="s">
        <v>17</v>
      </c>
      <c r="O63" s="5" t="s">
        <v>17</v>
      </c>
      <c r="P63" s="5" t="s">
        <v>49</v>
      </c>
      <c r="Q63" s="5" t="s">
        <v>50</v>
      </c>
      <c r="R63" s="8" t="str">
        <f>VLOOKUP(B63,[1]应付款管理!$A$1:$I$651,9,0)</f>
        <v>195.51</v>
      </c>
      <c r="S63">
        <f t="shared" si="1"/>
        <v>0</v>
      </c>
    </row>
    <row r="64" spans="1:19">
      <c r="A64" s="5" t="s">
        <v>8</v>
      </c>
      <c r="B64" s="6">
        <v>1642486</v>
      </c>
      <c r="C64" s="5" t="s">
        <v>221</v>
      </c>
      <c r="D64" s="5" t="s">
        <v>222</v>
      </c>
      <c r="E64" s="5" t="s">
        <v>62</v>
      </c>
      <c r="F64" s="5">
        <v>1</v>
      </c>
      <c r="G64" s="5" t="s">
        <v>55</v>
      </c>
      <c r="H64" s="5" t="s">
        <v>19</v>
      </c>
      <c r="I64" s="5" t="s">
        <v>223</v>
      </c>
      <c r="J64" s="5">
        <v>703.03</v>
      </c>
      <c r="K64" s="5">
        <v>703.03</v>
      </c>
      <c r="L64" s="5">
        <v>0</v>
      </c>
      <c r="M64" s="5" t="s">
        <v>8</v>
      </c>
      <c r="N64" s="5" t="s">
        <v>17</v>
      </c>
      <c r="O64" s="5" t="s">
        <v>17</v>
      </c>
      <c r="P64" s="5" t="s">
        <v>83</v>
      </c>
      <c r="Q64" s="5" t="s">
        <v>84</v>
      </c>
      <c r="R64" s="8" t="str">
        <f>VLOOKUP(B64,[1]应付款管理!$A$1:$I$651,9,0)</f>
        <v>703.03</v>
      </c>
      <c r="S64">
        <f t="shared" si="1"/>
        <v>0</v>
      </c>
    </row>
    <row r="65" spans="1:19">
      <c r="A65" s="5" t="s">
        <v>8</v>
      </c>
      <c r="B65" s="6">
        <v>1642410</v>
      </c>
      <c r="C65" s="5" t="s">
        <v>224</v>
      </c>
      <c r="D65" s="5" t="s">
        <v>225</v>
      </c>
      <c r="E65" s="5" t="s">
        <v>136</v>
      </c>
      <c r="F65" s="5">
        <v>1</v>
      </c>
      <c r="G65" s="5" t="s">
        <v>55</v>
      </c>
      <c r="H65" s="5" t="s">
        <v>19</v>
      </c>
      <c r="I65" s="5" t="s">
        <v>226</v>
      </c>
      <c r="J65" s="5">
        <v>653.4</v>
      </c>
      <c r="K65" s="5">
        <v>653.4</v>
      </c>
      <c r="L65" s="5">
        <v>0</v>
      </c>
      <c r="M65" s="5" t="s">
        <v>8</v>
      </c>
      <c r="N65" s="5" t="s">
        <v>227</v>
      </c>
      <c r="O65" s="5" t="s">
        <v>227</v>
      </c>
      <c r="P65" s="5" t="s">
        <v>83</v>
      </c>
      <c r="Q65" s="5" t="s">
        <v>84</v>
      </c>
      <c r="R65" s="8" t="str">
        <f>VLOOKUP(B65,[1]应付款管理!$A$1:$I$651,9,0)</f>
        <v>653.4</v>
      </c>
      <c r="S65">
        <f t="shared" si="1"/>
        <v>0</v>
      </c>
    </row>
    <row r="66" spans="1:19">
      <c r="A66" s="5" t="s">
        <v>8</v>
      </c>
      <c r="B66" s="6">
        <v>1642088</v>
      </c>
      <c r="C66" s="5" t="s">
        <v>228</v>
      </c>
      <c r="D66" s="5" t="s">
        <v>229</v>
      </c>
      <c r="E66" s="5" t="s">
        <v>230</v>
      </c>
      <c r="F66" s="5">
        <v>1</v>
      </c>
      <c r="G66" s="5" t="s">
        <v>17</v>
      </c>
      <c r="H66" s="5" t="s">
        <v>111</v>
      </c>
      <c r="I66" s="5" t="s">
        <v>231</v>
      </c>
      <c r="J66" s="5">
        <v>19178.03</v>
      </c>
      <c r="K66" s="5">
        <v>19178.03</v>
      </c>
      <c r="L66" s="5">
        <v>0</v>
      </c>
      <c r="M66" s="5" t="s">
        <v>8</v>
      </c>
      <c r="N66" s="5" t="s">
        <v>227</v>
      </c>
      <c r="O66" s="5" t="s">
        <v>227</v>
      </c>
      <c r="P66" s="5" t="s">
        <v>49</v>
      </c>
      <c r="Q66" s="5" t="s">
        <v>50</v>
      </c>
      <c r="R66" s="8" t="str">
        <f>VLOOKUP(B66,[1]应付款管理!$A$1:$I$651,9,0)</f>
        <v>19178.04</v>
      </c>
      <c r="S66">
        <f t="shared" si="1"/>
        <v>0.0100000000020373</v>
      </c>
    </row>
    <row r="67" spans="1:19">
      <c r="A67" s="5" t="s">
        <v>8</v>
      </c>
      <c r="B67" s="6">
        <v>1641703</v>
      </c>
      <c r="C67" s="5" t="s">
        <v>232</v>
      </c>
      <c r="D67" s="5" t="s">
        <v>233</v>
      </c>
      <c r="E67" s="5" t="s">
        <v>234</v>
      </c>
      <c r="F67" s="5">
        <v>1</v>
      </c>
      <c r="G67" s="5" t="s">
        <v>78</v>
      </c>
      <c r="H67" s="5" t="s">
        <v>19</v>
      </c>
      <c r="I67" s="5" t="s">
        <v>235</v>
      </c>
      <c r="J67" s="5">
        <v>615.12</v>
      </c>
      <c r="K67" s="5">
        <v>615.12</v>
      </c>
      <c r="L67" s="5">
        <v>0</v>
      </c>
      <c r="M67" s="5" t="s">
        <v>8</v>
      </c>
      <c r="N67" s="5" t="s">
        <v>236</v>
      </c>
      <c r="O67" s="5" t="s">
        <v>236</v>
      </c>
      <c r="P67" s="5" t="s">
        <v>83</v>
      </c>
      <c r="Q67" s="5" t="s">
        <v>84</v>
      </c>
      <c r="R67" s="8" t="str">
        <f>VLOOKUP(B67,[1]应付款管理!$A$1:$I$651,9,0)</f>
        <v>615.12</v>
      </c>
      <c r="S67">
        <f t="shared" si="1"/>
        <v>0</v>
      </c>
    </row>
    <row r="68" spans="1:19">
      <c r="A68" s="5" t="s">
        <v>8</v>
      </c>
      <c r="B68" s="6">
        <v>1641636</v>
      </c>
      <c r="C68" s="5" t="s">
        <v>237</v>
      </c>
      <c r="D68" s="5" t="s">
        <v>238</v>
      </c>
      <c r="E68" s="5" t="s">
        <v>62</v>
      </c>
      <c r="F68" s="5">
        <v>1</v>
      </c>
      <c r="G68" s="5" t="s">
        <v>55</v>
      </c>
      <c r="H68" s="5" t="s">
        <v>19</v>
      </c>
      <c r="I68" s="5" t="s">
        <v>239</v>
      </c>
      <c r="J68" s="5">
        <v>749.25</v>
      </c>
      <c r="K68" s="5">
        <v>749.25</v>
      </c>
      <c r="L68" s="5">
        <v>0</v>
      </c>
      <c r="M68" s="5" t="s">
        <v>8</v>
      </c>
      <c r="N68" s="5" t="s">
        <v>236</v>
      </c>
      <c r="O68" s="5" t="s">
        <v>236</v>
      </c>
      <c r="P68" s="5" t="s">
        <v>83</v>
      </c>
      <c r="Q68" s="5" t="s">
        <v>84</v>
      </c>
      <c r="R68" s="8" t="str">
        <f>VLOOKUP(B68,[1]应付款管理!$A$1:$I$651,9,0)</f>
        <v>749.25</v>
      </c>
      <c r="S68">
        <f t="shared" si="1"/>
        <v>0</v>
      </c>
    </row>
    <row r="69" spans="1:19">
      <c r="A69" s="5" t="s">
        <v>8</v>
      </c>
      <c r="B69" s="6">
        <v>1641453</v>
      </c>
      <c r="C69" s="5" t="s">
        <v>240</v>
      </c>
      <c r="D69" s="5" t="s">
        <v>241</v>
      </c>
      <c r="E69" s="5" t="s">
        <v>242</v>
      </c>
      <c r="F69" s="5">
        <v>1</v>
      </c>
      <c r="G69" s="5" t="s">
        <v>111</v>
      </c>
      <c r="H69" s="5" t="s">
        <v>78</v>
      </c>
      <c r="I69" s="5" t="s">
        <v>243</v>
      </c>
      <c r="J69" s="5">
        <v>1407.9</v>
      </c>
      <c r="K69" s="5">
        <v>1407.9</v>
      </c>
      <c r="L69" s="5">
        <v>0</v>
      </c>
      <c r="M69" s="5" t="s">
        <v>8</v>
      </c>
      <c r="N69" s="5" t="s">
        <v>236</v>
      </c>
      <c r="O69" s="5" t="s">
        <v>174</v>
      </c>
      <c r="P69" s="5" t="s">
        <v>83</v>
      </c>
      <c r="Q69" s="5" t="s">
        <v>84</v>
      </c>
      <c r="R69" s="8" t="str">
        <f>VLOOKUP(B69,[1]应付款管理!$A$1:$I$651,9,0)</f>
        <v>1407.9</v>
      </c>
      <c r="S69">
        <f t="shared" si="1"/>
        <v>0</v>
      </c>
    </row>
    <row r="70" spans="1:19">
      <c r="A70" s="5" t="s">
        <v>8</v>
      </c>
      <c r="B70" s="6">
        <v>1641294</v>
      </c>
      <c r="C70" s="5" t="s">
        <v>244</v>
      </c>
      <c r="D70" s="5" t="s">
        <v>245</v>
      </c>
      <c r="E70" s="5" t="s">
        <v>71</v>
      </c>
      <c r="F70" s="5">
        <v>1</v>
      </c>
      <c r="G70" s="5" t="s">
        <v>174</v>
      </c>
      <c r="H70" s="5" t="s">
        <v>111</v>
      </c>
      <c r="I70" s="5" t="s">
        <v>246</v>
      </c>
      <c r="J70" s="5">
        <v>3174.51</v>
      </c>
      <c r="K70" s="5">
        <v>3174.51</v>
      </c>
      <c r="L70" s="5">
        <v>0</v>
      </c>
      <c r="M70" s="5" t="s">
        <v>8</v>
      </c>
      <c r="N70" s="5" t="s">
        <v>236</v>
      </c>
      <c r="O70" s="5" t="s">
        <v>236</v>
      </c>
      <c r="P70" s="5" t="s">
        <v>49</v>
      </c>
      <c r="Q70" s="5" t="s">
        <v>50</v>
      </c>
      <c r="R70" s="8" t="str">
        <f>VLOOKUP(B70,[1]应付款管理!$A$1:$I$651,9,0)</f>
        <v>3174.52</v>
      </c>
      <c r="S70">
        <f t="shared" si="1"/>
        <v>0.00999999999976353</v>
      </c>
    </row>
    <row r="71" spans="1:19">
      <c r="A71" s="5" t="s">
        <v>8</v>
      </c>
      <c r="B71" s="6">
        <v>1641158</v>
      </c>
      <c r="C71" s="5" t="s">
        <v>247</v>
      </c>
      <c r="D71" s="5" t="s">
        <v>186</v>
      </c>
      <c r="E71" s="5" t="s">
        <v>248</v>
      </c>
      <c r="F71" s="5">
        <v>1</v>
      </c>
      <c r="G71" s="5" t="s">
        <v>19</v>
      </c>
      <c r="H71" s="5" t="s">
        <v>63</v>
      </c>
      <c r="I71" s="5" t="s">
        <v>249</v>
      </c>
      <c r="J71" s="5">
        <v>556.6</v>
      </c>
      <c r="K71" s="5">
        <v>556.6</v>
      </c>
      <c r="L71" s="5">
        <v>0</v>
      </c>
      <c r="M71" s="5" t="s">
        <v>8</v>
      </c>
      <c r="N71" s="5" t="s">
        <v>236</v>
      </c>
      <c r="O71" s="5" t="s">
        <v>236</v>
      </c>
      <c r="P71" s="5" t="s">
        <v>49</v>
      </c>
      <c r="Q71" s="5" t="s">
        <v>50</v>
      </c>
      <c r="R71" s="8" t="str">
        <f>VLOOKUP(B71,[1]应付款管理!$A$1:$I$651,9,0)</f>
        <v>556.6</v>
      </c>
      <c r="S71">
        <f t="shared" si="1"/>
        <v>0</v>
      </c>
    </row>
    <row r="72" spans="1:19">
      <c r="A72" s="5" t="s">
        <v>8</v>
      </c>
      <c r="B72" s="6">
        <v>1641250</v>
      </c>
      <c r="C72" s="5" t="s">
        <v>250</v>
      </c>
      <c r="D72" s="5" t="s">
        <v>251</v>
      </c>
      <c r="E72" s="5" t="s">
        <v>252</v>
      </c>
      <c r="F72" s="5">
        <v>1</v>
      </c>
      <c r="G72" s="5" t="s">
        <v>141</v>
      </c>
      <c r="H72" s="5" t="s">
        <v>78</v>
      </c>
      <c r="I72" s="5" t="s">
        <v>253</v>
      </c>
      <c r="J72" s="5">
        <v>4492</v>
      </c>
      <c r="K72" s="5">
        <v>4492</v>
      </c>
      <c r="L72" s="5">
        <v>0</v>
      </c>
      <c r="M72" s="5" t="s">
        <v>8</v>
      </c>
      <c r="N72" s="5" t="s">
        <v>236</v>
      </c>
      <c r="O72" s="5" t="s">
        <v>227</v>
      </c>
      <c r="P72" s="5" t="s">
        <v>83</v>
      </c>
      <c r="Q72" s="5" t="s">
        <v>84</v>
      </c>
      <c r="R72" s="8" t="str">
        <f>VLOOKUP(B72,[1]应付款管理!$A$1:$I$651,9,0)</f>
        <v>4492</v>
      </c>
      <c r="S72">
        <f t="shared" si="1"/>
        <v>0</v>
      </c>
    </row>
    <row r="73" spans="1:19">
      <c r="A73" s="5" t="s">
        <v>8</v>
      </c>
      <c r="B73" s="6">
        <v>1641153</v>
      </c>
      <c r="C73" s="5" t="s">
        <v>254</v>
      </c>
      <c r="D73" s="5" t="s">
        <v>255</v>
      </c>
      <c r="E73" s="5" t="s">
        <v>256</v>
      </c>
      <c r="F73" s="5">
        <v>1</v>
      </c>
      <c r="G73" s="5" t="s">
        <v>141</v>
      </c>
      <c r="H73" s="5" t="s">
        <v>78</v>
      </c>
      <c r="I73" s="5" t="s">
        <v>249</v>
      </c>
      <c r="J73" s="5">
        <v>654.64</v>
      </c>
      <c r="K73" s="5">
        <v>654.64</v>
      </c>
      <c r="L73" s="5">
        <v>0</v>
      </c>
      <c r="M73" s="5" t="s">
        <v>8</v>
      </c>
      <c r="N73" s="5" t="s">
        <v>236</v>
      </c>
      <c r="O73" s="5" t="s">
        <v>236</v>
      </c>
      <c r="P73" s="5" t="s">
        <v>49</v>
      </c>
      <c r="Q73" s="5" t="s">
        <v>50</v>
      </c>
      <c r="R73" s="8" t="str">
        <f>VLOOKUP(B73,[1]应付款管理!$A$1:$I$651,9,0)</f>
        <v>654.64</v>
      </c>
      <c r="S73">
        <f t="shared" si="1"/>
        <v>0</v>
      </c>
    </row>
    <row r="74" spans="1:19">
      <c r="A74" s="5" t="s">
        <v>8</v>
      </c>
      <c r="B74" s="6">
        <v>1641001</v>
      </c>
      <c r="C74" s="5" t="s">
        <v>257</v>
      </c>
      <c r="D74" s="5" t="s">
        <v>258</v>
      </c>
      <c r="E74" s="5" t="s">
        <v>219</v>
      </c>
      <c r="F74" s="5">
        <v>1</v>
      </c>
      <c r="G74" s="5" t="s">
        <v>17</v>
      </c>
      <c r="H74" s="5" t="s">
        <v>174</v>
      </c>
      <c r="I74" s="5" t="s">
        <v>259</v>
      </c>
      <c r="J74" s="5">
        <v>586</v>
      </c>
      <c r="K74" s="5">
        <v>586</v>
      </c>
      <c r="L74" s="5">
        <v>0</v>
      </c>
      <c r="M74" s="5" t="s">
        <v>8</v>
      </c>
      <c r="N74" s="5" t="s">
        <v>260</v>
      </c>
      <c r="O74" s="5" t="s">
        <v>260</v>
      </c>
      <c r="P74" s="5" t="s">
        <v>122</v>
      </c>
      <c r="Q74" s="5" t="s">
        <v>122</v>
      </c>
      <c r="R74" s="8" t="str">
        <f>VLOOKUP(B74,[1]应付款管理!$A$1:$I$651,9,0)</f>
        <v>586</v>
      </c>
      <c r="S74">
        <f t="shared" si="1"/>
        <v>0</v>
      </c>
    </row>
    <row r="75" spans="1:19">
      <c r="A75" s="5" t="s">
        <v>8</v>
      </c>
      <c r="B75" s="6">
        <v>1640942</v>
      </c>
      <c r="C75" s="5" t="s">
        <v>261</v>
      </c>
      <c r="D75" s="5" t="s">
        <v>262</v>
      </c>
      <c r="E75" s="5" t="s">
        <v>129</v>
      </c>
      <c r="F75" s="5">
        <v>1</v>
      </c>
      <c r="G75" s="5" t="s">
        <v>55</v>
      </c>
      <c r="H75" s="5" t="s">
        <v>63</v>
      </c>
      <c r="I75" s="5" t="s">
        <v>263</v>
      </c>
      <c r="J75" s="5">
        <v>9925.89</v>
      </c>
      <c r="K75" s="5">
        <v>9925.89</v>
      </c>
      <c r="L75" s="5">
        <v>0</v>
      </c>
      <c r="M75" s="5" t="s">
        <v>8</v>
      </c>
      <c r="N75" s="5" t="s">
        <v>260</v>
      </c>
      <c r="O75" s="5" t="s">
        <v>174</v>
      </c>
      <c r="P75" s="5" t="s">
        <v>83</v>
      </c>
      <c r="Q75" s="5" t="s">
        <v>84</v>
      </c>
      <c r="R75" s="8" t="str">
        <f>VLOOKUP(B75,[1]应付款管理!$A$1:$I$651,9,0)</f>
        <v>9925.89</v>
      </c>
      <c r="S75">
        <f t="shared" si="1"/>
        <v>0</v>
      </c>
    </row>
    <row r="76" spans="1:19">
      <c r="A76" s="5" t="s">
        <v>8</v>
      </c>
      <c r="B76" s="6">
        <v>1640898</v>
      </c>
      <c r="C76" s="5" t="s">
        <v>264</v>
      </c>
      <c r="D76" s="5" t="s">
        <v>265</v>
      </c>
      <c r="E76" s="5" t="s">
        <v>191</v>
      </c>
      <c r="F76" s="5">
        <v>2</v>
      </c>
      <c r="G76" s="5" t="s">
        <v>141</v>
      </c>
      <c r="H76" s="5" t="s">
        <v>55</v>
      </c>
      <c r="I76" s="5" t="s">
        <v>266</v>
      </c>
      <c r="J76" s="5">
        <v>3674.4</v>
      </c>
      <c r="K76" s="5">
        <v>3674.4</v>
      </c>
      <c r="L76" s="5">
        <v>0</v>
      </c>
      <c r="M76" s="5" t="s">
        <v>8</v>
      </c>
      <c r="N76" s="5" t="s">
        <v>260</v>
      </c>
      <c r="O76" s="5" t="s">
        <v>260</v>
      </c>
      <c r="P76" s="5" t="s">
        <v>49</v>
      </c>
      <c r="Q76" s="5" t="s">
        <v>50</v>
      </c>
      <c r="R76" s="8" t="str">
        <f>VLOOKUP(B76,[1]应付款管理!$A$1:$I$651,9,0)</f>
        <v>3674.4</v>
      </c>
      <c r="S76">
        <f t="shared" si="1"/>
        <v>0</v>
      </c>
    </row>
    <row r="77" spans="1:19">
      <c r="A77" s="5" t="s">
        <v>8</v>
      </c>
      <c r="B77" s="6">
        <v>1640878</v>
      </c>
      <c r="C77" s="5" t="s">
        <v>267</v>
      </c>
      <c r="D77" s="5" t="s">
        <v>268</v>
      </c>
      <c r="E77" s="5" t="s">
        <v>46</v>
      </c>
      <c r="F77" s="5">
        <v>1</v>
      </c>
      <c r="G77" s="5" t="s">
        <v>141</v>
      </c>
      <c r="H77" s="5" t="s">
        <v>55</v>
      </c>
      <c r="I77" s="5" t="s">
        <v>269</v>
      </c>
      <c r="J77" s="5">
        <v>804.84</v>
      </c>
      <c r="K77" s="5">
        <v>804.84</v>
      </c>
      <c r="L77" s="5">
        <v>0</v>
      </c>
      <c r="M77" s="5" t="s">
        <v>8</v>
      </c>
      <c r="N77" s="5" t="s">
        <v>260</v>
      </c>
      <c r="O77" s="5" t="s">
        <v>260</v>
      </c>
      <c r="P77" s="5" t="s">
        <v>49</v>
      </c>
      <c r="Q77" s="5" t="s">
        <v>50</v>
      </c>
      <c r="R77" s="8" t="str">
        <f>VLOOKUP(B77,[1]应付款管理!$A$1:$I$651,9,0)</f>
        <v>804.84</v>
      </c>
      <c r="S77">
        <f t="shared" si="1"/>
        <v>0</v>
      </c>
    </row>
    <row r="78" spans="1:19">
      <c r="A78" s="5" t="s">
        <v>8</v>
      </c>
      <c r="B78" s="6">
        <v>1640613</v>
      </c>
      <c r="C78" s="5" t="s">
        <v>270</v>
      </c>
      <c r="D78" s="5" t="s">
        <v>271</v>
      </c>
      <c r="E78" s="5" t="s">
        <v>62</v>
      </c>
      <c r="F78" s="5">
        <v>1</v>
      </c>
      <c r="G78" s="5" t="s">
        <v>78</v>
      </c>
      <c r="H78" s="5" t="s">
        <v>47</v>
      </c>
      <c r="I78" s="5" t="s">
        <v>272</v>
      </c>
      <c r="J78" s="5">
        <v>2087.9</v>
      </c>
      <c r="K78" s="5">
        <v>2087.9</v>
      </c>
      <c r="L78" s="5">
        <v>0</v>
      </c>
      <c r="M78" s="5" t="s">
        <v>8</v>
      </c>
      <c r="N78" s="5" t="s">
        <v>260</v>
      </c>
      <c r="O78" s="5" t="s">
        <v>260</v>
      </c>
      <c r="P78" s="5" t="s">
        <v>83</v>
      </c>
      <c r="Q78" s="5" t="s">
        <v>84</v>
      </c>
      <c r="R78" s="8" t="str">
        <f>VLOOKUP(B78,[1]应付款管理!$A$1:$I$651,9,0)</f>
        <v>2087.9</v>
      </c>
      <c r="S78">
        <f t="shared" si="1"/>
        <v>0</v>
      </c>
    </row>
    <row r="79" spans="1:19">
      <c r="A79" s="5" t="s">
        <v>8</v>
      </c>
      <c r="B79" s="6">
        <v>1640590</v>
      </c>
      <c r="C79" s="5" t="s">
        <v>273</v>
      </c>
      <c r="D79" s="5" t="s">
        <v>274</v>
      </c>
      <c r="E79" s="5" t="s">
        <v>275</v>
      </c>
      <c r="F79" s="5">
        <v>1</v>
      </c>
      <c r="G79" s="5" t="s">
        <v>55</v>
      </c>
      <c r="H79" s="5" t="s">
        <v>19</v>
      </c>
      <c r="I79" s="5" t="s">
        <v>276</v>
      </c>
      <c r="J79" s="5">
        <v>185.93</v>
      </c>
      <c r="K79" s="5">
        <v>185.93</v>
      </c>
      <c r="L79" s="5">
        <v>0</v>
      </c>
      <c r="M79" s="5" t="s">
        <v>8</v>
      </c>
      <c r="N79" s="5" t="s">
        <v>260</v>
      </c>
      <c r="O79" s="5" t="s">
        <v>260</v>
      </c>
      <c r="P79" s="5" t="s">
        <v>83</v>
      </c>
      <c r="Q79" s="5" t="s">
        <v>84</v>
      </c>
      <c r="R79" s="8" t="str">
        <f>VLOOKUP(B79,[1]应付款管理!$A$1:$I$651,9,0)</f>
        <v>185.93</v>
      </c>
      <c r="S79">
        <f t="shared" si="1"/>
        <v>0</v>
      </c>
    </row>
    <row r="80" spans="1:19">
      <c r="A80" s="5" t="s">
        <v>8</v>
      </c>
      <c r="B80" s="6">
        <v>1640507</v>
      </c>
      <c r="C80" s="5" t="s">
        <v>277</v>
      </c>
      <c r="D80" s="5" t="s">
        <v>278</v>
      </c>
      <c r="E80" s="5" t="s">
        <v>279</v>
      </c>
      <c r="F80" s="5">
        <v>1</v>
      </c>
      <c r="G80" s="5" t="s">
        <v>19</v>
      </c>
      <c r="H80" s="5" t="s">
        <v>47</v>
      </c>
      <c r="I80" s="5" t="s">
        <v>280</v>
      </c>
      <c r="J80" s="5">
        <v>1535.34</v>
      </c>
      <c r="K80" s="5">
        <v>1535.34</v>
      </c>
      <c r="L80" s="5">
        <v>0</v>
      </c>
      <c r="M80" s="5" t="s">
        <v>8</v>
      </c>
      <c r="N80" s="5" t="s">
        <v>260</v>
      </c>
      <c r="O80" s="5" t="s">
        <v>260</v>
      </c>
      <c r="P80" s="5" t="s">
        <v>49</v>
      </c>
      <c r="Q80" s="5" t="s">
        <v>50</v>
      </c>
      <c r="R80" s="8" t="str">
        <f>VLOOKUP(B80,[1]应付款管理!$A$1:$I$651,9,0)</f>
        <v>1535.34</v>
      </c>
      <c r="S80">
        <f t="shared" si="1"/>
        <v>0</v>
      </c>
    </row>
    <row r="81" spans="1:19">
      <c r="A81" s="5" t="s">
        <v>8</v>
      </c>
      <c r="B81" s="6">
        <v>1640136</v>
      </c>
      <c r="C81" s="5" t="s">
        <v>281</v>
      </c>
      <c r="D81" s="5" t="s">
        <v>282</v>
      </c>
      <c r="E81" s="5" t="s">
        <v>283</v>
      </c>
      <c r="F81" s="5">
        <v>1</v>
      </c>
      <c r="G81" s="5" t="s">
        <v>174</v>
      </c>
      <c r="H81" s="5" t="s">
        <v>55</v>
      </c>
      <c r="I81" s="5" t="s">
        <v>284</v>
      </c>
      <c r="J81" s="5">
        <v>2832.68</v>
      </c>
      <c r="K81" s="5">
        <v>2832.68</v>
      </c>
      <c r="L81" s="5">
        <v>0</v>
      </c>
      <c r="M81" s="5" t="s">
        <v>8</v>
      </c>
      <c r="N81" s="5" t="s">
        <v>285</v>
      </c>
      <c r="O81" s="5" t="s">
        <v>285</v>
      </c>
      <c r="P81" s="5" t="s">
        <v>49</v>
      </c>
      <c r="Q81" s="5" t="s">
        <v>50</v>
      </c>
      <c r="R81" s="8" t="str">
        <f>VLOOKUP(B81,[1]应付款管理!$A$1:$I$651,9,0)</f>
        <v>2832.68</v>
      </c>
      <c r="S81">
        <f t="shared" si="1"/>
        <v>0</v>
      </c>
    </row>
    <row r="82" spans="1:19">
      <c r="A82" s="5" t="s">
        <v>8</v>
      </c>
      <c r="B82" s="6">
        <v>1640121</v>
      </c>
      <c r="C82" s="5" t="s">
        <v>286</v>
      </c>
      <c r="D82" s="5" t="s">
        <v>287</v>
      </c>
      <c r="E82" s="5" t="s">
        <v>234</v>
      </c>
      <c r="F82" s="5">
        <v>2</v>
      </c>
      <c r="G82" s="5" t="s">
        <v>19</v>
      </c>
      <c r="H82" s="5" t="s">
        <v>47</v>
      </c>
      <c r="I82" s="5" t="s">
        <v>288</v>
      </c>
      <c r="J82" s="5">
        <v>19985.22</v>
      </c>
      <c r="K82" s="5">
        <v>19985.22</v>
      </c>
      <c r="L82" s="5">
        <v>0</v>
      </c>
      <c r="M82" s="5" t="s">
        <v>8</v>
      </c>
      <c r="N82" s="5" t="s">
        <v>285</v>
      </c>
      <c r="O82" s="5" t="s">
        <v>285</v>
      </c>
      <c r="P82" s="5" t="s">
        <v>49</v>
      </c>
      <c r="Q82" s="5" t="s">
        <v>50</v>
      </c>
      <c r="R82" s="8" t="str">
        <f>VLOOKUP(B82,[1]应付款管理!$A$1:$I$651,9,0)</f>
        <v>19985.22</v>
      </c>
      <c r="S82">
        <f t="shared" si="1"/>
        <v>0</v>
      </c>
    </row>
    <row r="83" spans="1:19">
      <c r="A83" s="5" t="s">
        <v>8</v>
      </c>
      <c r="B83" s="6">
        <v>1639838</v>
      </c>
      <c r="C83" s="5" t="s">
        <v>289</v>
      </c>
      <c r="D83" s="5" t="s">
        <v>290</v>
      </c>
      <c r="E83" s="5" t="s">
        <v>291</v>
      </c>
      <c r="F83" s="5">
        <v>1</v>
      </c>
      <c r="G83" s="5" t="s">
        <v>174</v>
      </c>
      <c r="H83" s="5" t="s">
        <v>78</v>
      </c>
      <c r="I83" s="5" t="s">
        <v>292</v>
      </c>
      <c r="J83" s="5">
        <v>6003.6</v>
      </c>
      <c r="K83" s="5">
        <v>6003.6</v>
      </c>
      <c r="L83" s="5">
        <v>0</v>
      </c>
      <c r="M83" s="5" t="s">
        <v>8</v>
      </c>
      <c r="N83" s="5" t="s">
        <v>285</v>
      </c>
      <c r="O83" s="5" t="s">
        <v>285</v>
      </c>
      <c r="P83" s="5" t="s">
        <v>49</v>
      </c>
      <c r="Q83" s="5" t="s">
        <v>50</v>
      </c>
      <c r="R83" s="8" t="str">
        <f>VLOOKUP(B83,[1]应付款管理!$A$1:$I$651,9,0)</f>
        <v>6003.6</v>
      </c>
      <c r="S83">
        <f t="shared" si="1"/>
        <v>0</v>
      </c>
    </row>
    <row r="84" spans="1:19">
      <c r="A84" s="5" t="s">
        <v>8</v>
      </c>
      <c r="B84" s="6">
        <v>1638534</v>
      </c>
      <c r="C84" s="5" t="s">
        <v>293</v>
      </c>
      <c r="D84" s="5" t="s">
        <v>294</v>
      </c>
      <c r="E84" s="5" t="s">
        <v>295</v>
      </c>
      <c r="F84" s="5">
        <v>1</v>
      </c>
      <c r="G84" s="5" t="s">
        <v>111</v>
      </c>
      <c r="H84" s="5" t="s">
        <v>55</v>
      </c>
      <c r="I84" s="5" t="s">
        <v>296</v>
      </c>
      <c r="J84" s="5">
        <v>968</v>
      </c>
      <c r="K84" s="5">
        <v>968</v>
      </c>
      <c r="L84" s="5">
        <v>0</v>
      </c>
      <c r="M84" s="5" t="s">
        <v>8</v>
      </c>
      <c r="N84" s="5" t="s">
        <v>285</v>
      </c>
      <c r="O84" s="5" t="s">
        <v>260</v>
      </c>
      <c r="P84" s="5" t="s">
        <v>59</v>
      </c>
      <c r="Q84" s="5" t="s">
        <v>59</v>
      </c>
      <c r="R84" s="8" t="str">
        <f>VLOOKUP(B84,[1]应付款管理!$A$1:$I$651,9,0)</f>
        <v>968</v>
      </c>
      <c r="S84">
        <f t="shared" si="1"/>
        <v>0</v>
      </c>
    </row>
    <row r="85" spans="1:19">
      <c r="A85" s="5" t="s">
        <v>8</v>
      </c>
      <c r="B85" s="6">
        <v>1639540</v>
      </c>
      <c r="C85" s="5" t="s">
        <v>297</v>
      </c>
      <c r="D85" s="5" t="s">
        <v>298</v>
      </c>
      <c r="E85" s="5" t="s">
        <v>71</v>
      </c>
      <c r="F85" s="5">
        <v>1</v>
      </c>
      <c r="G85" s="5" t="s">
        <v>141</v>
      </c>
      <c r="H85" s="5" t="s">
        <v>78</v>
      </c>
      <c r="I85" s="5" t="s">
        <v>299</v>
      </c>
      <c r="J85" s="5">
        <v>1587.62</v>
      </c>
      <c r="K85" s="5">
        <v>1587.62</v>
      </c>
      <c r="L85" s="5">
        <v>0</v>
      </c>
      <c r="M85" s="5" t="s">
        <v>8</v>
      </c>
      <c r="N85" s="5" t="s">
        <v>285</v>
      </c>
      <c r="O85" s="5" t="s">
        <v>227</v>
      </c>
      <c r="P85" s="5" t="s">
        <v>83</v>
      </c>
      <c r="Q85" s="5" t="s">
        <v>84</v>
      </c>
      <c r="R85" s="8" t="str">
        <f>VLOOKUP(B85,[1]应付款管理!$A$1:$I$651,9,0)</f>
        <v>1587.62</v>
      </c>
      <c r="S85">
        <f t="shared" ref="S85:S116" si="2">R85-K85</f>
        <v>0</v>
      </c>
    </row>
    <row r="86" spans="1:19">
      <c r="A86" s="5" t="s">
        <v>8</v>
      </c>
      <c r="B86" s="6">
        <v>1639510</v>
      </c>
      <c r="C86" s="5" t="s">
        <v>300</v>
      </c>
      <c r="D86" s="5" t="s">
        <v>271</v>
      </c>
      <c r="E86" s="5" t="s">
        <v>62</v>
      </c>
      <c r="F86" s="5">
        <v>1</v>
      </c>
      <c r="G86" s="5" t="s">
        <v>111</v>
      </c>
      <c r="H86" s="5" t="s">
        <v>78</v>
      </c>
      <c r="I86" s="5" t="s">
        <v>301</v>
      </c>
      <c r="J86" s="5">
        <v>402.53</v>
      </c>
      <c r="K86" s="5">
        <v>402.53</v>
      </c>
      <c r="L86" s="5">
        <v>0</v>
      </c>
      <c r="M86" s="5" t="s">
        <v>8</v>
      </c>
      <c r="N86" s="5" t="s">
        <v>285</v>
      </c>
      <c r="O86" s="5" t="s">
        <v>285</v>
      </c>
      <c r="P86" s="5" t="s">
        <v>83</v>
      </c>
      <c r="Q86" s="5" t="s">
        <v>84</v>
      </c>
      <c r="R86" s="8" t="str">
        <f>VLOOKUP(B86,[1]应付款管理!$A$1:$I$651,9,0)</f>
        <v>402.53</v>
      </c>
      <c r="S86">
        <f t="shared" si="2"/>
        <v>0</v>
      </c>
    </row>
    <row r="87" spans="1:19">
      <c r="A87" s="5" t="s">
        <v>8</v>
      </c>
      <c r="B87" s="6">
        <v>1639044</v>
      </c>
      <c r="C87" s="5" t="s">
        <v>302</v>
      </c>
      <c r="D87" s="5" t="s">
        <v>303</v>
      </c>
      <c r="E87" s="5" t="s">
        <v>304</v>
      </c>
      <c r="F87" s="5">
        <v>1</v>
      </c>
      <c r="G87" s="5" t="s">
        <v>55</v>
      </c>
      <c r="H87" s="5" t="s">
        <v>25</v>
      </c>
      <c r="I87" s="5" t="s">
        <v>305</v>
      </c>
      <c r="J87" s="5">
        <v>876.88</v>
      </c>
      <c r="K87" s="5">
        <v>876.88</v>
      </c>
      <c r="L87" s="5">
        <v>0</v>
      </c>
      <c r="M87" s="5" t="s">
        <v>8</v>
      </c>
      <c r="N87" s="5" t="s">
        <v>306</v>
      </c>
      <c r="O87" s="5" t="s">
        <v>17</v>
      </c>
      <c r="P87" s="5" t="s">
        <v>49</v>
      </c>
      <c r="Q87" s="5" t="s">
        <v>50</v>
      </c>
      <c r="R87" s="8" t="str">
        <f>VLOOKUP(B87,[1]应付款管理!$A$1:$I$651,9,0)</f>
        <v>876.88</v>
      </c>
      <c r="S87">
        <f t="shared" si="2"/>
        <v>0</v>
      </c>
    </row>
    <row r="88" spans="1:19">
      <c r="A88" s="5" t="s">
        <v>8</v>
      </c>
      <c r="B88" s="6">
        <v>1638951</v>
      </c>
      <c r="C88" s="5" t="s">
        <v>307</v>
      </c>
      <c r="D88" s="5" t="s">
        <v>308</v>
      </c>
      <c r="E88" s="5" t="s">
        <v>309</v>
      </c>
      <c r="F88" s="5">
        <v>1</v>
      </c>
      <c r="G88" s="5" t="s">
        <v>19</v>
      </c>
      <c r="H88" s="5" t="s">
        <v>63</v>
      </c>
      <c r="I88" s="5" t="s">
        <v>177</v>
      </c>
      <c r="J88" s="5">
        <v>2357.96</v>
      </c>
      <c r="K88" s="5">
        <v>2357.96</v>
      </c>
      <c r="L88" s="5">
        <v>0</v>
      </c>
      <c r="M88" s="5" t="s">
        <v>8</v>
      </c>
      <c r="N88" s="5" t="s">
        <v>306</v>
      </c>
      <c r="O88" s="5" t="s">
        <v>306</v>
      </c>
      <c r="P88" s="5" t="s">
        <v>49</v>
      </c>
      <c r="Q88" s="5" t="s">
        <v>50</v>
      </c>
      <c r="R88" s="8" t="str">
        <f>VLOOKUP(B88,[1]应付款管理!$A$1:$I$651,9,0)</f>
        <v>2357.96</v>
      </c>
      <c r="S88">
        <f t="shared" si="2"/>
        <v>0</v>
      </c>
    </row>
    <row r="89" spans="1:19">
      <c r="A89" s="5" t="s">
        <v>8</v>
      </c>
      <c r="B89" s="6">
        <v>1638772</v>
      </c>
      <c r="C89" s="5" t="s">
        <v>310</v>
      </c>
      <c r="D89" s="5" t="s">
        <v>311</v>
      </c>
      <c r="E89" s="5" t="s">
        <v>312</v>
      </c>
      <c r="F89" s="5">
        <v>1</v>
      </c>
      <c r="G89" s="5" t="s">
        <v>78</v>
      </c>
      <c r="H89" s="5" t="s">
        <v>19</v>
      </c>
      <c r="I89" s="5" t="s">
        <v>313</v>
      </c>
      <c r="J89" s="5">
        <v>2285.72</v>
      </c>
      <c r="K89" s="5">
        <v>2285.72</v>
      </c>
      <c r="L89" s="5">
        <v>0</v>
      </c>
      <c r="M89" s="5" t="s">
        <v>8</v>
      </c>
      <c r="N89" s="5" t="s">
        <v>306</v>
      </c>
      <c r="O89" s="5" t="s">
        <v>306</v>
      </c>
      <c r="P89" s="5" t="s">
        <v>83</v>
      </c>
      <c r="Q89" s="5" t="s">
        <v>84</v>
      </c>
      <c r="R89" s="8" t="str">
        <f>VLOOKUP(B89,[1]应付款管理!$A$1:$I$651,9,0)</f>
        <v>2285.72</v>
      </c>
      <c r="S89">
        <f t="shared" si="2"/>
        <v>0</v>
      </c>
    </row>
    <row r="90" spans="1:19">
      <c r="A90" s="5" t="s">
        <v>8</v>
      </c>
      <c r="B90" s="6">
        <v>1638559</v>
      </c>
      <c r="C90" s="5" t="s">
        <v>314</v>
      </c>
      <c r="D90" s="5" t="s">
        <v>315</v>
      </c>
      <c r="E90" s="5" t="s">
        <v>316</v>
      </c>
      <c r="F90" s="5">
        <v>1</v>
      </c>
      <c r="G90" s="5" t="s">
        <v>111</v>
      </c>
      <c r="H90" s="5" t="s">
        <v>78</v>
      </c>
      <c r="I90" s="5" t="s">
        <v>317</v>
      </c>
      <c r="J90" s="5">
        <v>2225.13</v>
      </c>
      <c r="K90" s="5">
        <v>2225.13</v>
      </c>
      <c r="L90" s="5">
        <v>0</v>
      </c>
      <c r="M90" s="5" t="s">
        <v>8</v>
      </c>
      <c r="N90" s="5" t="s">
        <v>306</v>
      </c>
      <c r="O90" s="5" t="s">
        <v>306</v>
      </c>
      <c r="P90" s="5" t="s">
        <v>49</v>
      </c>
      <c r="Q90" s="5" t="s">
        <v>50</v>
      </c>
      <c r="R90" s="8" t="str">
        <f>VLOOKUP(B90,[1]应付款管理!$A$1:$I$651,9,0)</f>
        <v>2225.13</v>
      </c>
      <c r="S90">
        <f t="shared" si="2"/>
        <v>0</v>
      </c>
    </row>
    <row r="91" spans="1:19">
      <c r="A91" s="5" t="s">
        <v>8</v>
      </c>
      <c r="B91" s="6">
        <v>1638547</v>
      </c>
      <c r="C91" s="5" t="s">
        <v>318</v>
      </c>
      <c r="D91" s="5" t="s">
        <v>319</v>
      </c>
      <c r="E91" s="5" t="s">
        <v>62</v>
      </c>
      <c r="F91" s="5">
        <v>1</v>
      </c>
      <c r="G91" s="5" t="s">
        <v>55</v>
      </c>
      <c r="H91" s="5" t="s">
        <v>19</v>
      </c>
      <c r="I91" s="5" t="s">
        <v>320</v>
      </c>
      <c r="J91" s="5">
        <v>2490.77</v>
      </c>
      <c r="K91" s="5">
        <v>2490.77</v>
      </c>
      <c r="L91" s="5">
        <v>0</v>
      </c>
      <c r="M91" s="5" t="s">
        <v>8</v>
      </c>
      <c r="N91" s="5" t="s">
        <v>306</v>
      </c>
      <c r="O91" s="5" t="s">
        <v>306</v>
      </c>
      <c r="P91" s="5" t="s">
        <v>83</v>
      </c>
      <c r="Q91" s="5" t="s">
        <v>84</v>
      </c>
      <c r="R91" s="8" t="str">
        <f>VLOOKUP(B91,[1]应付款管理!$A$1:$I$651,9,0)</f>
        <v>2490.77</v>
      </c>
      <c r="S91">
        <f t="shared" si="2"/>
        <v>0</v>
      </c>
    </row>
    <row r="92" spans="1:19">
      <c r="A92" s="5" t="s">
        <v>8</v>
      </c>
      <c r="B92" s="6">
        <v>1638288</v>
      </c>
      <c r="C92" s="5" t="s">
        <v>321</v>
      </c>
      <c r="D92" s="5" t="s">
        <v>322</v>
      </c>
      <c r="E92" s="5" t="s">
        <v>323</v>
      </c>
      <c r="F92" s="5">
        <v>1</v>
      </c>
      <c r="G92" s="5" t="s">
        <v>111</v>
      </c>
      <c r="H92" s="5" t="s">
        <v>78</v>
      </c>
      <c r="I92" s="5" t="s">
        <v>324</v>
      </c>
      <c r="J92" s="5">
        <v>394.42</v>
      </c>
      <c r="K92" s="5">
        <v>394.42</v>
      </c>
      <c r="L92" s="5">
        <v>0</v>
      </c>
      <c r="M92" s="5" t="s">
        <v>8</v>
      </c>
      <c r="N92" s="5" t="s">
        <v>325</v>
      </c>
      <c r="O92" s="5" t="s">
        <v>325</v>
      </c>
      <c r="P92" s="5" t="s">
        <v>83</v>
      </c>
      <c r="Q92" s="5" t="s">
        <v>84</v>
      </c>
      <c r="R92" s="8" t="str">
        <f>VLOOKUP(B92,[1]应付款管理!$A$1:$I$651,9,0)</f>
        <v>394.42</v>
      </c>
      <c r="S92">
        <f t="shared" si="2"/>
        <v>0</v>
      </c>
    </row>
    <row r="93" spans="1:19">
      <c r="A93" s="5" t="s">
        <v>8</v>
      </c>
      <c r="B93" s="6">
        <v>1638181</v>
      </c>
      <c r="C93" s="5" t="s">
        <v>326</v>
      </c>
      <c r="D93" s="5" t="s">
        <v>327</v>
      </c>
      <c r="E93" s="5" t="s">
        <v>136</v>
      </c>
      <c r="F93" s="5">
        <v>1</v>
      </c>
      <c r="G93" s="5" t="s">
        <v>78</v>
      </c>
      <c r="H93" s="5" t="s">
        <v>47</v>
      </c>
      <c r="I93" s="5" t="s">
        <v>328</v>
      </c>
      <c r="J93" s="5">
        <v>2874.2</v>
      </c>
      <c r="K93" s="5">
        <v>2874.2</v>
      </c>
      <c r="L93" s="5">
        <v>0</v>
      </c>
      <c r="M93" s="5" t="s">
        <v>8</v>
      </c>
      <c r="N93" s="5" t="s">
        <v>325</v>
      </c>
      <c r="O93" s="5" t="s">
        <v>325</v>
      </c>
      <c r="P93" s="5" t="s">
        <v>49</v>
      </c>
      <c r="Q93" s="5" t="s">
        <v>50</v>
      </c>
      <c r="R93" s="8" t="str">
        <f>VLOOKUP(B93,[1]应付款管理!$A$1:$I$651,9,0)</f>
        <v>2874.2</v>
      </c>
      <c r="S93">
        <f t="shared" si="2"/>
        <v>0</v>
      </c>
    </row>
    <row r="94" spans="1:19">
      <c r="A94" s="5" t="s">
        <v>8</v>
      </c>
      <c r="B94" s="6">
        <v>1638104</v>
      </c>
      <c r="C94" s="5" t="s">
        <v>329</v>
      </c>
      <c r="D94" s="5" t="s">
        <v>330</v>
      </c>
      <c r="E94" s="5" t="s">
        <v>71</v>
      </c>
      <c r="F94" s="5">
        <v>1</v>
      </c>
      <c r="G94" s="5" t="s">
        <v>17</v>
      </c>
      <c r="H94" s="5" t="s">
        <v>141</v>
      </c>
      <c r="I94" s="5" t="s">
        <v>331</v>
      </c>
      <c r="J94" s="5">
        <v>17443.06</v>
      </c>
      <c r="K94" s="5">
        <v>17443.06</v>
      </c>
      <c r="L94" s="5">
        <v>0</v>
      </c>
      <c r="M94" s="5" t="s">
        <v>8</v>
      </c>
      <c r="N94" s="5" t="s">
        <v>325</v>
      </c>
      <c r="O94" s="5" t="s">
        <v>306</v>
      </c>
      <c r="P94" s="5" t="s">
        <v>49</v>
      </c>
      <c r="Q94" s="5" t="s">
        <v>50</v>
      </c>
      <c r="R94" s="8" t="str">
        <f>VLOOKUP(B94,[1]应付款管理!$A$1:$I$651,9,0)</f>
        <v>17443.06</v>
      </c>
      <c r="S94">
        <f t="shared" si="2"/>
        <v>0</v>
      </c>
    </row>
    <row r="95" spans="1:19">
      <c r="A95" s="5" t="s">
        <v>8</v>
      </c>
      <c r="B95" s="6">
        <v>1637880</v>
      </c>
      <c r="C95" s="5" t="s">
        <v>332</v>
      </c>
      <c r="D95" s="5" t="s">
        <v>333</v>
      </c>
      <c r="E95" s="5" t="s">
        <v>62</v>
      </c>
      <c r="F95" s="5">
        <v>1</v>
      </c>
      <c r="G95" s="5" t="s">
        <v>174</v>
      </c>
      <c r="H95" s="5" t="s">
        <v>141</v>
      </c>
      <c r="I95" s="5" t="s">
        <v>334</v>
      </c>
      <c r="J95" s="5">
        <v>426.01</v>
      </c>
      <c r="K95" s="5">
        <v>426.01</v>
      </c>
      <c r="L95" s="5">
        <v>0</v>
      </c>
      <c r="M95" s="5" t="s">
        <v>8</v>
      </c>
      <c r="N95" s="5" t="s">
        <v>325</v>
      </c>
      <c r="O95" s="5" t="s">
        <v>325</v>
      </c>
      <c r="P95" s="5" t="s">
        <v>49</v>
      </c>
      <c r="Q95" s="5" t="s">
        <v>50</v>
      </c>
      <c r="R95" s="8" t="str">
        <f>VLOOKUP(B95,[1]应付款管理!$A$1:$I$651,9,0)</f>
        <v>426.01</v>
      </c>
      <c r="S95">
        <f t="shared" si="2"/>
        <v>0</v>
      </c>
    </row>
    <row r="96" spans="1:19">
      <c r="A96" s="5" t="s">
        <v>8</v>
      </c>
      <c r="B96" s="6">
        <v>1637551</v>
      </c>
      <c r="C96" s="5" t="s">
        <v>335</v>
      </c>
      <c r="D96" s="5" t="s">
        <v>336</v>
      </c>
      <c r="E96" s="5" t="s">
        <v>136</v>
      </c>
      <c r="F96" s="5">
        <v>1</v>
      </c>
      <c r="G96" s="5" t="s">
        <v>174</v>
      </c>
      <c r="H96" s="5" t="s">
        <v>25</v>
      </c>
      <c r="I96" s="5" t="s">
        <v>337</v>
      </c>
      <c r="J96" s="5">
        <v>1513.02</v>
      </c>
      <c r="K96" s="5">
        <v>1513.02</v>
      </c>
      <c r="L96" s="5">
        <v>0</v>
      </c>
      <c r="M96" s="5" t="s">
        <v>8</v>
      </c>
      <c r="N96" s="5" t="s">
        <v>338</v>
      </c>
      <c r="O96" s="5" t="s">
        <v>338</v>
      </c>
      <c r="P96" s="5" t="s">
        <v>83</v>
      </c>
      <c r="Q96" s="5" t="s">
        <v>84</v>
      </c>
      <c r="R96" s="8" t="str">
        <f>VLOOKUP(B96,[1]应付款管理!$A$1:$I$651,9,0)</f>
        <v>1513.02</v>
      </c>
      <c r="S96">
        <f t="shared" si="2"/>
        <v>0</v>
      </c>
    </row>
    <row r="97" spans="1:19">
      <c r="A97" s="5" t="s">
        <v>8</v>
      </c>
      <c r="B97" s="6">
        <v>1637500</v>
      </c>
      <c r="C97" s="5" t="s">
        <v>339</v>
      </c>
      <c r="D97" s="5" t="s">
        <v>340</v>
      </c>
      <c r="E97" s="5" t="s">
        <v>341</v>
      </c>
      <c r="F97" s="5">
        <v>2</v>
      </c>
      <c r="G97" s="5" t="s">
        <v>174</v>
      </c>
      <c r="H97" s="5" t="s">
        <v>55</v>
      </c>
      <c r="I97" s="5" t="s">
        <v>342</v>
      </c>
      <c r="J97" s="5">
        <v>21986.22</v>
      </c>
      <c r="K97" s="5">
        <v>21986.22</v>
      </c>
      <c r="L97" s="5">
        <v>0</v>
      </c>
      <c r="M97" s="5" t="s">
        <v>8</v>
      </c>
      <c r="N97" s="5" t="s">
        <v>338</v>
      </c>
      <c r="O97" s="5" t="s">
        <v>227</v>
      </c>
      <c r="P97" s="5" t="s">
        <v>49</v>
      </c>
      <c r="Q97" s="5" t="s">
        <v>50</v>
      </c>
      <c r="R97" s="8" t="str">
        <f>VLOOKUP(B97,[1]应付款管理!$A$1:$I$651,9,0)</f>
        <v>21986.24</v>
      </c>
      <c r="S97">
        <f t="shared" si="2"/>
        <v>0.0200000000004366</v>
      </c>
    </row>
    <row r="98" spans="1:19">
      <c r="A98" s="5" t="s">
        <v>8</v>
      </c>
      <c r="B98" s="6">
        <v>1637400</v>
      </c>
      <c r="C98" s="5" t="s">
        <v>343</v>
      </c>
      <c r="D98" s="5" t="s">
        <v>344</v>
      </c>
      <c r="E98" s="5" t="s">
        <v>136</v>
      </c>
      <c r="F98" s="5">
        <v>1</v>
      </c>
      <c r="G98" s="5" t="s">
        <v>111</v>
      </c>
      <c r="H98" s="5" t="s">
        <v>345</v>
      </c>
      <c r="I98" s="5" t="s">
        <v>346</v>
      </c>
      <c r="J98" s="5">
        <v>3203.8</v>
      </c>
      <c r="K98" s="5">
        <v>3203.8</v>
      </c>
      <c r="L98" s="5">
        <v>0</v>
      </c>
      <c r="M98" s="5" t="s">
        <v>8</v>
      </c>
      <c r="N98" s="5" t="s">
        <v>338</v>
      </c>
      <c r="O98" s="5" t="s">
        <v>338</v>
      </c>
      <c r="P98" s="5" t="s">
        <v>49</v>
      </c>
      <c r="Q98" s="5" t="s">
        <v>50</v>
      </c>
      <c r="R98" s="8" t="str">
        <f>VLOOKUP(B98,[1]应付款管理!$A$1:$I$651,9,0)</f>
        <v>3203.8</v>
      </c>
      <c r="S98">
        <f t="shared" si="2"/>
        <v>0</v>
      </c>
    </row>
    <row r="99" spans="1:19">
      <c r="A99" s="5" t="s">
        <v>8</v>
      </c>
      <c r="B99" s="6">
        <v>1637388</v>
      </c>
      <c r="C99" s="5" t="s">
        <v>347</v>
      </c>
      <c r="D99" s="5" t="s">
        <v>348</v>
      </c>
      <c r="E99" s="5" t="s">
        <v>349</v>
      </c>
      <c r="F99" s="5">
        <v>1</v>
      </c>
      <c r="G99" s="5" t="s">
        <v>19</v>
      </c>
      <c r="H99" s="5" t="s">
        <v>97</v>
      </c>
      <c r="I99" s="5" t="s">
        <v>350</v>
      </c>
      <c r="J99" s="5">
        <v>1735.25</v>
      </c>
      <c r="K99" s="5">
        <v>1735.25</v>
      </c>
      <c r="L99" s="5">
        <v>0</v>
      </c>
      <c r="M99" s="5" t="s">
        <v>8</v>
      </c>
      <c r="N99" s="5" t="s">
        <v>338</v>
      </c>
      <c r="O99" s="5" t="s">
        <v>338</v>
      </c>
      <c r="P99" s="5" t="s">
        <v>49</v>
      </c>
      <c r="Q99" s="5" t="s">
        <v>50</v>
      </c>
      <c r="R99" s="8" t="str">
        <f>VLOOKUP(B99,[1]应付款管理!$A$1:$I$651,9,0)</f>
        <v>1735.25</v>
      </c>
      <c r="S99">
        <f t="shared" si="2"/>
        <v>0</v>
      </c>
    </row>
    <row r="100" spans="1:19">
      <c r="A100" s="5" t="s">
        <v>8</v>
      </c>
      <c r="B100" s="6">
        <v>1637244</v>
      </c>
      <c r="C100" s="5" t="s">
        <v>351</v>
      </c>
      <c r="D100" s="5" t="s">
        <v>352</v>
      </c>
      <c r="E100" s="5" t="s">
        <v>71</v>
      </c>
      <c r="F100" s="5">
        <v>1</v>
      </c>
      <c r="G100" s="5" t="s">
        <v>78</v>
      </c>
      <c r="H100" s="5" t="s">
        <v>19</v>
      </c>
      <c r="I100" s="5" t="s">
        <v>353</v>
      </c>
      <c r="J100" s="5">
        <v>3086.62</v>
      </c>
      <c r="K100" s="5">
        <v>3086.62</v>
      </c>
      <c r="L100" s="5">
        <v>0</v>
      </c>
      <c r="M100" s="5" t="s">
        <v>8</v>
      </c>
      <c r="N100" s="5" t="s">
        <v>338</v>
      </c>
      <c r="O100" s="5" t="s">
        <v>338</v>
      </c>
      <c r="P100" s="5" t="s">
        <v>83</v>
      </c>
      <c r="Q100" s="5" t="s">
        <v>84</v>
      </c>
      <c r="R100" s="8" t="str">
        <f>VLOOKUP(B100,[1]应付款管理!$A$1:$I$651,9,0)</f>
        <v>3086.62</v>
      </c>
      <c r="S100">
        <f t="shared" si="2"/>
        <v>0</v>
      </c>
    </row>
    <row r="101" spans="1:19">
      <c r="A101" s="5" t="s">
        <v>8</v>
      </c>
      <c r="B101" s="6">
        <v>1637057</v>
      </c>
      <c r="C101" s="5" t="s">
        <v>354</v>
      </c>
      <c r="D101" s="5" t="s">
        <v>327</v>
      </c>
      <c r="E101" s="5" t="s">
        <v>136</v>
      </c>
      <c r="F101" s="5">
        <v>1</v>
      </c>
      <c r="G101" s="5" t="s">
        <v>19</v>
      </c>
      <c r="H101" s="5" t="s">
        <v>97</v>
      </c>
      <c r="I101" s="5" t="s">
        <v>355</v>
      </c>
      <c r="J101" s="5">
        <v>2816.75</v>
      </c>
      <c r="K101" s="5">
        <v>2816.75</v>
      </c>
      <c r="L101" s="5">
        <v>0</v>
      </c>
      <c r="M101" s="5" t="s">
        <v>8</v>
      </c>
      <c r="N101" s="5" t="s">
        <v>338</v>
      </c>
      <c r="O101" s="5" t="s">
        <v>338</v>
      </c>
      <c r="P101" s="5" t="s">
        <v>49</v>
      </c>
      <c r="Q101" s="5" t="s">
        <v>50</v>
      </c>
      <c r="R101" s="8" t="str">
        <f>VLOOKUP(B101,[1]应付款管理!$A$1:$I$651,9,0)</f>
        <v>2816.75</v>
      </c>
      <c r="S101">
        <f t="shared" si="2"/>
        <v>0</v>
      </c>
    </row>
    <row r="102" spans="1:19">
      <c r="A102" s="5" t="s">
        <v>8</v>
      </c>
      <c r="B102" s="6">
        <v>1636860</v>
      </c>
      <c r="C102" s="5" t="s">
        <v>356</v>
      </c>
      <c r="D102" s="5" t="s">
        <v>357</v>
      </c>
      <c r="E102" s="5" t="s">
        <v>136</v>
      </c>
      <c r="F102" s="5">
        <v>1</v>
      </c>
      <c r="G102" s="5" t="s">
        <v>174</v>
      </c>
      <c r="H102" s="5" t="s">
        <v>141</v>
      </c>
      <c r="I102" s="5" t="s">
        <v>358</v>
      </c>
      <c r="J102" s="5">
        <v>1144.85</v>
      </c>
      <c r="K102" s="5">
        <v>1144.85</v>
      </c>
      <c r="L102" s="5">
        <v>0</v>
      </c>
      <c r="M102" s="5" t="s">
        <v>8</v>
      </c>
      <c r="N102" s="5" t="s">
        <v>338</v>
      </c>
      <c r="O102" s="5" t="s">
        <v>227</v>
      </c>
      <c r="P102" s="5" t="s">
        <v>83</v>
      </c>
      <c r="Q102" s="5" t="s">
        <v>84</v>
      </c>
      <c r="R102" s="8" t="str">
        <f>VLOOKUP(B102,[1]应付款管理!$A$1:$I$651,9,0)</f>
        <v>1144.85</v>
      </c>
      <c r="S102">
        <f t="shared" si="2"/>
        <v>0</v>
      </c>
    </row>
    <row r="103" spans="1:19">
      <c r="A103" s="5" t="s">
        <v>8</v>
      </c>
      <c r="B103" s="6">
        <v>1636811</v>
      </c>
      <c r="C103" s="5" t="s">
        <v>359</v>
      </c>
      <c r="D103" s="5" t="s">
        <v>360</v>
      </c>
      <c r="E103" s="5" t="s">
        <v>71</v>
      </c>
      <c r="F103" s="5">
        <v>1</v>
      </c>
      <c r="G103" s="5" t="s">
        <v>174</v>
      </c>
      <c r="H103" s="5" t="s">
        <v>111</v>
      </c>
      <c r="I103" s="5" t="s">
        <v>361</v>
      </c>
      <c r="J103" s="5">
        <v>1489.7</v>
      </c>
      <c r="K103" s="5">
        <v>1489.7</v>
      </c>
      <c r="L103" s="5">
        <v>0</v>
      </c>
      <c r="M103" s="5" t="s">
        <v>8</v>
      </c>
      <c r="N103" s="5" t="s">
        <v>338</v>
      </c>
      <c r="O103" s="5" t="s">
        <v>338</v>
      </c>
      <c r="P103" s="5" t="s">
        <v>83</v>
      </c>
      <c r="Q103" s="5" t="s">
        <v>84</v>
      </c>
      <c r="R103" s="8" t="str">
        <f>VLOOKUP(B103,[1]应付款管理!$A$1:$I$651,9,0)</f>
        <v>1489.7</v>
      </c>
      <c r="S103">
        <f t="shared" si="2"/>
        <v>0</v>
      </c>
    </row>
    <row r="104" spans="1:19">
      <c r="A104" s="5" t="s">
        <v>8</v>
      </c>
      <c r="B104" s="6">
        <v>1636814</v>
      </c>
      <c r="C104" s="5" t="s">
        <v>362</v>
      </c>
      <c r="D104" s="5" t="s">
        <v>360</v>
      </c>
      <c r="E104" s="5" t="s">
        <v>71</v>
      </c>
      <c r="F104" s="5">
        <v>1</v>
      </c>
      <c r="G104" s="5" t="s">
        <v>174</v>
      </c>
      <c r="H104" s="5" t="s">
        <v>111</v>
      </c>
      <c r="I104" s="5" t="s">
        <v>363</v>
      </c>
      <c r="J104" s="5">
        <v>1489.7</v>
      </c>
      <c r="K104" s="5">
        <v>1489.7</v>
      </c>
      <c r="L104" s="5">
        <v>0</v>
      </c>
      <c r="M104" s="5" t="s">
        <v>8</v>
      </c>
      <c r="N104" s="5" t="s">
        <v>338</v>
      </c>
      <c r="O104" s="5" t="s">
        <v>338</v>
      </c>
      <c r="P104" s="5" t="s">
        <v>83</v>
      </c>
      <c r="Q104" s="5" t="s">
        <v>84</v>
      </c>
      <c r="R104" s="8" t="str">
        <f>VLOOKUP(B104,[1]应付款管理!$A$1:$I$651,9,0)</f>
        <v>1489.7</v>
      </c>
      <c r="S104">
        <f t="shared" si="2"/>
        <v>0</v>
      </c>
    </row>
    <row r="105" spans="1:19">
      <c r="A105" s="5" t="s">
        <v>8</v>
      </c>
      <c r="B105" s="6">
        <v>1636810</v>
      </c>
      <c r="C105" s="5" t="s">
        <v>364</v>
      </c>
      <c r="D105" s="5" t="s">
        <v>360</v>
      </c>
      <c r="E105" s="5" t="s">
        <v>71</v>
      </c>
      <c r="F105" s="5">
        <v>1</v>
      </c>
      <c r="G105" s="5" t="s">
        <v>174</v>
      </c>
      <c r="H105" s="5" t="s">
        <v>111</v>
      </c>
      <c r="I105" s="5" t="s">
        <v>365</v>
      </c>
      <c r="J105" s="5">
        <v>1489.7</v>
      </c>
      <c r="K105" s="5">
        <v>1489.7</v>
      </c>
      <c r="L105" s="5">
        <v>0</v>
      </c>
      <c r="M105" s="5" t="s">
        <v>8</v>
      </c>
      <c r="N105" s="5" t="s">
        <v>338</v>
      </c>
      <c r="O105" s="5" t="s">
        <v>338</v>
      </c>
      <c r="P105" s="5" t="s">
        <v>83</v>
      </c>
      <c r="Q105" s="5" t="s">
        <v>84</v>
      </c>
      <c r="R105" s="8" t="str">
        <f>VLOOKUP(B105,[1]应付款管理!$A$1:$I$651,9,0)</f>
        <v>1489.7</v>
      </c>
      <c r="S105">
        <f t="shared" si="2"/>
        <v>0</v>
      </c>
    </row>
    <row r="106" spans="1:19">
      <c r="A106" s="5" t="s">
        <v>8</v>
      </c>
      <c r="B106" s="6">
        <v>1636556</v>
      </c>
      <c r="C106" s="5" t="s">
        <v>366</v>
      </c>
      <c r="D106" s="5" t="s">
        <v>367</v>
      </c>
      <c r="E106" s="5" t="s">
        <v>62</v>
      </c>
      <c r="F106" s="5">
        <v>1</v>
      </c>
      <c r="G106" s="5" t="s">
        <v>111</v>
      </c>
      <c r="H106" s="5" t="s">
        <v>55</v>
      </c>
      <c r="I106" s="5" t="s">
        <v>368</v>
      </c>
      <c r="J106" s="5">
        <v>1097.58</v>
      </c>
      <c r="K106" s="5">
        <v>1097.58</v>
      </c>
      <c r="L106" s="5">
        <v>0</v>
      </c>
      <c r="M106" s="5" t="s">
        <v>8</v>
      </c>
      <c r="N106" s="5" t="s">
        <v>369</v>
      </c>
      <c r="O106" s="5" t="s">
        <v>369</v>
      </c>
      <c r="P106" s="5" t="s">
        <v>83</v>
      </c>
      <c r="Q106" s="5" t="s">
        <v>84</v>
      </c>
      <c r="R106" s="8" t="str">
        <f>VLOOKUP(B106,[1]应付款管理!$A$1:$I$651,9,0)</f>
        <v>1097.58</v>
      </c>
      <c r="S106">
        <f t="shared" si="2"/>
        <v>0</v>
      </c>
    </row>
    <row r="107" spans="1:19">
      <c r="A107" s="5" t="s">
        <v>8</v>
      </c>
      <c r="B107" s="6">
        <v>1636364</v>
      </c>
      <c r="C107" s="5" t="s">
        <v>370</v>
      </c>
      <c r="D107" s="5" t="s">
        <v>371</v>
      </c>
      <c r="E107" s="5" t="s">
        <v>125</v>
      </c>
      <c r="F107" s="5">
        <v>1</v>
      </c>
      <c r="G107" s="5" t="s">
        <v>141</v>
      </c>
      <c r="H107" s="5" t="s">
        <v>111</v>
      </c>
      <c r="I107" s="5" t="s">
        <v>372</v>
      </c>
      <c r="J107" s="5">
        <v>735.63</v>
      </c>
      <c r="K107" s="5">
        <v>735.63</v>
      </c>
      <c r="L107" s="5">
        <v>0</v>
      </c>
      <c r="M107" s="5" t="s">
        <v>8</v>
      </c>
      <c r="N107" s="5" t="s">
        <v>369</v>
      </c>
      <c r="O107" s="5" t="s">
        <v>369</v>
      </c>
      <c r="P107" s="5" t="s">
        <v>83</v>
      </c>
      <c r="Q107" s="5" t="s">
        <v>84</v>
      </c>
      <c r="R107" s="8" t="str">
        <f>VLOOKUP(B107,[1]应付款管理!$A$1:$I$651,9,0)</f>
        <v>735.63</v>
      </c>
      <c r="S107">
        <f t="shared" si="2"/>
        <v>0</v>
      </c>
    </row>
    <row r="108" spans="1:19">
      <c r="A108" s="5" t="s">
        <v>8</v>
      </c>
      <c r="B108" s="6">
        <v>1636284</v>
      </c>
      <c r="C108" s="5" t="s">
        <v>373</v>
      </c>
      <c r="D108" s="5" t="s">
        <v>374</v>
      </c>
      <c r="E108" s="5" t="s">
        <v>375</v>
      </c>
      <c r="F108" s="5">
        <v>1</v>
      </c>
      <c r="G108" s="5" t="s">
        <v>111</v>
      </c>
      <c r="H108" s="5" t="s">
        <v>25</v>
      </c>
      <c r="I108" s="5" t="s">
        <v>376</v>
      </c>
      <c r="J108" s="5">
        <v>2393.16</v>
      </c>
      <c r="K108" s="5">
        <v>2393.16</v>
      </c>
      <c r="L108" s="5">
        <v>0</v>
      </c>
      <c r="M108" s="5" t="s">
        <v>8</v>
      </c>
      <c r="N108" s="5" t="s">
        <v>369</v>
      </c>
      <c r="O108" s="5" t="s">
        <v>369</v>
      </c>
      <c r="P108" s="5" t="s">
        <v>49</v>
      </c>
      <c r="Q108" s="5" t="s">
        <v>50</v>
      </c>
      <c r="R108" s="8" t="str">
        <f>VLOOKUP(B108,[1]应付款管理!$A$1:$I$651,9,0)</f>
        <v>2393.16</v>
      </c>
      <c r="S108">
        <f t="shared" si="2"/>
        <v>0</v>
      </c>
    </row>
    <row r="109" spans="1:19">
      <c r="A109" s="5" t="s">
        <v>8</v>
      </c>
      <c r="B109" s="6">
        <v>1636095</v>
      </c>
      <c r="C109" s="5" t="s">
        <v>377</v>
      </c>
      <c r="D109" s="5" t="s">
        <v>378</v>
      </c>
      <c r="E109" s="5" t="s">
        <v>379</v>
      </c>
      <c r="F109" s="5">
        <v>1</v>
      </c>
      <c r="G109" s="5" t="s">
        <v>78</v>
      </c>
      <c r="H109" s="5" t="s">
        <v>55</v>
      </c>
      <c r="I109" s="5" t="s">
        <v>380</v>
      </c>
      <c r="J109" s="5">
        <v>1245.77</v>
      </c>
      <c r="K109" s="5">
        <v>1245.77</v>
      </c>
      <c r="L109" s="5">
        <v>0</v>
      </c>
      <c r="M109" s="5" t="s">
        <v>8</v>
      </c>
      <c r="N109" s="5" t="s">
        <v>369</v>
      </c>
      <c r="O109" s="5" t="s">
        <v>369</v>
      </c>
      <c r="P109" s="5" t="s">
        <v>83</v>
      </c>
      <c r="Q109" s="5" t="s">
        <v>84</v>
      </c>
      <c r="R109" s="8" t="str">
        <f>VLOOKUP(B109,[1]应付款管理!$A$1:$I$651,9,0)</f>
        <v>1245.77</v>
      </c>
      <c r="S109">
        <f t="shared" si="2"/>
        <v>0</v>
      </c>
    </row>
    <row r="110" spans="1:19">
      <c r="A110" s="5" t="s">
        <v>8</v>
      </c>
      <c r="B110" s="6">
        <v>1635245</v>
      </c>
      <c r="C110" s="5" t="s">
        <v>381</v>
      </c>
      <c r="D110" s="5" t="s">
        <v>382</v>
      </c>
      <c r="E110" s="5" t="s">
        <v>46</v>
      </c>
      <c r="F110" s="5">
        <v>1</v>
      </c>
      <c r="G110" s="5" t="s">
        <v>78</v>
      </c>
      <c r="H110" s="5" t="s">
        <v>55</v>
      </c>
      <c r="I110" s="5" t="s">
        <v>383</v>
      </c>
      <c r="J110" s="5">
        <v>2301</v>
      </c>
      <c r="K110" s="5">
        <v>2301</v>
      </c>
      <c r="L110" s="5">
        <v>0</v>
      </c>
      <c r="M110" s="5" t="s">
        <v>8</v>
      </c>
      <c r="N110" s="5" t="s">
        <v>384</v>
      </c>
      <c r="O110" s="5" t="s">
        <v>384</v>
      </c>
      <c r="P110" s="5" t="s">
        <v>122</v>
      </c>
      <c r="Q110" s="5" t="s">
        <v>122</v>
      </c>
      <c r="R110" s="8" t="str">
        <f>VLOOKUP(B110,[1]应付款管理!$A$1:$I$651,9,0)</f>
        <v>2301</v>
      </c>
      <c r="S110">
        <f t="shared" si="2"/>
        <v>0</v>
      </c>
    </row>
    <row r="111" spans="1:19">
      <c r="A111" s="5" t="s">
        <v>8</v>
      </c>
      <c r="B111" s="6">
        <v>1634872</v>
      </c>
      <c r="C111" s="5" t="s">
        <v>385</v>
      </c>
      <c r="D111" s="5" t="s">
        <v>327</v>
      </c>
      <c r="E111" s="5" t="s">
        <v>136</v>
      </c>
      <c r="F111" s="5">
        <v>1</v>
      </c>
      <c r="G111" s="5" t="s">
        <v>17</v>
      </c>
      <c r="H111" s="5" t="s">
        <v>111</v>
      </c>
      <c r="I111" s="5" t="s">
        <v>386</v>
      </c>
      <c r="J111" s="5">
        <v>1696.11</v>
      </c>
      <c r="K111" s="5">
        <v>1696.11</v>
      </c>
      <c r="L111" s="5">
        <v>0</v>
      </c>
      <c r="M111" s="5" t="s">
        <v>8</v>
      </c>
      <c r="N111" s="5" t="s">
        <v>387</v>
      </c>
      <c r="O111" s="5" t="s">
        <v>387</v>
      </c>
      <c r="P111" s="5" t="s">
        <v>49</v>
      </c>
      <c r="Q111" s="5" t="s">
        <v>50</v>
      </c>
      <c r="R111" s="8" t="str">
        <f>VLOOKUP(B111,[1]应付款管理!$A$1:$I$651,9,0)</f>
        <v>1696.11</v>
      </c>
      <c r="S111">
        <f t="shared" si="2"/>
        <v>0</v>
      </c>
    </row>
    <row r="112" spans="1:19">
      <c r="A112" s="5" t="s">
        <v>8</v>
      </c>
      <c r="B112" s="6">
        <v>1634672</v>
      </c>
      <c r="C112" s="5" t="s">
        <v>388</v>
      </c>
      <c r="D112" s="5" t="s">
        <v>389</v>
      </c>
      <c r="E112" s="5" t="s">
        <v>248</v>
      </c>
      <c r="F112" s="5">
        <v>1</v>
      </c>
      <c r="G112" s="5" t="s">
        <v>141</v>
      </c>
      <c r="H112" s="5" t="s">
        <v>111</v>
      </c>
      <c r="I112" s="5" t="s">
        <v>390</v>
      </c>
      <c r="J112" s="5">
        <v>635.86</v>
      </c>
      <c r="K112" s="5">
        <v>635.86</v>
      </c>
      <c r="L112" s="5">
        <v>0</v>
      </c>
      <c r="M112" s="5" t="s">
        <v>8</v>
      </c>
      <c r="N112" s="5" t="s">
        <v>387</v>
      </c>
      <c r="O112" s="5" t="s">
        <v>387</v>
      </c>
      <c r="P112" s="5" t="s">
        <v>83</v>
      </c>
      <c r="Q112" s="5" t="s">
        <v>84</v>
      </c>
      <c r="R112" s="8" t="str">
        <f>VLOOKUP(B112,[1]应付款管理!$A$1:$I$651,9,0)</f>
        <v>635.86</v>
      </c>
      <c r="S112">
        <f t="shared" si="2"/>
        <v>0</v>
      </c>
    </row>
    <row r="113" spans="1:19">
      <c r="A113" s="5" t="s">
        <v>8</v>
      </c>
      <c r="B113" s="6">
        <v>1634528</v>
      </c>
      <c r="C113" s="5" t="s">
        <v>391</v>
      </c>
      <c r="D113" s="5" t="s">
        <v>392</v>
      </c>
      <c r="E113" s="5" t="s">
        <v>62</v>
      </c>
      <c r="F113" s="5">
        <v>1</v>
      </c>
      <c r="G113" s="5" t="s">
        <v>55</v>
      </c>
      <c r="H113" s="5" t="s">
        <v>25</v>
      </c>
      <c r="I113" s="5" t="s">
        <v>393</v>
      </c>
      <c r="J113" s="5">
        <v>400.26</v>
      </c>
      <c r="K113" s="5">
        <v>400.26</v>
      </c>
      <c r="L113" s="5">
        <v>0</v>
      </c>
      <c r="M113" s="5" t="s">
        <v>8</v>
      </c>
      <c r="N113" s="5" t="s">
        <v>387</v>
      </c>
      <c r="O113" s="5" t="s">
        <v>325</v>
      </c>
      <c r="P113" s="5" t="s">
        <v>49</v>
      </c>
      <c r="Q113" s="5" t="s">
        <v>50</v>
      </c>
      <c r="R113" s="8" t="str">
        <f>VLOOKUP(B113,[1]应付款管理!$A$1:$I$651,9,0)</f>
        <v>400.26</v>
      </c>
      <c r="S113">
        <f t="shared" si="2"/>
        <v>0</v>
      </c>
    </row>
    <row r="114" spans="1:19">
      <c r="A114" s="5" t="s">
        <v>8</v>
      </c>
      <c r="B114" s="6">
        <v>1634167</v>
      </c>
      <c r="C114" s="5" t="s">
        <v>394</v>
      </c>
      <c r="D114" s="5" t="s">
        <v>395</v>
      </c>
      <c r="E114" s="5" t="s">
        <v>396</v>
      </c>
      <c r="F114" s="5">
        <v>1</v>
      </c>
      <c r="G114" s="5" t="s">
        <v>141</v>
      </c>
      <c r="H114" s="5" t="s">
        <v>111</v>
      </c>
      <c r="I114" s="5" t="s">
        <v>397</v>
      </c>
      <c r="J114" s="5">
        <v>1309.02</v>
      </c>
      <c r="K114" s="5">
        <v>1309.02</v>
      </c>
      <c r="L114" s="5">
        <v>0</v>
      </c>
      <c r="M114" s="5" t="s">
        <v>8</v>
      </c>
      <c r="N114" s="5" t="s">
        <v>398</v>
      </c>
      <c r="O114" s="5" t="s">
        <v>227</v>
      </c>
      <c r="P114" s="5" t="s">
        <v>49</v>
      </c>
      <c r="Q114" s="5" t="s">
        <v>50</v>
      </c>
      <c r="R114" s="8" t="str">
        <f>VLOOKUP(B114,[1]应付款管理!$A$1:$I$651,9,0)</f>
        <v>1309.02</v>
      </c>
      <c r="S114">
        <f t="shared" si="2"/>
        <v>0</v>
      </c>
    </row>
    <row r="115" spans="1:19">
      <c r="A115" s="5" t="s">
        <v>8</v>
      </c>
      <c r="B115" s="6">
        <v>1634107</v>
      </c>
      <c r="C115" s="5" t="s">
        <v>399</v>
      </c>
      <c r="D115" s="5" t="s">
        <v>400</v>
      </c>
      <c r="E115" s="5" t="s">
        <v>401</v>
      </c>
      <c r="F115" s="5">
        <v>1</v>
      </c>
      <c r="G115" s="5" t="s">
        <v>111</v>
      </c>
      <c r="H115" s="5" t="s">
        <v>78</v>
      </c>
      <c r="I115" s="5" t="s">
        <v>402</v>
      </c>
      <c r="J115" s="5">
        <v>385.86</v>
      </c>
      <c r="K115" s="5">
        <v>385.86</v>
      </c>
      <c r="L115" s="5">
        <v>0</v>
      </c>
      <c r="M115" s="5" t="s">
        <v>8</v>
      </c>
      <c r="N115" s="5" t="s">
        <v>398</v>
      </c>
      <c r="O115" s="5" t="s">
        <v>398</v>
      </c>
      <c r="P115" s="5" t="s">
        <v>83</v>
      </c>
      <c r="Q115" s="5" t="s">
        <v>84</v>
      </c>
      <c r="R115" s="8" t="str">
        <f>VLOOKUP(B115,[1]应付款管理!$A$1:$I$651,9,0)</f>
        <v>385.86</v>
      </c>
      <c r="S115">
        <f t="shared" si="2"/>
        <v>0</v>
      </c>
    </row>
    <row r="116" spans="1:19">
      <c r="A116" s="5" t="s">
        <v>8</v>
      </c>
      <c r="B116" s="6">
        <v>1633348</v>
      </c>
      <c r="C116" s="5" t="s">
        <v>403</v>
      </c>
      <c r="D116" s="5" t="s">
        <v>308</v>
      </c>
      <c r="E116" s="5" t="s">
        <v>309</v>
      </c>
      <c r="F116" s="5">
        <v>1</v>
      </c>
      <c r="G116" s="5" t="s">
        <v>111</v>
      </c>
      <c r="H116" s="5" t="s">
        <v>55</v>
      </c>
      <c r="I116" s="5" t="s">
        <v>404</v>
      </c>
      <c r="J116" s="5">
        <v>2387.66</v>
      </c>
      <c r="K116" s="5">
        <v>2387.66</v>
      </c>
      <c r="L116" s="5">
        <v>0</v>
      </c>
      <c r="M116" s="5" t="s">
        <v>8</v>
      </c>
      <c r="N116" s="5" t="s">
        <v>405</v>
      </c>
      <c r="O116" s="5" t="s">
        <v>405</v>
      </c>
      <c r="P116" s="5" t="s">
        <v>49</v>
      </c>
      <c r="Q116" s="5" t="s">
        <v>50</v>
      </c>
      <c r="R116" s="8" t="str">
        <f>VLOOKUP(B116,[1]应付款管理!$A$1:$I$651,9,0)</f>
        <v>2387.66</v>
      </c>
      <c r="S116">
        <f t="shared" si="2"/>
        <v>0</v>
      </c>
    </row>
    <row r="117" spans="1:19">
      <c r="A117" s="5" t="s">
        <v>8</v>
      </c>
      <c r="B117" s="6">
        <v>1633281</v>
      </c>
      <c r="C117" s="5" t="s">
        <v>406</v>
      </c>
      <c r="D117" s="5" t="s">
        <v>407</v>
      </c>
      <c r="E117" s="5" t="s">
        <v>136</v>
      </c>
      <c r="F117" s="5">
        <v>1</v>
      </c>
      <c r="G117" s="5" t="s">
        <v>111</v>
      </c>
      <c r="H117" s="5" t="s">
        <v>78</v>
      </c>
      <c r="I117" s="5" t="s">
        <v>408</v>
      </c>
      <c r="J117" s="5">
        <v>533.09</v>
      </c>
      <c r="K117" s="5">
        <v>533.09</v>
      </c>
      <c r="L117" s="5">
        <v>0</v>
      </c>
      <c r="M117" s="5" t="s">
        <v>8</v>
      </c>
      <c r="N117" s="5" t="s">
        <v>405</v>
      </c>
      <c r="O117" s="5" t="s">
        <v>17</v>
      </c>
      <c r="P117" s="5" t="s">
        <v>83</v>
      </c>
      <c r="Q117" s="5" t="s">
        <v>84</v>
      </c>
      <c r="R117" s="8" t="str">
        <f>VLOOKUP(B117,[1]应付款管理!$A$1:$I$651,9,0)</f>
        <v>533.09</v>
      </c>
      <c r="S117">
        <f t="shared" ref="S117:S148" si="3">R117-K117</f>
        <v>0</v>
      </c>
    </row>
    <row r="118" spans="1:19">
      <c r="A118" s="5" t="s">
        <v>8</v>
      </c>
      <c r="B118" s="6">
        <v>1632951</v>
      </c>
      <c r="C118" s="5" t="s">
        <v>409</v>
      </c>
      <c r="D118" s="5" t="s">
        <v>222</v>
      </c>
      <c r="E118" s="5" t="s">
        <v>410</v>
      </c>
      <c r="F118" s="5">
        <v>1</v>
      </c>
      <c r="G118" s="5" t="s">
        <v>17</v>
      </c>
      <c r="H118" s="5" t="s">
        <v>174</v>
      </c>
      <c r="I118" s="5" t="s">
        <v>411</v>
      </c>
      <c r="J118" s="5">
        <v>750.07</v>
      </c>
      <c r="K118" s="5">
        <v>750.07</v>
      </c>
      <c r="L118" s="5">
        <v>0</v>
      </c>
      <c r="M118" s="5" t="s">
        <v>8</v>
      </c>
      <c r="N118" s="5" t="s">
        <v>405</v>
      </c>
      <c r="O118" s="5" t="s">
        <v>405</v>
      </c>
      <c r="P118" s="5" t="s">
        <v>83</v>
      </c>
      <c r="Q118" s="5" t="s">
        <v>84</v>
      </c>
      <c r="R118" s="8" t="str">
        <f>VLOOKUP(B118,[1]应付款管理!$A$1:$I$651,9,0)</f>
        <v>750.07</v>
      </c>
      <c r="S118">
        <f t="shared" si="3"/>
        <v>0</v>
      </c>
    </row>
    <row r="119" spans="1:19">
      <c r="A119" s="5" t="s">
        <v>8</v>
      </c>
      <c r="B119" s="6">
        <v>1632169</v>
      </c>
      <c r="C119" s="5" t="s">
        <v>412</v>
      </c>
      <c r="D119" s="5" t="s">
        <v>413</v>
      </c>
      <c r="E119" s="5" t="s">
        <v>414</v>
      </c>
      <c r="F119" s="5">
        <v>1</v>
      </c>
      <c r="G119" s="5" t="s">
        <v>17</v>
      </c>
      <c r="H119" s="5" t="s">
        <v>141</v>
      </c>
      <c r="I119" s="5" t="s">
        <v>415</v>
      </c>
      <c r="J119" s="5">
        <v>1854</v>
      </c>
      <c r="K119" s="5">
        <v>1854</v>
      </c>
      <c r="L119" s="5">
        <v>0</v>
      </c>
      <c r="M119" s="5" t="s">
        <v>8</v>
      </c>
      <c r="N119" s="5" t="s">
        <v>405</v>
      </c>
      <c r="O119" s="5" t="s">
        <v>405</v>
      </c>
      <c r="P119" s="5"/>
      <c r="Q119" s="5" t="s">
        <v>416</v>
      </c>
      <c r="R119" s="8" t="str">
        <f>VLOOKUP(B119,[1]应付款管理!$A$1:$I$651,9,0)</f>
        <v>1854</v>
      </c>
      <c r="S119">
        <f t="shared" si="3"/>
        <v>0</v>
      </c>
    </row>
    <row r="120" spans="1:19">
      <c r="A120" s="5" t="s">
        <v>8</v>
      </c>
      <c r="B120" s="6">
        <v>1632435</v>
      </c>
      <c r="C120" s="5" t="s">
        <v>417</v>
      </c>
      <c r="D120" s="5" t="s">
        <v>418</v>
      </c>
      <c r="E120" s="5" t="s">
        <v>87</v>
      </c>
      <c r="F120" s="5">
        <v>1</v>
      </c>
      <c r="G120" s="5" t="s">
        <v>141</v>
      </c>
      <c r="H120" s="5" t="s">
        <v>111</v>
      </c>
      <c r="I120" s="5" t="s">
        <v>419</v>
      </c>
      <c r="J120" s="5">
        <v>390</v>
      </c>
      <c r="K120" s="5">
        <v>390</v>
      </c>
      <c r="L120" s="5">
        <v>0</v>
      </c>
      <c r="M120" s="5" t="s">
        <v>8</v>
      </c>
      <c r="N120" s="5" t="s">
        <v>420</v>
      </c>
      <c r="O120" s="5" t="s">
        <v>420</v>
      </c>
      <c r="P120" s="5" t="s">
        <v>59</v>
      </c>
      <c r="Q120" s="5" t="s">
        <v>59</v>
      </c>
      <c r="R120" s="8" t="str">
        <f>VLOOKUP(B120,[1]应付款管理!$A$1:$I$651,9,0)</f>
        <v>390</v>
      </c>
      <c r="S120">
        <f t="shared" si="3"/>
        <v>0</v>
      </c>
    </row>
    <row r="121" spans="1:19">
      <c r="A121" s="5" t="s">
        <v>8</v>
      </c>
      <c r="B121" s="6">
        <v>1632424</v>
      </c>
      <c r="C121" s="5" t="s">
        <v>421</v>
      </c>
      <c r="D121" s="5" t="s">
        <v>422</v>
      </c>
      <c r="E121" s="5" t="s">
        <v>191</v>
      </c>
      <c r="F121" s="5">
        <v>1</v>
      </c>
      <c r="G121" s="5" t="s">
        <v>17</v>
      </c>
      <c r="H121" s="5" t="s">
        <v>141</v>
      </c>
      <c r="I121" s="5" t="s">
        <v>423</v>
      </c>
      <c r="J121" s="5">
        <v>3613.09</v>
      </c>
      <c r="K121" s="5">
        <v>3613.09</v>
      </c>
      <c r="L121" s="5">
        <v>0</v>
      </c>
      <c r="M121" s="5" t="s">
        <v>8</v>
      </c>
      <c r="N121" s="5" t="s">
        <v>420</v>
      </c>
      <c r="O121" s="5" t="s">
        <v>420</v>
      </c>
      <c r="P121" s="5" t="s">
        <v>49</v>
      </c>
      <c r="Q121" s="5" t="s">
        <v>50</v>
      </c>
      <c r="R121" s="8" t="str">
        <f>VLOOKUP(B121,[1]应付款管理!$A$1:$I$651,9,0)</f>
        <v>3613.1</v>
      </c>
      <c r="S121">
        <f t="shared" si="3"/>
        <v>0.00999999999976353</v>
      </c>
    </row>
    <row r="122" spans="1:19">
      <c r="A122" s="5" t="s">
        <v>8</v>
      </c>
      <c r="B122" s="6">
        <v>1631796</v>
      </c>
      <c r="C122" s="5" t="s">
        <v>424</v>
      </c>
      <c r="D122" s="5" t="s">
        <v>425</v>
      </c>
      <c r="E122" s="5" t="s">
        <v>136</v>
      </c>
      <c r="F122" s="5">
        <v>1</v>
      </c>
      <c r="G122" s="5" t="s">
        <v>174</v>
      </c>
      <c r="H122" s="5" t="s">
        <v>55</v>
      </c>
      <c r="I122" s="5" t="s">
        <v>426</v>
      </c>
      <c r="J122" s="5">
        <v>500.56</v>
      </c>
      <c r="K122" s="5">
        <v>500.56</v>
      </c>
      <c r="L122" s="5">
        <v>0</v>
      </c>
      <c r="M122" s="5" t="s">
        <v>8</v>
      </c>
      <c r="N122" s="5" t="s">
        <v>420</v>
      </c>
      <c r="O122" s="5" t="s">
        <v>420</v>
      </c>
      <c r="P122" s="5" t="s">
        <v>83</v>
      </c>
      <c r="Q122" s="5" t="s">
        <v>84</v>
      </c>
      <c r="R122" s="8" t="str">
        <f>VLOOKUP(B122,[1]应付款管理!$A$1:$I$651,9,0)</f>
        <v>500.56</v>
      </c>
      <c r="S122">
        <f t="shared" si="3"/>
        <v>0</v>
      </c>
    </row>
    <row r="123" spans="1:19">
      <c r="A123" s="5" t="s">
        <v>8</v>
      </c>
      <c r="B123" s="6">
        <v>1631348</v>
      </c>
      <c r="C123" s="5" t="s">
        <v>427</v>
      </c>
      <c r="D123" s="5" t="s">
        <v>294</v>
      </c>
      <c r="E123" s="5" t="s">
        <v>428</v>
      </c>
      <c r="F123" s="5">
        <v>1</v>
      </c>
      <c r="G123" s="5" t="s">
        <v>55</v>
      </c>
      <c r="H123" s="5" t="s">
        <v>63</v>
      </c>
      <c r="I123" s="5" t="s">
        <v>429</v>
      </c>
      <c r="J123" s="5">
        <v>1436.67</v>
      </c>
      <c r="K123" s="5">
        <v>1436.67</v>
      </c>
      <c r="L123" s="5">
        <v>0</v>
      </c>
      <c r="M123" s="5" t="s">
        <v>8</v>
      </c>
      <c r="N123" s="5" t="s">
        <v>430</v>
      </c>
      <c r="O123" s="5" t="s">
        <v>430</v>
      </c>
      <c r="P123" s="5" t="s">
        <v>49</v>
      </c>
      <c r="Q123" s="5" t="s">
        <v>50</v>
      </c>
      <c r="R123" s="8" t="str">
        <f>VLOOKUP(B123,[1]应付款管理!$A$1:$I$651,9,0)</f>
        <v>1436.67</v>
      </c>
      <c r="S123">
        <f t="shared" si="3"/>
        <v>0</v>
      </c>
    </row>
    <row r="124" spans="1:19">
      <c r="A124" s="5" t="s">
        <v>8</v>
      </c>
      <c r="B124" s="6">
        <v>1631170</v>
      </c>
      <c r="C124" s="5" t="s">
        <v>431</v>
      </c>
      <c r="D124" s="5" t="s">
        <v>432</v>
      </c>
      <c r="E124" s="5" t="s">
        <v>62</v>
      </c>
      <c r="F124" s="5">
        <v>1</v>
      </c>
      <c r="G124" s="5" t="s">
        <v>111</v>
      </c>
      <c r="H124" s="5" t="s">
        <v>19</v>
      </c>
      <c r="I124" s="5" t="s">
        <v>433</v>
      </c>
      <c r="J124" s="5">
        <v>890.7</v>
      </c>
      <c r="K124" s="5">
        <v>890.7</v>
      </c>
      <c r="L124" s="5">
        <v>0</v>
      </c>
      <c r="M124" s="5" t="s">
        <v>8</v>
      </c>
      <c r="N124" s="5" t="s">
        <v>430</v>
      </c>
      <c r="O124" s="5" t="s">
        <v>430</v>
      </c>
      <c r="P124" s="5" t="s">
        <v>83</v>
      </c>
      <c r="Q124" s="5" t="s">
        <v>84</v>
      </c>
      <c r="R124" s="8" t="str">
        <f>VLOOKUP(B124,[1]应付款管理!$A$1:$I$651,9,0)</f>
        <v>890.7</v>
      </c>
      <c r="S124">
        <f t="shared" si="3"/>
        <v>0</v>
      </c>
    </row>
    <row r="125" spans="1:19">
      <c r="A125" s="5" t="s">
        <v>8</v>
      </c>
      <c r="B125" s="6">
        <v>1630702</v>
      </c>
      <c r="C125" s="5" t="s">
        <v>434</v>
      </c>
      <c r="D125" s="5" t="s">
        <v>435</v>
      </c>
      <c r="E125" s="5" t="s">
        <v>436</v>
      </c>
      <c r="F125" s="5">
        <v>1</v>
      </c>
      <c r="G125" s="5" t="s">
        <v>17</v>
      </c>
      <c r="H125" s="5" t="s">
        <v>111</v>
      </c>
      <c r="I125" s="5" t="s">
        <v>437</v>
      </c>
      <c r="J125" s="5">
        <v>12421.26</v>
      </c>
      <c r="K125" s="5">
        <v>12421.26</v>
      </c>
      <c r="L125" s="5">
        <v>0</v>
      </c>
      <c r="M125" s="5" t="s">
        <v>8</v>
      </c>
      <c r="N125" s="5" t="s">
        <v>438</v>
      </c>
      <c r="O125" s="5" t="s">
        <v>438</v>
      </c>
      <c r="P125" s="5" t="s">
        <v>49</v>
      </c>
      <c r="Q125" s="5" t="s">
        <v>50</v>
      </c>
      <c r="R125" s="8" t="str">
        <f>VLOOKUP(B125,[1]应付款管理!$A$1:$I$651,9,0)</f>
        <v>12421.26</v>
      </c>
      <c r="S125">
        <f t="shared" si="3"/>
        <v>0</v>
      </c>
    </row>
    <row r="126" spans="1:19">
      <c r="A126" s="5" t="s">
        <v>8</v>
      </c>
      <c r="B126" s="6">
        <v>1630457</v>
      </c>
      <c r="C126" s="5" t="s">
        <v>439</v>
      </c>
      <c r="D126" s="5" t="s">
        <v>440</v>
      </c>
      <c r="E126" s="5" t="s">
        <v>234</v>
      </c>
      <c r="F126" s="5">
        <v>1</v>
      </c>
      <c r="G126" s="5" t="s">
        <v>141</v>
      </c>
      <c r="H126" s="5" t="s">
        <v>78</v>
      </c>
      <c r="I126" s="5" t="s">
        <v>441</v>
      </c>
      <c r="J126" s="5">
        <v>6953.96</v>
      </c>
      <c r="K126" s="5">
        <v>6953.96</v>
      </c>
      <c r="L126" s="5">
        <v>0</v>
      </c>
      <c r="M126" s="5" t="s">
        <v>8</v>
      </c>
      <c r="N126" s="5" t="s">
        <v>442</v>
      </c>
      <c r="O126" s="5" t="s">
        <v>442</v>
      </c>
      <c r="P126" s="5" t="s">
        <v>83</v>
      </c>
      <c r="Q126" s="5" t="s">
        <v>84</v>
      </c>
      <c r="R126" s="8" t="str">
        <f>VLOOKUP(B126,[1]应付款管理!$A$1:$I$651,9,0)</f>
        <v>6953.96</v>
      </c>
      <c r="S126">
        <f t="shared" si="3"/>
        <v>0</v>
      </c>
    </row>
    <row r="127" ht="15.75" spans="1:19">
      <c r="A127" s="5" t="s">
        <v>8</v>
      </c>
      <c r="B127" s="6">
        <v>1629871</v>
      </c>
      <c r="C127" s="5" t="s">
        <v>443</v>
      </c>
      <c r="D127" s="5" t="s">
        <v>444</v>
      </c>
      <c r="E127" s="5" t="s">
        <v>445</v>
      </c>
      <c r="F127" s="5">
        <v>1</v>
      </c>
      <c r="G127" s="5" t="s">
        <v>19</v>
      </c>
      <c r="H127" s="5" t="s">
        <v>25</v>
      </c>
      <c r="I127" s="5" t="s">
        <v>446</v>
      </c>
      <c r="J127" s="5">
        <v>842</v>
      </c>
      <c r="K127" s="5">
        <v>842</v>
      </c>
      <c r="L127" s="5">
        <v>0</v>
      </c>
      <c r="M127" s="5" t="s">
        <v>8</v>
      </c>
      <c r="N127" s="5" t="s">
        <v>447</v>
      </c>
      <c r="O127" s="5" t="s">
        <v>447</v>
      </c>
      <c r="P127" s="5" t="s">
        <v>83</v>
      </c>
      <c r="Q127" s="5" t="s">
        <v>84</v>
      </c>
      <c r="R127" s="8" t="str">
        <f>VLOOKUP(B127,[1]应付款管理!$A$1:$I$651,9,0)</f>
        <v>842</v>
      </c>
      <c r="S127">
        <f t="shared" si="3"/>
        <v>0</v>
      </c>
    </row>
    <row r="128" ht="15.75" spans="1:20">
      <c r="A128" s="5" t="s">
        <v>8</v>
      </c>
      <c r="B128" s="9">
        <v>1626720</v>
      </c>
      <c r="C128" s="5" t="s">
        <v>448</v>
      </c>
      <c r="D128" s="5" t="s">
        <v>449</v>
      </c>
      <c r="E128" s="5" t="s">
        <v>450</v>
      </c>
      <c r="F128" s="5">
        <v>1</v>
      </c>
      <c r="G128" s="5" t="s">
        <v>141</v>
      </c>
      <c r="H128" s="5" t="s">
        <v>111</v>
      </c>
      <c r="I128" s="5" t="s">
        <v>451</v>
      </c>
      <c r="J128" s="5">
        <v>1304</v>
      </c>
      <c r="K128" s="5">
        <v>1304</v>
      </c>
      <c r="L128" s="5">
        <v>0</v>
      </c>
      <c r="M128" s="5" t="s">
        <v>8</v>
      </c>
      <c r="N128" s="5" t="s">
        <v>452</v>
      </c>
      <c r="O128" s="5" t="s">
        <v>285</v>
      </c>
      <c r="P128" s="5"/>
      <c r="Q128" s="5" t="s">
        <v>181</v>
      </c>
      <c r="R128" s="8" t="str">
        <f>VLOOKUP(B128,[1]应付款管理!$A$1:$I$651,9,0)</f>
        <v>1304</v>
      </c>
      <c r="S128">
        <f t="shared" si="3"/>
        <v>0</v>
      </c>
      <c r="T128" s="9">
        <v>1626720</v>
      </c>
    </row>
    <row r="129" spans="1:19">
      <c r="A129" s="5" t="s">
        <v>8</v>
      </c>
      <c r="B129" s="10">
        <v>1625809</v>
      </c>
      <c r="C129" s="5" t="s">
        <v>453</v>
      </c>
      <c r="D129" s="5" t="s">
        <v>454</v>
      </c>
      <c r="E129" s="5" t="s">
        <v>71</v>
      </c>
      <c r="F129" s="5">
        <v>1</v>
      </c>
      <c r="G129" s="5" t="s">
        <v>141</v>
      </c>
      <c r="H129" s="5" t="s">
        <v>25</v>
      </c>
      <c r="I129" s="5" t="s">
        <v>455</v>
      </c>
      <c r="J129" s="5">
        <v>1058.05</v>
      </c>
      <c r="K129" s="5">
        <v>1058.05</v>
      </c>
      <c r="L129" s="5">
        <v>0</v>
      </c>
      <c r="M129" s="5" t="s">
        <v>8</v>
      </c>
      <c r="N129" s="5" t="s">
        <v>456</v>
      </c>
      <c r="O129" s="5" t="s">
        <v>456</v>
      </c>
      <c r="P129" s="5" t="s">
        <v>83</v>
      </c>
      <c r="Q129" s="5" t="s">
        <v>84</v>
      </c>
      <c r="R129" s="8" t="str">
        <f>VLOOKUP(B129,[1]应付款管理!$A$1:$I$651,9,0)</f>
        <v>1058.05</v>
      </c>
      <c r="S129">
        <f t="shared" si="3"/>
        <v>0</v>
      </c>
    </row>
    <row r="130" spans="1:19">
      <c r="A130" s="5" t="s">
        <v>8</v>
      </c>
      <c r="B130" s="10">
        <v>1625564</v>
      </c>
      <c r="C130" s="5" t="s">
        <v>457</v>
      </c>
      <c r="D130" s="5" t="s">
        <v>458</v>
      </c>
      <c r="E130" s="5" t="s">
        <v>459</v>
      </c>
      <c r="F130" s="5">
        <v>1</v>
      </c>
      <c r="G130" s="5" t="s">
        <v>111</v>
      </c>
      <c r="H130" s="5" t="s">
        <v>55</v>
      </c>
      <c r="I130" s="5" t="s">
        <v>460</v>
      </c>
      <c r="J130" s="5">
        <v>1817.34</v>
      </c>
      <c r="K130" s="5">
        <v>1817.34</v>
      </c>
      <c r="L130" s="5">
        <v>0</v>
      </c>
      <c r="M130" s="5" t="s">
        <v>8</v>
      </c>
      <c r="N130" s="5" t="s">
        <v>456</v>
      </c>
      <c r="O130" s="5" t="s">
        <v>456</v>
      </c>
      <c r="P130" s="5" t="s">
        <v>49</v>
      </c>
      <c r="Q130" s="5" t="s">
        <v>50</v>
      </c>
      <c r="R130" s="8" t="str">
        <f>VLOOKUP(B130,[1]应付款管理!$A$1:$I$651,9,0)</f>
        <v>1817.34</v>
      </c>
      <c r="S130">
        <f t="shared" si="3"/>
        <v>0</v>
      </c>
    </row>
    <row r="131" spans="1:19">
      <c r="A131" s="5" t="s">
        <v>8</v>
      </c>
      <c r="B131" s="6">
        <v>1623857</v>
      </c>
      <c r="C131" s="5" t="s">
        <v>461</v>
      </c>
      <c r="D131" s="5" t="s">
        <v>462</v>
      </c>
      <c r="E131" s="5" t="s">
        <v>62</v>
      </c>
      <c r="F131" s="5">
        <v>1</v>
      </c>
      <c r="G131" s="5" t="s">
        <v>78</v>
      </c>
      <c r="H131" s="5" t="s">
        <v>63</v>
      </c>
      <c r="I131" s="5" t="s">
        <v>463</v>
      </c>
      <c r="J131" s="5">
        <v>4074.28</v>
      </c>
      <c r="K131" s="5">
        <v>4074.28</v>
      </c>
      <c r="L131" s="5">
        <v>0</v>
      </c>
      <c r="M131" s="5" t="s">
        <v>8</v>
      </c>
      <c r="N131" s="5" t="s">
        <v>464</v>
      </c>
      <c r="O131" s="5" t="s">
        <v>464</v>
      </c>
      <c r="P131" s="5" t="s">
        <v>83</v>
      </c>
      <c r="Q131" s="5" t="s">
        <v>84</v>
      </c>
      <c r="R131" s="8" t="str">
        <f>VLOOKUP(B131,[1]应付款管理!$A$1:$I$651,9,0)</f>
        <v>4074.28</v>
      </c>
      <c r="S131">
        <f t="shared" si="3"/>
        <v>0</v>
      </c>
    </row>
    <row r="132" spans="1:19">
      <c r="A132" s="5" t="s">
        <v>8</v>
      </c>
      <c r="B132" s="6">
        <v>1623774</v>
      </c>
      <c r="C132" s="5" t="s">
        <v>465</v>
      </c>
      <c r="D132" s="5" t="s">
        <v>466</v>
      </c>
      <c r="E132" s="5" t="s">
        <v>467</v>
      </c>
      <c r="F132" s="5">
        <v>1</v>
      </c>
      <c r="G132" s="5" t="s">
        <v>111</v>
      </c>
      <c r="H132" s="5" t="s">
        <v>63</v>
      </c>
      <c r="I132" s="5" t="s">
        <v>468</v>
      </c>
      <c r="J132" s="5">
        <v>2798</v>
      </c>
      <c r="K132" s="5">
        <v>2798</v>
      </c>
      <c r="L132" s="5">
        <v>0</v>
      </c>
      <c r="M132" s="5" t="s">
        <v>8</v>
      </c>
      <c r="N132" s="5" t="s">
        <v>464</v>
      </c>
      <c r="O132" s="5" t="s">
        <v>405</v>
      </c>
      <c r="P132" s="5" t="s">
        <v>122</v>
      </c>
      <c r="Q132" s="5" t="s">
        <v>122</v>
      </c>
      <c r="R132" s="8" t="str">
        <f>VLOOKUP(B132,[1]应付款管理!$A$1:$I$651,9,0)</f>
        <v>2798</v>
      </c>
      <c r="S132">
        <f t="shared" si="3"/>
        <v>0</v>
      </c>
    </row>
    <row r="133" spans="1:19">
      <c r="A133" s="5" t="s">
        <v>8</v>
      </c>
      <c r="B133" s="6">
        <v>1622733</v>
      </c>
      <c r="C133" s="5" t="s">
        <v>469</v>
      </c>
      <c r="D133" s="5" t="s">
        <v>294</v>
      </c>
      <c r="E133" s="5" t="s">
        <v>428</v>
      </c>
      <c r="F133" s="5">
        <v>1</v>
      </c>
      <c r="G133" s="5" t="s">
        <v>55</v>
      </c>
      <c r="H133" s="5" t="s">
        <v>25</v>
      </c>
      <c r="I133" s="5" t="s">
        <v>470</v>
      </c>
      <c r="J133" s="5">
        <v>753.52</v>
      </c>
      <c r="K133" s="5">
        <v>753.52</v>
      </c>
      <c r="L133" s="5">
        <v>0</v>
      </c>
      <c r="M133" s="5" t="s">
        <v>8</v>
      </c>
      <c r="N133" s="5" t="s">
        <v>471</v>
      </c>
      <c r="O133" s="5" t="s">
        <v>471</v>
      </c>
      <c r="P133" s="5" t="s">
        <v>83</v>
      </c>
      <c r="Q133" s="5" t="s">
        <v>84</v>
      </c>
      <c r="R133" s="8" t="str">
        <f>VLOOKUP(B133,[1]应付款管理!$A$1:$I$651,9,0)</f>
        <v>753.52</v>
      </c>
      <c r="S133">
        <f t="shared" si="3"/>
        <v>0</v>
      </c>
    </row>
    <row r="134" spans="1:19">
      <c r="A134" s="5" t="s">
        <v>8</v>
      </c>
      <c r="B134" s="6">
        <v>1622349</v>
      </c>
      <c r="C134" s="5" t="s">
        <v>472</v>
      </c>
      <c r="D134" s="5" t="s">
        <v>294</v>
      </c>
      <c r="E134" s="5" t="s">
        <v>428</v>
      </c>
      <c r="F134" s="5">
        <v>1</v>
      </c>
      <c r="G134" s="5" t="s">
        <v>111</v>
      </c>
      <c r="H134" s="5" t="s">
        <v>19</v>
      </c>
      <c r="I134" s="5" t="s">
        <v>473</v>
      </c>
      <c r="J134" s="5">
        <v>1138.14</v>
      </c>
      <c r="K134" s="5">
        <v>1138.14</v>
      </c>
      <c r="L134" s="5">
        <v>0</v>
      </c>
      <c r="M134" s="5" t="s">
        <v>8</v>
      </c>
      <c r="N134" s="5" t="s">
        <v>471</v>
      </c>
      <c r="O134" s="5" t="s">
        <v>471</v>
      </c>
      <c r="P134" s="5" t="s">
        <v>83</v>
      </c>
      <c r="Q134" s="5" t="s">
        <v>84</v>
      </c>
      <c r="R134" s="8" t="str">
        <f>VLOOKUP(B134,[1]应付款管理!$A$1:$I$651,9,0)</f>
        <v>1138.14</v>
      </c>
      <c r="S134">
        <f t="shared" si="3"/>
        <v>0</v>
      </c>
    </row>
    <row r="135" spans="1:19">
      <c r="A135" s="5" t="s">
        <v>8</v>
      </c>
      <c r="B135" s="6">
        <v>1620725</v>
      </c>
      <c r="C135" s="5" t="s">
        <v>474</v>
      </c>
      <c r="D135" s="5" t="s">
        <v>475</v>
      </c>
      <c r="E135" s="5" t="s">
        <v>476</v>
      </c>
      <c r="F135" s="5">
        <v>1</v>
      </c>
      <c r="G135" s="5" t="s">
        <v>17</v>
      </c>
      <c r="H135" s="5" t="s">
        <v>55</v>
      </c>
      <c r="I135" s="5" t="s">
        <v>477</v>
      </c>
      <c r="J135" s="5">
        <v>2887</v>
      </c>
      <c r="K135" s="5">
        <v>2887</v>
      </c>
      <c r="L135" s="5">
        <v>0</v>
      </c>
      <c r="M135" s="5" t="s">
        <v>8</v>
      </c>
      <c r="N135" s="5" t="s">
        <v>478</v>
      </c>
      <c r="O135" s="5" t="s">
        <v>285</v>
      </c>
      <c r="P135" s="5" t="s">
        <v>479</v>
      </c>
      <c r="Q135" s="5" t="s">
        <v>480</v>
      </c>
      <c r="R135" s="8" t="str">
        <f>VLOOKUP(B135,[1]应付款管理!$A$1:$I$651,9,0)</f>
        <v>2887</v>
      </c>
      <c r="S135">
        <f t="shared" si="3"/>
        <v>0</v>
      </c>
    </row>
    <row r="136" spans="1:19">
      <c r="A136" s="5" t="s">
        <v>8</v>
      </c>
      <c r="B136" s="6">
        <v>1620288</v>
      </c>
      <c r="C136" s="5" t="s">
        <v>481</v>
      </c>
      <c r="D136" s="5" t="s">
        <v>482</v>
      </c>
      <c r="E136" s="5" t="s">
        <v>71</v>
      </c>
      <c r="F136" s="5">
        <v>1</v>
      </c>
      <c r="G136" s="5" t="s">
        <v>55</v>
      </c>
      <c r="H136" s="5" t="s">
        <v>19</v>
      </c>
      <c r="I136" s="5" t="s">
        <v>483</v>
      </c>
      <c r="J136" s="5">
        <v>2620.98</v>
      </c>
      <c r="K136" s="5">
        <v>2620.98</v>
      </c>
      <c r="L136" s="5">
        <v>0</v>
      </c>
      <c r="M136" s="5" t="s">
        <v>8</v>
      </c>
      <c r="N136" s="5" t="s">
        <v>478</v>
      </c>
      <c r="O136" s="5" t="s">
        <v>478</v>
      </c>
      <c r="P136" s="5" t="s">
        <v>83</v>
      </c>
      <c r="Q136" s="5" t="s">
        <v>84</v>
      </c>
      <c r="R136" s="8" t="str">
        <f>VLOOKUP(B136,[1]应付款管理!$A$1:$I$651,9,0)</f>
        <v>2620.98</v>
      </c>
      <c r="S136">
        <f t="shared" si="3"/>
        <v>0</v>
      </c>
    </row>
    <row r="137" spans="1:19">
      <c r="A137" s="5" t="s">
        <v>8</v>
      </c>
      <c r="B137" s="6">
        <v>1618231</v>
      </c>
      <c r="C137" s="5" t="s">
        <v>484</v>
      </c>
      <c r="D137" s="5" t="s">
        <v>485</v>
      </c>
      <c r="E137" s="5" t="s">
        <v>486</v>
      </c>
      <c r="F137" s="5">
        <v>1</v>
      </c>
      <c r="G137" s="5" t="s">
        <v>78</v>
      </c>
      <c r="H137" s="5" t="s">
        <v>19</v>
      </c>
      <c r="I137" s="5" t="s">
        <v>487</v>
      </c>
      <c r="J137" s="5">
        <v>1230.94</v>
      </c>
      <c r="K137" s="5">
        <v>1230.94</v>
      </c>
      <c r="L137" s="5">
        <v>0</v>
      </c>
      <c r="M137" s="5" t="s">
        <v>8</v>
      </c>
      <c r="N137" s="5" t="s">
        <v>488</v>
      </c>
      <c r="O137" s="5" t="s">
        <v>488</v>
      </c>
      <c r="P137" s="5" t="s">
        <v>83</v>
      </c>
      <c r="Q137" s="5" t="s">
        <v>84</v>
      </c>
      <c r="R137" s="8" t="str">
        <f>VLOOKUP(B137,[1]应付款管理!$A$1:$I$651,9,0)</f>
        <v>1230.94</v>
      </c>
      <c r="S137">
        <f t="shared" si="3"/>
        <v>0</v>
      </c>
    </row>
    <row r="138" spans="1:19">
      <c r="A138" s="5" t="s">
        <v>8</v>
      </c>
      <c r="B138" s="6">
        <v>1617973</v>
      </c>
      <c r="C138" s="5" t="s">
        <v>489</v>
      </c>
      <c r="D138" s="5" t="s">
        <v>490</v>
      </c>
      <c r="E138" s="5" t="s">
        <v>491</v>
      </c>
      <c r="F138" s="5">
        <v>1</v>
      </c>
      <c r="G138" s="5" t="s">
        <v>141</v>
      </c>
      <c r="H138" s="5" t="s">
        <v>111</v>
      </c>
      <c r="I138" s="5" t="s">
        <v>492</v>
      </c>
      <c r="J138" s="5">
        <v>428.08</v>
      </c>
      <c r="K138" s="5">
        <v>428.08</v>
      </c>
      <c r="L138" s="5">
        <v>0</v>
      </c>
      <c r="M138" s="5" t="s">
        <v>8</v>
      </c>
      <c r="N138" s="5" t="s">
        <v>488</v>
      </c>
      <c r="O138" s="5" t="s">
        <v>236</v>
      </c>
      <c r="P138" s="5" t="s">
        <v>83</v>
      </c>
      <c r="Q138" s="5" t="s">
        <v>84</v>
      </c>
      <c r="R138" s="8" t="str">
        <f>VLOOKUP(B138,[1]应付款管理!$A$1:$I$651,9,0)</f>
        <v>428.08</v>
      </c>
      <c r="S138">
        <f t="shared" si="3"/>
        <v>0</v>
      </c>
    </row>
    <row r="139" spans="1:19">
      <c r="A139" s="5" t="s">
        <v>8</v>
      </c>
      <c r="B139" s="6">
        <v>1616080</v>
      </c>
      <c r="C139" s="5" t="s">
        <v>493</v>
      </c>
      <c r="D139" s="5" t="s">
        <v>494</v>
      </c>
      <c r="E139" s="5" t="s">
        <v>495</v>
      </c>
      <c r="F139" s="5">
        <v>1</v>
      </c>
      <c r="G139" s="5" t="s">
        <v>19</v>
      </c>
      <c r="H139" s="5" t="s">
        <v>63</v>
      </c>
      <c r="I139" s="5" t="s">
        <v>496</v>
      </c>
      <c r="J139" s="5">
        <v>1049.06</v>
      </c>
      <c r="K139" s="5">
        <v>1049.06</v>
      </c>
      <c r="L139" s="5">
        <v>0</v>
      </c>
      <c r="M139" s="5" t="s">
        <v>8</v>
      </c>
      <c r="N139" s="5" t="s">
        <v>497</v>
      </c>
      <c r="O139" s="5" t="s">
        <v>497</v>
      </c>
      <c r="P139" s="5" t="s">
        <v>83</v>
      </c>
      <c r="Q139" s="5" t="s">
        <v>84</v>
      </c>
      <c r="R139" s="8" t="str">
        <f>VLOOKUP(B139,[1]应付款管理!$A$1:$I$651,9,0)</f>
        <v>1049.06</v>
      </c>
      <c r="S139">
        <f t="shared" si="3"/>
        <v>0</v>
      </c>
    </row>
    <row r="140" spans="1:19">
      <c r="A140" s="5" t="s">
        <v>8</v>
      </c>
      <c r="B140" s="6">
        <v>1616043</v>
      </c>
      <c r="C140" s="5" t="s">
        <v>498</v>
      </c>
      <c r="D140" s="5" t="s">
        <v>499</v>
      </c>
      <c r="E140" s="5" t="s">
        <v>500</v>
      </c>
      <c r="F140" s="5">
        <v>1</v>
      </c>
      <c r="G140" s="5" t="s">
        <v>17</v>
      </c>
      <c r="H140" s="5" t="s">
        <v>111</v>
      </c>
      <c r="I140" s="5" t="s">
        <v>501</v>
      </c>
      <c r="J140" s="5">
        <v>886</v>
      </c>
      <c r="K140" s="5">
        <v>886</v>
      </c>
      <c r="L140" s="5">
        <v>0</v>
      </c>
      <c r="M140" s="5" t="s">
        <v>8</v>
      </c>
      <c r="N140" s="5" t="s">
        <v>497</v>
      </c>
      <c r="O140" s="5" t="s">
        <v>497</v>
      </c>
      <c r="P140" s="5" t="s">
        <v>103</v>
      </c>
      <c r="Q140" s="5" t="s">
        <v>103</v>
      </c>
      <c r="R140" s="8" t="str">
        <f>VLOOKUP(B140,[1]应付款管理!$A$1:$I$651,9,0)</f>
        <v>886</v>
      </c>
      <c r="S140">
        <f t="shared" si="3"/>
        <v>0</v>
      </c>
    </row>
    <row r="141" spans="1:19">
      <c r="A141" s="5" t="s">
        <v>8</v>
      </c>
      <c r="B141" s="6">
        <v>1615752</v>
      </c>
      <c r="C141" s="5" t="s">
        <v>502</v>
      </c>
      <c r="D141" s="5" t="s">
        <v>503</v>
      </c>
      <c r="E141" s="5" t="s">
        <v>136</v>
      </c>
      <c r="F141" s="5">
        <v>1</v>
      </c>
      <c r="G141" s="5" t="s">
        <v>19</v>
      </c>
      <c r="H141" s="5" t="s">
        <v>63</v>
      </c>
      <c r="I141" s="5" t="s">
        <v>504</v>
      </c>
      <c r="J141" s="5">
        <v>425.58</v>
      </c>
      <c r="K141" s="5">
        <v>425.58</v>
      </c>
      <c r="L141" s="5">
        <v>0</v>
      </c>
      <c r="M141" s="5" t="s">
        <v>8</v>
      </c>
      <c r="N141" s="5" t="s">
        <v>497</v>
      </c>
      <c r="O141" s="5" t="s">
        <v>497</v>
      </c>
      <c r="P141" s="5" t="s">
        <v>83</v>
      </c>
      <c r="Q141" s="5" t="s">
        <v>84</v>
      </c>
      <c r="R141" s="8" t="str">
        <f>VLOOKUP(B141,[1]应付款管理!$A$1:$I$651,9,0)</f>
        <v>425.58</v>
      </c>
      <c r="S141">
        <f t="shared" si="3"/>
        <v>0</v>
      </c>
    </row>
    <row r="142" spans="1:19">
      <c r="A142" s="5" t="s">
        <v>8</v>
      </c>
      <c r="B142" s="6">
        <v>1615657</v>
      </c>
      <c r="C142" s="5" t="s">
        <v>505</v>
      </c>
      <c r="D142" s="5" t="s">
        <v>503</v>
      </c>
      <c r="E142" s="5" t="s">
        <v>136</v>
      </c>
      <c r="F142" s="5">
        <v>1</v>
      </c>
      <c r="G142" s="5" t="s">
        <v>141</v>
      </c>
      <c r="H142" s="5" t="s">
        <v>55</v>
      </c>
      <c r="I142" s="5" t="s">
        <v>506</v>
      </c>
      <c r="J142" s="5">
        <v>640.77</v>
      </c>
      <c r="K142" s="5">
        <v>640.77</v>
      </c>
      <c r="L142" s="5">
        <v>0</v>
      </c>
      <c r="M142" s="5" t="s">
        <v>8</v>
      </c>
      <c r="N142" s="5" t="s">
        <v>497</v>
      </c>
      <c r="O142" s="5" t="s">
        <v>497</v>
      </c>
      <c r="P142" s="5" t="s">
        <v>83</v>
      </c>
      <c r="Q142" s="5" t="s">
        <v>84</v>
      </c>
      <c r="R142" s="8" t="str">
        <f>VLOOKUP(B142,[1]应付款管理!$A$1:$I$651,9,0)</f>
        <v>640.77</v>
      </c>
      <c r="S142">
        <f t="shared" si="3"/>
        <v>0</v>
      </c>
    </row>
    <row r="143" spans="1:19">
      <c r="A143" s="5" t="s">
        <v>8</v>
      </c>
      <c r="B143" s="6">
        <v>1615316</v>
      </c>
      <c r="C143" s="5" t="s">
        <v>507</v>
      </c>
      <c r="D143" s="5" t="s">
        <v>508</v>
      </c>
      <c r="E143" s="5" t="s">
        <v>495</v>
      </c>
      <c r="F143" s="5">
        <v>1</v>
      </c>
      <c r="G143" s="5" t="s">
        <v>19</v>
      </c>
      <c r="H143" s="5" t="s">
        <v>63</v>
      </c>
      <c r="I143" s="5" t="s">
        <v>509</v>
      </c>
      <c r="J143" s="5">
        <v>900.98</v>
      </c>
      <c r="K143" s="5">
        <v>900.98</v>
      </c>
      <c r="L143" s="5">
        <v>0</v>
      </c>
      <c r="M143" s="5" t="s">
        <v>8</v>
      </c>
      <c r="N143" s="5" t="s">
        <v>510</v>
      </c>
      <c r="O143" s="5" t="s">
        <v>398</v>
      </c>
      <c r="P143" s="5" t="s">
        <v>83</v>
      </c>
      <c r="Q143" s="5" t="s">
        <v>84</v>
      </c>
      <c r="R143" s="8" t="str">
        <f>VLOOKUP(B143,[1]应付款管理!$A$1:$I$651,9,0)</f>
        <v>900.98</v>
      </c>
      <c r="S143">
        <f t="shared" si="3"/>
        <v>0</v>
      </c>
    </row>
    <row r="144" spans="1:19">
      <c r="A144" s="5" t="s">
        <v>8</v>
      </c>
      <c r="B144" s="6">
        <v>1612681</v>
      </c>
      <c r="C144" s="5" t="s">
        <v>511</v>
      </c>
      <c r="D144" s="5" t="s">
        <v>512</v>
      </c>
      <c r="E144" s="5" t="s">
        <v>513</v>
      </c>
      <c r="F144" s="5">
        <v>1</v>
      </c>
      <c r="G144" s="5" t="s">
        <v>17</v>
      </c>
      <c r="H144" s="5" t="s">
        <v>141</v>
      </c>
      <c r="I144" s="5" t="s">
        <v>514</v>
      </c>
      <c r="J144" s="5">
        <v>600.72</v>
      </c>
      <c r="K144" s="5">
        <v>600.72</v>
      </c>
      <c r="L144" s="5">
        <v>0</v>
      </c>
      <c r="M144" s="5" t="s">
        <v>8</v>
      </c>
      <c r="N144" s="5" t="s">
        <v>515</v>
      </c>
      <c r="O144" s="5" t="s">
        <v>515</v>
      </c>
      <c r="P144" s="5" t="s">
        <v>83</v>
      </c>
      <c r="Q144" s="5" t="s">
        <v>84</v>
      </c>
      <c r="R144" s="8" t="str">
        <f>VLOOKUP(B144,[1]应付款管理!$A$1:$I$651,9,0)</f>
        <v>600.72</v>
      </c>
      <c r="S144">
        <f t="shared" si="3"/>
        <v>0</v>
      </c>
    </row>
    <row r="145" spans="1:19">
      <c r="A145" s="5" t="s">
        <v>8</v>
      </c>
      <c r="B145" s="6">
        <v>1611429</v>
      </c>
      <c r="C145" s="5" t="s">
        <v>516</v>
      </c>
      <c r="D145" s="5" t="s">
        <v>407</v>
      </c>
      <c r="E145" s="5" t="s">
        <v>136</v>
      </c>
      <c r="F145" s="5">
        <v>1</v>
      </c>
      <c r="G145" s="5" t="s">
        <v>19</v>
      </c>
      <c r="H145" s="5" t="s">
        <v>25</v>
      </c>
      <c r="I145" s="5" t="s">
        <v>517</v>
      </c>
      <c r="J145" s="5">
        <v>486.35</v>
      </c>
      <c r="K145" s="5">
        <v>486.35</v>
      </c>
      <c r="L145" s="5">
        <v>0</v>
      </c>
      <c r="M145" s="5" t="s">
        <v>8</v>
      </c>
      <c r="N145" s="5" t="s">
        <v>518</v>
      </c>
      <c r="O145" s="5" t="s">
        <v>141</v>
      </c>
      <c r="P145" s="5" t="s">
        <v>83</v>
      </c>
      <c r="Q145" s="5" t="s">
        <v>84</v>
      </c>
      <c r="R145" s="8" t="str">
        <f>VLOOKUP(B145,[1]应付款管理!$A$1:$I$651,9,0)</f>
        <v>486.35</v>
      </c>
      <c r="S145">
        <f t="shared" si="3"/>
        <v>0</v>
      </c>
    </row>
    <row r="146" spans="1:19">
      <c r="A146" s="5" t="s">
        <v>8</v>
      </c>
      <c r="B146" s="6">
        <v>1609948</v>
      </c>
      <c r="C146" s="5" t="s">
        <v>519</v>
      </c>
      <c r="D146" s="5" t="s">
        <v>520</v>
      </c>
      <c r="E146" s="5" t="s">
        <v>521</v>
      </c>
      <c r="F146" s="5">
        <v>1</v>
      </c>
      <c r="G146" s="5" t="s">
        <v>78</v>
      </c>
      <c r="H146" s="5" t="s">
        <v>55</v>
      </c>
      <c r="I146" s="5" t="s">
        <v>522</v>
      </c>
      <c r="J146" s="5">
        <v>1559.74</v>
      </c>
      <c r="K146" s="5">
        <v>1559.74</v>
      </c>
      <c r="L146" s="5">
        <v>0</v>
      </c>
      <c r="M146" s="5" t="s">
        <v>8</v>
      </c>
      <c r="N146" s="5" t="s">
        <v>523</v>
      </c>
      <c r="O146" s="5" t="s">
        <v>523</v>
      </c>
      <c r="P146" s="5" t="s">
        <v>83</v>
      </c>
      <c r="Q146" s="5" t="s">
        <v>84</v>
      </c>
      <c r="R146" s="8" t="str">
        <f>VLOOKUP(B146,[1]应付款管理!$A$1:$I$651,9,0)</f>
        <v>1559.74</v>
      </c>
      <c r="S146">
        <f t="shared" si="3"/>
        <v>0</v>
      </c>
    </row>
    <row r="147" ht="15.75" spans="1:19">
      <c r="A147" s="5" t="s">
        <v>8</v>
      </c>
      <c r="B147" s="6">
        <v>1609869</v>
      </c>
      <c r="C147" s="5" t="s">
        <v>524</v>
      </c>
      <c r="D147" s="5" t="s">
        <v>525</v>
      </c>
      <c r="E147" s="5" t="s">
        <v>62</v>
      </c>
      <c r="F147" s="5">
        <v>1</v>
      </c>
      <c r="G147" s="5" t="s">
        <v>17</v>
      </c>
      <c r="H147" s="5" t="s">
        <v>111</v>
      </c>
      <c r="I147" s="5" t="s">
        <v>526</v>
      </c>
      <c r="J147" s="5">
        <v>2082.09</v>
      </c>
      <c r="K147" s="5">
        <v>2082.09</v>
      </c>
      <c r="L147" s="5">
        <v>0</v>
      </c>
      <c r="M147" s="5" t="s">
        <v>8</v>
      </c>
      <c r="N147" s="5" t="s">
        <v>527</v>
      </c>
      <c r="O147" s="5" t="s">
        <v>398</v>
      </c>
      <c r="P147" s="5" t="s">
        <v>83</v>
      </c>
      <c r="Q147" s="5" t="s">
        <v>84</v>
      </c>
      <c r="R147" s="8" t="str">
        <f>VLOOKUP(B147,[1]应付款管理!$A$1:$I$651,9,0)</f>
        <v>2082.09</v>
      </c>
      <c r="S147">
        <f t="shared" si="3"/>
        <v>0</v>
      </c>
    </row>
    <row r="148" ht="15.75" spans="1:20">
      <c r="A148" s="5" t="s">
        <v>8</v>
      </c>
      <c r="B148" s="11">
        <v>1650192</v>
      </c>
      <c r="C148" s="5" t="s">
        <v>528</v>
      </c>
      <c r="D148" s="5" t="s">
        <v>529</v>
      </c>
      <c r="E148" s="5" t="s">
        <v>530</v>
      </c>
      <c r="F148" s="5">
        <v>1</v>
      </c>
      <c r="G148" s="5" t="s">
        <v>174</v>
      </c>
      <c r="H148" s="5" t="s">
        <v>55</v>
      </c>
      <c r="I148" s="5" t="s">
        <v>531</v>
      </c>
      <c r="J148" s="5">
        <v>5963</v>
      </c>
      <c r="K148" s="5">
        <v>5963</v>
      </c>
      <c r="L148" s="5">
        <v>0</v>
      </c>
      <c r="M148" s="5" t="s">
        <v>8</v>
      </c>
      <c r="N148" s="5" t="s">
        <v>532</v>
      </c>
      <c r="O148" s="5" t="s">
        <v>532</v>
      </c>
      <c r="P148" s="5"/>
      <c r="Q148" s="5" t="s">
        <v>181</v>
      </c>
      <c r="R148" s="8" t="e">
        <f>VLOOKUP(B148,[1]应付款管理!$A$1:$I$651,9,0)</f>
        <v>#N/A</v>
      </c>
      <c r="S148" t="e">
        <f t="shared" si="3"/>
        <v>#N/A</v>
      </c>
      <c r="T148" s="11">
        <v>1650192</v>
      </c>
    </row>
    <row r="149" spans="1:19">
      <c r="A149" s="5" t="s">
        <v>8</v>
      </c>
      <c r="B149" s="6">
        <v>1606569</v>
      </c>
      <c r="C149" s="5" t="s">
        <v>533</v>
      </c>
      <c r="D149" s="5" t="s">
        <v>534</v>
      </c>
      <c r="E149" s="5" t="s">
        <v>62</v>
      </c>
      <c r="F149" s="5">
        <v>1</v>
      </c>
      <c r="G149" s="5" t="s">
        <v>17</v>
      </c>
      <c r="H149" s="5" t="s">
        <v>174</v>
      </c>
      <c r="I149" s="5" t="s">
        <v>535</v>
      </c>
      <c r="J149" s="5">
        <v>770.28</v>
      </c>
      <c r="K149" s="5">
        <v>770.28</v>
      </c>
      <c r="L149" s="5">
        <v>0</v>
      </c>
      <c r="M149" s="5" t="s">
        <v>8</v>
      </c>
      <c r="N149" s="5" t="s">
        <v>536</v>
      </c>
      <c r="O149" s="5" t="s">
        <v>536</v>
      </c>
      <c r="P149" s="5" t="s">
        <v>83</v>
      </c>
      <c r="Q149" s="5" t="s">
        <v>84</v>
      </c>
      <c r="R149" s="8" t="str">
        <f>VLOOKUP(B149,[1]应付款管理!$A$1:$I$651,9,0)</f>
        <v>770.28</v>
      </c>
      <c r="S149">
        <f>R149-K149</f>
        <v>0</v>
      </c>
    </row>
    <row r="150" spans="1:19">
      <c r="A150" s="5" t="s">
        <v>8</v>
      </c>
      <c r="B150" s="6">
        <v>1605556</v>
      </c>
      <c r="C150" s="5" t="s">
        <v>537</v>
      </c>
      <c r="D150" s="5" t="s">
        <v>538</v>
      </c>
      <c r="E150" s="5" t="s">
        <v>62</v>
      </c>
      <c r="F150" s="5">
        <v>1</v>
      </c>
      <c r="G150" s="5" t="s">
        <v>55</v>
      </c>
      <c r="H150" s="5" t="s">
        <v>47</v>
      </c>
      <c r="I150" s="5" t="s">
        <v>539</v>
      </c>
      <c r="J150" s="5">
        <v>2831.24</v>
      </c>
      <c r="K150" s="5">
        <v>2831.24</v>
      </c>
      <c r="L150" s="5">
        <v>0</v>
      </c>
      <c r="M150" s="5" t="s">
        <v>8</v>
      </c>
      <c r="N150" s="5" t="s">
        <v>540</v>
      </c>
      <c r="O150" s="5" t="s">
        <v>338</v>
      </c>
      <c r="P150" s="5" t="s">
        <v>49</v>
      </c>
      <c r="Q150" s="5" t="s">
        <v>50</v>
      </c>
      <c r="R150" s="8" t="str">
        <f>VLOOKUP(B150,[1]应付款管理!$A$1:$I$651,9,0)</f>
        <v>2831.24</v>
      </c>
      <c r="S150">
        <f>R150-K150</f>
        <v>0</v>
      </c>
    </row>
    <row r="151" spans="1:19">
      <c r="A151" s="5" t="s">
        <v>8</v>
      </c>
      <c r="B151" s="6">
        <v>1602625</v>
      </c>
      <c r="C151" s="5" t="s">
        <v>541</v>
      </c>
      <c r="D151" s="5" t="s">
        <v>542</v>
      </c>
      <c r="E151" s="5" t="s">
        <v>316</v>
      </c>
      <c r="F151" s="5">
        <v>1</v>
      </c>
      <c r="G151" s="5" t="s">
        <v>111</v>
      </c>
      <c r="H151" s="5" t="s">
        <v>63</v>
      </c>
      <c r="I151" s="5" t="s">
        <v>543</v>
      </c>
      <c r="J151" s="5">
        <v>1479.3</v>
      </c>
      <c r="K151" s="5">
        <v>1479.3</v>
      </c>
      <c r="L151" s="5">
        <v>0</v>
      </c>
      <c r="M151" s="5" t="s">
        <v>8</v>
      </c>
      <c r="N151" s="5" t="s">
        <v>544</v>
      </c>
      <c r="O151" s="5" t="s">
        <v>544</v>
      </c>
      <c r="P151" s="5" t="s">
        <v>83</v>
      </c>
      <c r="Q151" s="5" t="s">
        <v>84</v>
      </c>
      <c r="R151" s="8" t="str">
        <f>VLOOKUP(B151,[1]应付款管理!$A$1:$I$651,9,0)</f>
        <v>1479.3</v>
      </c>
      <c r="S151">
        <f>R151-K151</f>
        <v>0</v>
      </c>
    </row>
    <row r="152" spans="1:19">
      <c r="A152" s="5" t="s">
        <v>8</v>
      </c>
      <c r="B152" s="6">
        <v>1595366</v>
      </c>
      <c r="C152" s="5" t="s">
        <v>545</v>
      </c>
      <c r="D152" s="5" t="s">
        <v>546</v>
      </c>
      <c r="E152" s="5" t="s">
        <v>547</v>
      </c>
      <c r="F152" s="5">
        <v>1</v>
      </c>
      <c r="G152" s="5" t="s">
        <v>78</v>
      </c>
      <c r="H152" s="5" t="s">
        <v>19</v>
      </c>
      <c r="I152" s="5" t="s">
        <v>548</v>
      </c>
      <c r="J152" s="5">
        <v>1857.1</v>
      </c>
      <c r="K152" s="5">
        <v>1857.1</v>
      </c>
      <c r="L152" s="5">
        <v>0</v>
      </c>
      <c r="M152" s="5" t="s">
        <v>8</v>
      </c>
      <c r="N152" s="5" t="s">
        <v>549</v>
      </c>
      <c r="O152" s="5" t="s">
        <v>549</v>
      </c>
      <c r="P152" s="5" t="s">
        <v>83</v>
      </c>
      <c r="Q152" s="5" t="s">
        <v>84</v>
      </c>
      <c r="R152" s="8" t="str">
        <f>VLOOKUP(B152,[1]应付款管理!$A$1:$I$651,9,0)</f>
        <v>1857.1</v>
      </c>
      <c r="S152">
        <f>R152-K152</f>
        <v>0</v>
      </c>
    </row>
    <row r="153" spans="1:19">
      <c r="A153" s="5" t="s">
        <v>8</v>
      </c>
      <c r="B153" s="6">
        <v>1590063</v>
      </c>
      <c r="C153" s="5" t="s">
        <v>550</v>
      </c>
      <c r="D153" s="5" t="s">
        <v>551</v>
      </c>
      <c r="E153" s="5" t="s">
        <v>136</v>
      </c>
      <c r="F153" s="5">
        <v>1</v>
      </c>
      <c r="G153" s="5" t="s">
        <v>78</v>
      </c>
      <c r="H153" s="5" t="s">
        <v>47</v>
      </c>
      <c r="I153" s="5" t="s">
        <v>552</v>
      </c>
      <c r="J153" s="5">
        <v>2241.05</v>
      </c>
      <c r="K153" s="5">
        <v>2241.05</v>
      </c>
      <c r="L153" s="5">
        <v>0</v>
      </c>
      <c r="M153" s="5" t="s">
        <v>8</v>
      </c>
      <c r="N153" s="5" t="s">
        <v>553</v>
      </c>
      <c r="O153" s="5" t="s">
        <v>553</v>
      </c>
      <c r="P153" s="5" t="s">
        <v>83</v>
      </c>
      <c r="Q153" s="5" t="s">
        <v>84</v>
      </c>
      <c r="R153" s="8" t="str">
        <f>VLOOKUP(B153,[1]应付款管理!$A$1:$I$651,9,0)</f>
        <v>2241.05</v>
      </c>
      <c r="S153">
        <f>R153-K153</f>
        <v>0</v>
      </c>
    </row>
    <row r="154" ht="15.75" spans="1:19">
      <c r="A154" s="5" t="s">
        <v>8</v>
      </c>
      <c r="B154" s="6">
        <v>1588558</v>
      </c>
      <c r="C154" s="5" t="s">
        <v>554</v>
      </c>
      <c r="D154" s="5" t="s">
        <v>555</v>
      </c>
      <c r="E154" s="5" t="s">
        <v>136</v>
      </c>
      <c r="F154" s="5">
        <v>1</v>
      </c>
      <c r="G154" s="5" t="s">
        <v>141</v>
      </c>
      <c r="H154" s="5" t="s">
        <v>111</v>
      </c>
      <c r="I154" s="5" t="s">
        <v>556</v>
      </c>
      <c r="J154" s="5">
        <v>380.36</v>
      </c>
      <c r="K154" s="5">
        <v>380.36</v>
      </c>
      <c r="L154" s="5">
        <v>0</v>
      </c>
      <c r="M154" s="5" t="s">
        <v>8</v>
      </c>
      <c r="N154" s="5" t="s">
        <v>557</v>
      </c>
      <c r="O154" s="5" t="s">
        <v>557</v>
      </c>
      <c r="P154" s="5" t="s">
        <v>83</v>
      </c>
      <c r="Q154" s="5" t="s">
        <v>84</v>
      </c>
      <c r="R154" s="8" t="str">
        <f>VLOOKUP(B154,[1]应付款管理!$A$1:$I$651,9,0)</f>
        <v>380.36</v>
      </c>
      <c r="S154">
        <f>R154-K154</f>
        <v>0</v>
      </c>
    </row>
    <row r="155" ht="15.75" spans="1:20">
      <c r="A155" s="5" t="s">
        <v>8</v>
      </c>
      <c r="B155" s="11">
        <v>1521516</v>
      </c>
      <c r="C155" s="5" t="s">
        <v>558</v>
      </c>
      <c r="D155" s="5" t="s">
        <v>559</v>
      </c>
      <c r="E155" s="5" t="s">
        <v>71</v>
      </c>
      <c r="F155" s="5">
        <v>1</v>
      </c>
      <c r="G155" s="5" t="s">
        <v>55</v>
      </c>
      <c r="H155" s="5" t="s">
        <v>25</v>
      </c>
      <c r="I155" s="5" t="s">
        <v>560</v>
      </c>
      <c r="J155" s="5">
        <v>2721.12</v>
      </c>
      <c r="K155" s="5">
        <v>300</v>
      </c>
      <c r="L155" s="5">
        <v>300</v>
      </c>
      <c r="M155" s="5" t="s">
        <v>561</v>
      </c>
      <c r="N155" s="5" t="s">
        <v>562</v>
      </c>
      <c r="O155" s="5" t="s">
        <v>562</v>
      </c>
      <c r="P155" s="5" t="s">
        <v>49</v>
      </c>
      <c r="Q155" s="5" t="s">
        <v>50</v>
      </c>
      <c r="R155" s="8" t="str">
        <f>VLOOKUP(B155,[1]应付款管理!$A$1:$I$651,9,0)</f>
        <v>2721.12</v>
      </c>
      <c r="S155">
        <f>R155-K155</f>
        <v>2421.12</v>
      </c>
      <c r="T155" s="11">
        <v>1521516</v>
      </c>
    </row>
    <row r="156" spans="1:19">
      <c r="A156" s="5" t="s">
        <v>8</v>
      </c>
      <c r="B156" s="6">
        <v>1521491</v>
      </c>
      <c r="C156" s="5" t="s">
        <v>563</v>
      </c>
      <c r="D156" s="5" t="s">
        <v>559</v>
      </c>
      <c r="E156" s="5" t="s">
        <v>71</v>
      </c>
      <c r="F156" s="5">
        <v>1</v>
      </c>
      <c r="G156" s="5" t="s">
        <v>55</v>
      </c>
      <c r="H156" s="5" t="s">
        <v>25</v>
      </c>
      <c r="I156" s="5" t="s">
        <v>564</v>
      </c>
      <c r="J156" s="5">
        <v>2721.12</v>
      </c>
      <c r="K156" s="5">
        <v>2721.12</v>
      </c>
      <c r="L156" s="5">
        <v>0</v>
      </c>
      <c r="M156" s="5" t="s">
        <v>8</v>
      </c>
      <c r="N156" s="5" t="s">
        <v>562</v>
      </c>
      <c r="O156" s="5" t="s">
        <v>562</v>
      </c>
      <c r="P156" s="5" t="s">
        <v>49</v>
      </c>
      <c r="Q156" s="5" t="s">
        <v>50</v>
      </c>
      <c r="R156" s="8" t="str">
        <f>VLOOKUP(B156,[1]应付款管理!$A$1:$I$651,9,0)</f>
        <v>2721.12</v>
      </c>
      <c r="S156">
        <f>R156-K156</f>
        <v>0</v>
      </c>
    </row>
    <row r="157" spans="1:19">
      <c r="A157" s="5" t="s">
        <v>8</v>
      </c>
      <c r="B157" s="6">
        <v>1395387</v>
      </c>
      <c r="C157" s="5" t="s">
        <v>565</v>
      </c>
      <c r="D157" s="5" t="s">
        <v>566</v>
      </c>
      <c r="E157" s="5" t="s">
        <v>567</v>
      </c>
      <c r="F157" s="5">
        <v>1</v>
      </c>
      <c r="G157" s="5" t="s">
        <v>111</v>
      </c>
      <c r="H157" s="5" t="s">
        <v>55</v>
      </c>
      <c r="I157" s="5" t="s">
        <v>568</v>
      </c>
      <c r="J157" s="5">
        <v>1906.5</v>
      </c>
      <c r="K157" s="5">
        <v>1906.5</v>
      </c>
      <c r="L157" s="5">
        <v>0</v>
      </c>
      <c r="M157" s="5" t="s">
        <v>8</v>
      </c>
      <c r="N157" s="5" t="s">
        <v>569</v>
      </c>
      <c r="O157" s="5" t="s">
        <v>174</v>
      </c>
      <c r="P157" s="5" t="s">
        <v>479</v>
      </c>
      <c r="Q157" s="5" t="s">
        <v>480</v>
      </c>
      <c r="R157" s="8" t="str">
        <f>VLOOKUP(B157,[1]应付款管理!$A$1:$I$651,9,0)</f>
        <v>1906.5</v>
      </c>
      <c r="S157">
        <f>R157-K157</f>
        <v>0</v>
      </c>
    </row>
    <row r="158" spans="1:19">
      <c r="A158" s="5" t="s">
        <v>8</v>
      </c>
      <c r="B158" s="6">
        <v>1395396</v>
      </c>
      <c r="C158" s="5" t="s">
        <v>570</v>
      </c>
      <c r="D158" s="5" t="s">
        <v>566</v>
      </c>
      <c r="E158" s="5" t="s">
        <v>567</v>
      </c>
      <c r="F158" s="5">
        <v>1</v>
      </c>
      <c r="G158" s="5" t="s">
        <v>111</v>
      </c>
      <c r="H158" s="5" t="s">
        <v>55</v>
      </c>
      <c r="I158" s="5" t="s">
        <v>571</v>
      </c>
      <c r="J158" s="5">
        <v>1906.5</v>
      </c>
      <c r="K158" s="5">
        <v>1906.5</v>
      </c>
      <c r="L158" s="5">
        <v>0</v>
      </c>
      <c r="M158" s="5" t="s">
        <v>8</v>
      </c>
      <c r="N158" s="5" t="s">
        <v>569</v>
      </c>
      <c r="O158" s="5" t="s">
        <v>174</v>
      </c>
      <c r="P158" s="5" t="s">
        <v>479</v>
      </c>
      <c r="Q158" s="5" t="s">
        <v>480</v>
      </c>
      <c r="R158" s="8" t="str">
        <f>VLOOKUP(B158,[1]应付款管理!$A$1:$I$651,9,0)</f>
        <v>1906.5</v>
      </c>
      <c r="S158">
        <f>R158-K158</f>
        <v>0</v>
      </c>
    </row>
    <row r="159" spans="1:19">
      <c r="A159" s="5" t="s">
        <v>12</v>
      </c>
      <c r="B159" s="6">
        <v>1630696</v>
      </c>
      <c r="C159" s="5" t="s">
        <v>572</v>
      </c>
      <c r="D159" s="5" t="s">
        <v>573</v>
      </c>
      <c r="E159" s="5" t="s">
        <v>574</v>
      </c>
      <c r="F159" s="5">
        <v>1</v>
      </c>
      <c r="G159" s="5" t="s">
        <v>384</v>
      </c>
      <c r="H159" s="5" t="s">
        <v>325</v>
      </c>
      <c r="I159" s="5" t="s">
        <v>575</v>
      </c>
      <c r="J159" s="5">
        <v>-372</v>
      </c>
      <c r="K159" s="5">
        <v>-372</v>
      </c>
      <c r="L159" s="5">
        <v>0</v>
      </c>
      <c r="M159" s="5" t="s">
        <v>576</v>
      </c>
      <c r="N159" s="5" t="s">
        <v>438</v>
      </c>
      <c r="O159" s="5" t="s">
        <v>78</v>
      </c>
      <c r="P159" s="5" t="s">
        <v>577</v>
      </c>
      <c r="Q159" s="5" t="s">
        <v>59</v>
      </c>
      <c r="R159" s="8" t="e">
        <f>VLOOKUP(B159,[1]应付款管理!$A$1:$I$651,9,0)</f>
        <v>#N/A</v>
      </c>
      <c r="S159" t="e">
        <f>R159-K159</f>
        <v>#N/A</v>
      </c>
    </row>
    <row r="160" spans="1:18">
      <c r="A160" s="12" t="s">
        <v>578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>
        <f>SUM(K20:K159)</f>
        <v>339487.14</v>
      </c>
      <c r="L160" s="12"/>
      <c r="M160" s="12"/>
      <c r="N160" s="12"/>
      <c r="O160" s="12"/>
      <c r="P160" s="12"/>
      <c r="Q160" s="12"/>
      <c r="R160" s="8"/>
    </row>
    <row r="170" spans="9:9">
      <c r="I170" s="13" t="s">
        <v>579</v>
      </c>
    </row>
    <row r="171" spans="9:11">
      <c r="I171" t="s">
        <v>580</v>
      </c>
      <c r="K171">
        <v>301519.199999999</v>
      </c>
    </row>
    <row r="172" spans="9:11">
      <c r="I172" t="s">
        <v>581</v>
      </c>
      <c r="K172">
        <v>38339.98</v>
      </c>
    </row>
    <row r="173" spans="9:11">
      <c r="I173" t="s">
        <v>582</v>
      </c>
      <c r="K173">
        <v>-372</v>
      </c>
    </row>
    <row r="174" spans="9:15">
      <c r="I174" s="14" t="s">
        <v>583</v>
      </c>
      <c r="J174" s="15"/>
      <c r="K174" s="15">
        <v>643.3</v>
      </c>
      <c r="L174" s="14">
        <v>1512110</v>
      </c>
      <c r="M174" s="16" t="s">
        <v>584</v>
      </c>
      <c r="N174" s="15"/>
      <c r="O174" s="15"/>
    </row>
    <row r="175" spans="9:11">
      <c r="I175" s="7" t="s">
        <v>585</v>
      </c>
      <c r="K175">
        <f>SUM(K171:K174)</f>
        <v>340130.479999999</v>
      </c>
    </row>
  </sheetData>
  <sheetProtection formatCells="0" formatColumns="0" formatRows="0" insertRows="0" insertColumns="0" insertHyperlinks="0" deleteColumns="0" deleteRows="0" sort="0" autoFilter="0" pivotTables="0"/>
  <autoFilter ref="A19:S16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2019-10-28T08:12:00Z</dcterms:created>
  <dcterms:modified xsi:type="dcterms:W3CDTF">2019-10-28T07:06:15Z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