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/>
  </bookViews>
  <sheets>
    <sheet name="CIT" sheetId="1" r:id="rId1"/>
  </sheets>
  <definedNames>
    <definedName name="_xlnm._FilterDatabase" localSheetId="0" hidden="1">CIT!$A$153:$AR$153</definedName>
    <definedName name="_xlnm.Print_Area" localSheetId="0">CIT!$A$1:$J$153</definedName>
    <definedName name="_xlnm.Print_Titles" localSheetId="0">CIT!$1:$5</definedName>
  </definedNames>
  <calcPr calcId="144525"/>
</workbook>
</file>

<file path=xl/sharedStrings.xml><?xml version="1.0" encoding="utf-8"?>
<sst xmlns="http://schemas.openxmlformats.org/spreadsheetml/2006/main" count="2161" uniqueCount="994">
  <si>
    <t>STATEMENT DEPOSIT OF CIT (THAILAND) CO., LTD. BEDS OF 01 - 31 JUL 19  (Inclusive of service &amp; VAT &amp; Provincial tax)</t>
  </si>
  <si>
    <t>FOLIO NO.</t>
  </si>
  <si>
    <t>NAME</t>
  </si>
  <si>
    <t>ROOM TYP</t>
  </si>
  <si>
    <t>VOUCHER NO.</t>
  </si>
  <si>
    <t>NG</t>
  </si>
  <si>
    <t>ARRIVAL</t>
  </si>
  <si>
    <t>DEPARTURE</t>
  </si>
  <si>
    <t>AMOUNT (THB.)</t>
  </si>
  <si>
    <t>BALANCE (THB.)</t>
  </si>
  <si>
    <t>AMARI  PHUKET</t>
  </si>
  <si>
    <t>Paid by Master Card on 03/07/19 # 260/13057</t>
  </si>
  <si>
    <t>Zhang, Ming</t>
  </si>
  <si>
    <t>Superior</t>
  </si>
  <si>
    <t>Shang, Yuting</t>
  </si>
  <si>
    <t>Chen, Jing</t>
  </si>
  <si>
    <t>Deluxe</t>
  </si>
  <si>
    <t>Chen, Yiping</t>
  </si>
  <si>
    <t>Xu, Huaimin</t>
  </si>
  <si>
    <t>Xu, Weijun</t>
  </si>
  <si>
    <t>Shan, Lu</t>
  </si>
  <si>
    <t>Miao, Xiaoli</t>
  </si>
  <si>
    <t>Zhang1, Jing</t>
  </si>
  <si>
    <t>Xu, Jiachi</t>
  </si>
  <si>
    <t>Li, Wing Sze</t>
  </si>
  <si>
    <t>Deng, Peibang</t>
  </si>
  <si>
    <t>He, Tong</t>
  </si>
  <si>
    <t>Xue, Bin</t>
  </si>
  <si>
    <t>Zhang, Zerong</t>
  </si>
  <si>
    <t>Zhao, Qixiang</t>
  </si>
  <si>
    <t>Cai, Xiaokang</t>
  </si>
  <si>
    <t>Wang, Wei</t>
  </si>
  <si>
    <t>Zeng, Xiangfu</t>
  </si>
  <si>
    <t>Huang, Ping</t>
  </si>
  <si>
    <t>Ye, Zicong</t>
  </si>
  <si>
    <t>Kohli, Rakesh Kumar</t>
  </si>
  <si>
    <t>Dong, Xiao</t>
  </si>
  <si>
    <t>Xie, Zuolei</t>
  </si>
  <si>
    <t>Huang, Hongzhi</t>
  </si>
  <si>
    <t>Li, Jun</t>
  </si>
  <si>
    <t>Luo, Yuanying</t>
  </si>
  <si>
    <t>Liu, Yang</t>
  </si>
  <si>
    <t>Chen, Fei</t>
  </si>
  <si>
    <t>Zeng, Jing</t>
  </si>
  <si>
    <t>Xu, Luyi</t>
  </si>
  <si>
    <t>Wang, Yilan</t>
  </si>
  <si>
    <t>Pu, Wei</t>
  </si>
  <si>
    <t>Liu, Jin</t>
  </si>
  <si>
    <t>Yin, Linxia</t>
  </si>
  <si>
    <t>Chen, Shaokai</t>
  </si>
  <si>
    <t>Two bedroom</t>
  </si>
  <si>
    <t>Wang, Hangxing</t>
  </si>
  <si>
    <t>Zhang, Renjie</t>
  </si>
  <si>
    <t>Zhang, Yubao</t>
  </si>
  <si>
    <t>Wang, Na</t>
  </si>
  <si>
    <t>Wang, Wenqi</t>
  </si>
  <si>
    <t>Yang, Chaoping</t>
  </si>
  <si>
    <t>Yuan, Le</t>
  </si>
  <si>
    <t>Li, Lisha</t>
  </si>
  <si>
    <t>Huang, Qi</t>
  </si>
  <si>
    <t>Chan, Fu Cheung</t>
  </si>
  <si>
    <t>Xiao, Juan</t>
  </si>
  <si>
    <t>Xiao, Shanwen</t>
  </si>
  <si>
    <t>Tang, Haijie</t>
  </si>
  <si>
    <t>Wang, Hongling</t>
  </si>
  <si>
    <t>Li, Jing</t>
  </si>
  <si>
    <t>Li, Caifen</t>
  </si>
  <si>
    <t>Xiong, Xuan</t>
  </si>
  <si>
    <t>Cai, Xiaoyi</t>
  </si>
  <si>
    <t>Xu, Ke</t>
  </si>
  <si>
    <t>Zhang, Xiaoyan</t>
  </si>
  <si>
    <t>Tang, Yi</t>
  </si>
  <si>
    <t>Lin, Wei</t>
  </si>
  <si>
    <t>Wu, Tong</t>
  </si>
  <si>
    <t>Cai, Hong</t>
  </si>
  <si>
    <t>Lin, Qiwei</t>
  </si>
  <si>
    <t>Xing, Xiling</t>
  </si>
  <si>
    <t>Xie, Shiying</t>
  </si>
  <si>
    <t>Liu, Xiangcheng</t>
  </si>
  <si>
    <t>One bedroom</t>
  </si>
  <si>
    <t>Cai, Dandan</t>
  </si>
  <si>
    <t>Lin, Dongrong</t>
  </si>
  <si>
    <t>Ren, Yanlu</t>
  </si>
  <si>
    <t>Shen, Jiawen</t>
  </si>
  <si>
    <t>Shi, Daiwei</t>
  </si>
  <si>
    <t>Gu, Lina</t>
  </si>
  <si>
    <t>Yu, Jun</t>
  </si>
  <si>
    <t>Du, Juan</t>
  </si>
  <si>
    <t>Feng, Jiemin</t>
  </si>
  <si>
    <t>Ouyang, Kebin</t>
  </si>
  <si>
    <t>He, Yunyu</t>
  </si>
  <si>
    <t>Xing, Zhihao</t>
  </si>
  <si>
    <t>Shen, Cenyu</t>
  </si>
  <si>
    <t>Lin, Yingsi</t>
  </si>
  <si>
    <t>Zhang, Jinjin</t>
  </si>
  <si>
    <t>Wang, Cheng</t>
  </si>
  <si>
    <t>Gao, Mingfeng</t>
  </si>
  <si>
    <t>Wang, Mingxing</t>
  </si>
  <si>
    <t>Yuan, Wei</t>
  </si>
  <si>
    <t>He, Hongbing</t>
  </si>
  <si>
    <t>Zhao, Hua</t>
  </si>
  <si>
    <t>Wei, Guangyue</t>
  </si>
  <si>
    <t>Lei, Ting</t>
  </si>
  <si>
    <t>Li, Zhijian</t>
  </si>
  <si>
    <t>Li, Yue</t>
  </si>
  <si>
    <t>Lin, Xu</t>
  </si>
  <si>
    <t>Zhao, Peng</t>
  </si>
  <si>
    <t>Xu, Xueyun</t>
  </si>
  <si>
    <t>Li, Yuzhen</t>
  </si>
  <si>
    <t>Wang, Lei</t>
  </si>
  <si>
    <t>Chen, Yuannan</t>
  </si>
  <si>
    <t>Zhuang, Peijin</t>
  </si>
  <si>
    <t>Qian, Lin</t>
  </si>
  <si>
    <t>Chen, Shuping</t>
  </si>
  <si>
    <t>Liu, Xiaojun</t>
  </si>
  <si>
    <t>Peng, Fei</t>
  </si>
  <si>
    <t>Ling, Yalong</t>
  </si>
  <si>
    <t>Wu, Yuanyu</t>
  </si>
  <si>
    <t>Zhu, Zengcai</t>
  </si>
  <si>
    <t>Wang, Ying</t>
  </si>
  <si>
    <t>Wang, Jianping</t>
  </si>
  <si>
    <t>Qi, Jingui</t>
  </si>
  <si>
    <t>Liu, Guangyan</t>
  </si>
  <si>
    <t>Liu, Guangxu</t>
  </si>
  <si>
    <t>Wang, Fengyun</t>
  </si>
  <si>
    <t>Zeng, Weiyu</t>
  </si>
  <si>
    <t>Wang, Fei</t>
  </si>
  <si>
    <t>Zhang, Shuxi</t>
  </si>
  <si>
    <t>Xu, Junjun</t>
  </si>
  <si>
    <t>Qu, Zhilin</t>
  </si>
  <si>
    <t>Jiang, Yunjin</t>
  </si>
  <si>
    <t>Superior-view</t>
  </si>
  <si>
    <t>Yip, Wai Ho</t>
  </si>
  <si>
    <t>Ding, Yunting</t>
  </si>
  <si>
    <t>Li, Qi</t>
  </si>
  <si>
    <t>Yu, Xiaohua</t>
  </si>
  <si>
    <t>Li, Qiang</t>
  </si>
  <si>
    <t>Zheng, Yan</t>
  </si>
  <si>
    <t>Gao, Rendi</t>
  </si>
  <si>
    <t>Jiang, Hui</t>
  </si>
  <si>
    <t>Jin, Zhenwei</t>
  </si>
  <si>
    <t>Zhu, Qiutao</t>
  </si>
  <si>
    <t>Wang, Hong</t>
  </si>
  <si>
    <t>Yang, Binghui</t>
  </si>
  <si>
    <t>Huang, Binbin</t>
  </si>
  <si>
    <t>Yuan, Zhongjie</t>
  </si>
  <si>
    <t>Zhou, Jinjing</t>
  </si>
  <si>
    <t>Zhu, Zhentong</t>
  </si>
  <si>
    <t>Li, Xinjie</t>
  </si>
  <si>
    <t>Li, Wei</t>
  </si>
  <si>
    <t>Qian, Zhongjing</t>
  </si>
  <si>
    <t>Jia, Fujian</t>
  </si>
  <si>
    <t>Deng, Qiaoping</t>
  </si>
  <si>
    <t>TOTAL ROOM NG</t>
  </si>
  <si>
    <t>SUB-TOTAL  JULY  2019</t>
  </si>
  <si>
    <t>P190720180947489</t>
  </si>
  <si>
    <t>Paid on 7.25</t>
  </si>
  <si>
    <t>Sun, Juncheng</t>
  </si>
  <si>
    <t>Shi, Xue</t>
  </si>
  <si>
    <t>Lei, Chunrong</t>
  </si>
  <si>
    <t>He, Hong</t>
  </si>
  <si>
    <t>Wei, Li</t>
  </si>
  <si>
    <t>Guo, Mengmeng</t>
  </si>
  <si>
    <t>Wu, Xusi</t>
  </si>
  <si>
    <t>Mai, Rui</t>
  </si>
  <si>
    <t>Liu, Chao</t>
  </si>
  <si>
    <t>Zhang, Haiyan</t>
  </si>
  <si>
    <t>Chen, Yuteng</t>
  </si>
  <si>
    <t>Chen, Lok</t>
  </si>
  <si>
    <t>Zhou, Dajie</t>
  </si>
  <si>
    <t>Zhu, Guizhi</t>
  </si>
  <si>
    <t>Liang, Chunqi</t>
  </si>
  <si>
    <t>Bao, Yaru</t>
  </si>
  <si>
    <t>Zhou, Xuefeng</t>
  </si>
  <si>
    <t>Wu, Qiang</t>
  </si>
  <si>
    <t>Ding, Ting</t>
  </si>
  <si>
    <t>Zhu, Yunyun</t>
  </si>
  <si>
    <t>Rao, Zeqiang</t>
  </si>
  <si>
    <t>Chen, Yutong</t>
  </si>
  <si>
    <t>Hu, Jian</t>
  </si>
  <si>
    <t>Chen, Xi</t>
  </si>
  <si>
    <t>Cai, Wanlu</t>
  </si>
  <si>
    <t>Ye, Long</t>
  </si>
  <si>
    <t>Xu, Yun</t>
  </si>
  <si>
    <t>Xu, Wanying</t>
  </si>
  <si>
    <t>Bao, Wei</t>
  </si>
  <si>
    <t>Huang, Jian</t>
  </si>
  <si>
    <t>Zhao, Sujuan</t>
  </si>
  <si>
    <t>Ma, Junping</t>
  </si>
  <si>
    <t>Li, Gang</t>
  </si>
  <si>
    <t>Lu, Jiahua</t>
  </si>
  <si>
    <t>Peng, Chong</t>
  </si>
  <si>
    <t>Gao, Xing</t>
  </si>
  <si>
    <t>Lu, Changlin</t>
  </si>
  <si>
    <t>Zhang, Hanqing</t>
  </si>
  <si>
    <t>Yin, Yan</t>
  </si>
  <si>
    <t>Shi, Shengjie</t>
  </si>
  <si>
    <t>Zhang, Ziyi</t>
  </si>
  <si>
    <t>Feng, Cheng</t>
  </si>
  <si>
    <t>Zhang, Likang</t>
  </si>
  <si>
    <t>Yu, Yue</t>
  </si>
  <si>
    <t>Zhu, Wendi</t>
  </si>
  <si>
    <t>Wang, Peng</t>
  </si>
  <si>
    <t>Huang, Xianqi</t>
  </si>
  <si>
    <t>Zhu, Shouju</t>
  </si>
  <si>
    <t>Huang, Longfa</t>
  </si>
  <si>
    <t>Wu, Chunxia</t>
  </si>
  <si>
    <t>Wang, Zitong</t>
  </si>
  <si>
    <t>Huang, Kunwen</t>
  </si>
  <si>
    <t>Wang, Dejiang</t>
  </si>
  <si>
    <t>Huang, Qingmin</t>
  </si>
  <si>
    <t>Lou, Zhichang</t>
  </si>
  <si>
    <t>Bu, Fanzeng</t>
  </si>
  <si>
    <t>Cheng, Zhenyu</t>
  </si>
  <si>
    <t>Izhar, Khurram</t>
  </si>
  <si>
    <t>Naqvi, Syeda Hira</t>
  </si>
  <si>
    <t>Deng, Xiaohui</t>
  </si>
  <si>
    <t>Xiao, Waihong</t>
  </si>
  <si>
    <t>Liu, Xiaoqin</t>
  </si>
  <si>
    <t>Chen, Dandan</t>
  </si>
  <si>
    <t>Chen, Feng</t>
  </si>
  <si>
    <t>Wu, Yi</t>
  </si>
  <si>
    <t>Dong, Cuimin</t>
  </si>
  <si>
    <t>Huang, Qingyuan</t>
  </si>
  <si>
    <t>Liu, Jingbin</t>
  </si>
  <si>
    <t>Wang, Daiying</t>
  </si>
  <si>
    <t>Ding, Yibei</t>
  </si>
  <si>
    <t>Li, Jie</t>
  </si>
  <si>
    <t>Pei, Zhirong</t>
  </si>
  <si>
    <t>Fan, Xuemei</t>
  </si>
  <si>
    <t>Wen, Shimei</t>
  </si>
  <si>
    <t>Chen, Sihao</t>
  </si>
  <si>
    <t>Cheng, Liang</t>
  </si>
  <si>
    <t>Shen, Jue</t>
  </si>
  <si>
    <t>Ye, Dan</t>
  </si>
  <si>
    <t>Huang, Ying</t>
  </si>
  <si>
    <t>Wang, Yujie</t>
  </si>
  <si>
    <t>Guo, Bobby</t>
  </si>
  <si>
    <t>Yang, Xiuzhen</t>
  </si>
  <si>
    <t>Hou, Jingang</t>
  </si>
  <si>
    <t>Wang, Xiaoxue</t>
  </si>
  <si>
    <t>Lyu, Ning</t>
  </si>
  <si>
    <t>Sui, Weiwei</t>
  </si>
  <si>
    <t>Zhao, Jinhu</t>
  </si>
  <si>
    <t>Ding, Wenjie</t>
  </si>
  <si>
    <t>Wang, Yifei</t>
  </si>
  <si>
    <t>Ge, Jianqiu</t>
  </si>
  <si>
    <t>Shu, Nilan</t>
  </si>
  <si>
    <t>Mak, Wing Kai Raymond</t>
  </si>
  <si>
    <t>Lang, Wei</t>
  </si>
  <si>
    <t>Du, Dan</t>
  </si>
  <si>
    <t>Zhu, Wei</t>
  </si>
  <si>
    <t>Li, Xiliang</t>
  </si>
  <si>
    <t>Zhu, Qinghua</t>
  </si>
  <si>
    <t>Liu, Zhu</t>
  </si>
  <si>
    <t>Lyu, Fenglan</t>
  </si>
  <si>
    <t>Wang, Qiaoyun</t>
  </si>
  <si>
    <t>Lian, Lingxuan</t>
  </si>
  <si>
    <t>Wang, Min</t>
  </si>
  <si>
    <t>Wu, Huiyi</t>
  </si>
  <si>
    <t>Liu, Minjie</t>
  </si>
  <si>
    <t>Lin, Yuru</t>
  </si>
  <si>
    <t>Zheng, Chun</t>
  </si>
  <si>
    <t>Wu, Dongfan</t>
  </si>
  <si>
    <t>Kuang, Juhao</t>
  </si>
  <si>
    <t>Wang, Chenyu</t>
  </si>
  <si>
    <t>Zheng, Huiwen</t>
  </si>
  <si>
    <t>Chen, Jie</t>
  </si>
  <si>
    <t>Yang, Yi</t>
  </si>
  <si>
    <t>Xiong, Heng</t>
  </si>
  <si>
    <t>Shen, Shijia</t>
  </si>
  <si>
    <t>Chen, Jinjing</t>
  </si>
  <si>
    <t>Su, Yuping</t>
  </si>
  <si>
    <t>Zheng, Xiaodan</t>
  </si>
  <si>
    <t>Zou, Xiaoning</t>
  </si>
  <si>
    <t>Zou, Bin</t>
  </si>
  <si>
    <t>Chen, Yanxi</t>
  </si>
  <si>
    <t>Luo, Wei</t>
  </si>
  <si>
    <t>Cai, Ruichen</t>
  </si>
  <si>
    <t>Zheng, Xuan</t>
  </si>
  <si>
    <t>Lin, Xueping</t>
  </si>
  <si>
    <t>Lin, Anting</t>
  </si>
  <si>
    <t>Chen, Mingzhu</t>
  </si>
  <si>
    <t>Lin, Jianwei</t>
  </si>
  <si>
    <t>Hu, Mei</t>
  </si>
  <si>
    <t>Hu, Ronggui</t>
  </si>
  <si>
    <t>Wang, Dandan</t>
  </si>
  <si>
    <t>Wu, Jun</t>
  </si>
  <si>
    <t>Liu, Ziang</t>
  </si>
  <si>
    <t>Wan, Chang</t>
  </si>
  <si>
    <t>Wang, Guodong</t>
  </si>
  <si>
    <t>Li, Kang</t>
  </si>
  <si>
    <t>Fu, Ying</t>
  </si>
  <si>
    <t>Liu, Jialin</t>
  </si>
  <si>
    <t>Li, Guoliang</t>
  </si>
  <si>
    <t>Chen, Jiawei</t>
  </si>
  <si>
    <t>Zhu, Xuefeng</t>
  </si>
  <si>
    <t>Zhou, Jue</t>
  </si>
  <si>
    <t>Li, Zequn</t>
  </si>
  <si>
    <t>Liu, Hong</t>
  </si>
  <si>
    <t>Xu, Xiaoen</t>
  </si>
  <si>
    <t>Zhang, Yang</t>
  </si>
  <si>
    <t>Chi, Xinhang</t>
  </si>
  <si>
    <t>Yin, Gang</t>
  </si>
  <si>
    <t>Wu, Xiaohong</t>
  </si>
  <si>
    <t>Ye, Yaping</t>
  </si>
  <si>
    <t>Chen, Manxue</t>
  </si>
  <si>
    <t>Bao, Zhengkai1563266</t>
  </si>
  <si>
    <t>P190801103950489</t>
  </si>
  <si>
    <t>Yang, Diduo</t>
  </si>
  <si>
    <t>Liu, Xin</t>
  </si>
  <si>
    <t>Liu, Fei</t>
  </si>
  <si>
    <t>Chen, Qian</t>
  </si>
  <si>
    <t>Wang, Huanzhang</t>
  </si>
  <si>
    <t>Xu, Su</t>
  </si>
  <si>
    <t>Xiao, Dengyong</t>
  </si>
  <si>
    <t>Zhuang, Jingbo</t>
  </si>
  <si>
    <t>Lin, Yan</t>
  </si>
  <si>
    <t>Zhai, Yanjun</t>
  </si>
  <si>
    <t>Bao, Xiao</t>
  </si>
  <si>
    <t>Zhou, Tao</t>
  </si>
  <si>
    <t>Zhou, Yutong</t>
  </si>
  <si>
    <t>Jin, Shuguang</t>
  </si>
  <si>
    <t>Zhou, Xing</t>
  </si>
  <si>
    <t>Xie, Yuehu</t>
  </si>
  <si>
    <t>Zhang, Min</t>
  </si>
  <si>
    <t>Huang, Guofang</t>
  </si>
  <si>
    <t>Zhang, Xiaobin</t>
  </si>
  <si>
    <t>Dang, Li</t>
  </si>
  <si>
    <t>Liu, Chen</t>
  </si>
  <si>
    <t>Zhang, Hua</t>
  </si>
  <si>
    <t>Zhang, Wenbo</t>
  </si>
  <si>
    <t>Yang, Xiaofeng</t>
  </si>
  <si>
    <t>Gao, Yahui</t>
  </si>
  <si>
    <t>Fan, Gangqiang</t>
  </si>
  <si>
    <t>Yue, Qiongfang</t>
  </si>
  <si>
    <t>Gou, Yanzhuo</t>
  </si>
  <si>
    <t>Hao, Ningning</t>
  </si>
  <si>
    <t>Jiang, Cong</t>
  </si>
  <si>
    <t>Dong, Xianghui</t>
  </si>
  <si>
    <t>Cheng, Yingli</t>
  </si>
  <si>
    <t>Jia, Nan</t>
  </si>
  <si>
    <t>Zeng, Lin</t>
  </si>
  <si>
    <t>Yang, Xiang</t>
  </si>
  <si>
    <t>Zhu, Danfeng</t>
  </si>
  <si>
    <t>Pan, Hui</t>
  </si>
  <si>
    <t>Bao, Beibei</t>
  </si>
  <si>
    <t>You, Xudong</t>
  </si>
  <si>
    <t>Li, Ning</t>
  </si>
  <si>
    <t>Xue, Jun</t>
  </si>
  <si>
    <t>Zhou, Ying</t>
  </si>
  <si>
    <t>Ma, Huancheng</t>
  </si>
  <si>
    <t>Hong, Xia</t>
  </si>
  <si>
    <t>Zhang, Xiao</t>
  </si>
  <si>
    <t>Qian, Yu</t>
  </si>
  <si>
    <t>Hao, Peng</t>
  </si>
  <si>
    <t>Xiao, Xiuling</t>
  </si>
  <si>
    <t>Liu, Jingzhe</t>
  </si>
  <si>
    <t>Xiang, Wei</t>
  </si>
  <si>
    <t>Li, Li</t>
  </si>
  <si>
    <t>Yuan, Yi</t>
  </si>
  <si>
    <t>Yuan, Heng</t>
  </si>
  <si>
    <t>Yue, Xianjie</t>
  </si>
  <si>
    <t>Sun, Ke</t>
  </si>
  <si>
    <t>Sun, Tiantian</t>
  </si>
  <si>
    <t>Gu, Yebo</t>
  </si>
  <si>
    <t>Gao, Jie</t>
  </si>
  <si>
    <t>Duan, Xuerong</t>
  </si>
  <si>
    <t>Zhao, Haiyan</t>
  </si>
  <si>
    <t>Guan, Ting</t>
  </si>
  <si>
    <t>Ma, Liping</t>
  </si>
  <si>
    <t>Dai, Zhengji</t>
  </si>
  <si>
    <t>Luo, Shasha</t>
  </si>
  <si>
    <t>Luli, Yuchen</t>
  </si>
  <si>
    <t>Zhang, Dongqun</t>
  </si>
  <si>
    <t>Zeng, Meihong</t>
  </si>
  <si>
    <t>Liu, Xiaoxing</t>
  </si>
  <si>
    <t>Shi, Youbai</t>
  </si>
  <si>
    <t>Liu, Yu</t>
  </si>
  <si>
    <t>Zhang, Yuecheng</t>
  </si>
  <si>
    <t>Ding, Hong</t>
  </si>
  <si>
    <t>Ren, Rong</t>
  </si>
  <si>
    <t>Chen, Danna</t>
  </si>
  <si>
    <t>Chen, Xiang</t>
  </si>
  <si>
    <t>Yang, Jing</t>
  </si>
  <si>
    <t>Jiang, Ruohan</t>
  </si>
  <si>
    <t>Weng, Lifang</t>
  </si>
  <si>
    <t>Han, Qiang</t>
  </si>
  <si>
    <t>Han, Bing</t>
  </si>
  <si>
    <t>Zhao, Tianyu</t>
  </si>
  <si>
    <t>Liu, Rujie</t>
  </si>
  <si>
    <t>Bi, Rong</t>
  </si>
  <si>
    <t>He, Liufen</t>
  </si>
  <si>
    <t>Chen, Fangfang</t>
  </si>
  <si>
    <t>Chen, Yiyun</t>
  </si>
  <si>
    <t>Xu, Fengping</t>
  </si>
  <si>
    <t>Li, Xingbo</t>
  </si>
  <si>
    <t>Huo, Shengbiao</t>
  </si>
  <si>
    <t>Jin, Guodong</t>
  </si>
  <si>
    <t>Zhang, Zhuo</t>
  </si>
  <si>
    <t>Jin, Cheng</t>
  </si>
  <si>
    <t>Zhang, Wei</t>
  </si>
  <si>
    <t>Xu, Jingjing</t>
  </si>
  <si>
    <t>Feng, Liqiong</t>
  </si>
  <si>
    <t>Xu, Lianghui</t>
  </si>
  <si>
    <t>Chen, Jingyu</t>
  </si>
  <si>
    <t>Feng, dingyang</t>
  </si>
  <si>
    <t>Long, Juan</t>
  </si>
  <si>
    <t>Hao, Mingjiu</t>
  </si>
  <si>
    <t>Hao, Ligang</t>
  </si>
  <si>
    <t>Wang, Jing</t>
  </si>
  <si>
    <t>Si, Zhanfei</t>
  </si>
  <si>
    <t>Gu, Xinzhu</t>
  </si>
  <si>
    <t>Pan, Mengyuan</t>
  </si>
  <si>
    <t>Song, Xiaofei</t>
  </si>
  <si>
    <t>Geng, Rongrong</t>
  </si>
  <si>
    <t>Song, Jiawei</t>
  </si>
  <si>
    <t>Qian, Xiaoyong</t>
  </si>
  <si>
    <t>Ni, Yaxiong</t>
  </si>
  <si>
    <t>Tang, Xubin</t>
  </si>
  <si>
    <t>Ni, Yefeng</t>
  </si>
  <si>
    <t>Fan, Yuhui</t>
  </si>
  <si>
    <t>Liu, Jiaozhi</t>
  </si>
  <si>
    <t>Ni, Shiyun</t>
  </si>
  <si>
    <t>Luo, Yang</t>
  </si>
  <si>
    <t>Zhang, Yan</t>
  </si>
  <si>
    <t>Chen, Liang</t>
  </si>
  <si>
    <t>Li, Dekun</t>
  </si>
  <si>
    <t>He, Zhiyuan</t>
  </si>
  <si>
    <t>Zhu, Yi</t>
  </si>
  <si>
    <t>Gu, Lijuan</t>
  </si>
  <si>
    <t>Ma, Yiping</t>
  </si>
  <si>
    <t>Xu, Jianping</t>
  </si>
  <si>
    <t>Pan, Ming</t>
  </si>
  <si>
    <t>Liu, Qiang</t>
  </si>
  <si>
    <t>Xu, Yuehong</t>
  </si>
  <si>
    <t>P190809163956489</t>
  </si>
  <si>
    <t>SUB-TOTAL  August  2019</t>
  </si>
  <si>
    <t>Dai, Lin</t>
  </si>
  <si>
    <t>Xiao, Ruiqi</t>
  </si>
  <si>
    <t>Zhong, Meiyu</t>
  </si>
  <si>
    <t>Xu, Lan</t>
  </si>
  <si>
    <t>superior</t>
  </si>
  <si>
    <t>Zhu, Jianping</t>
  </si>
  <si>
    <t>Yang, Jie</t>
  </si>
  <si>
    <t>Liu, RongCheng</t>
  </si>
  <si>
    <t>Lai, Zhirong</t>
  </si>
  <si>
    <t>Hua, Ming</t>
  </si>
  <si>
    <t>Hua, Fangshun</t>
  </si>
  <si>
    <t>Ze, Lihui</t>
  </si>
  <si>
    <t>Wang, Pu</t>
  </si>
  <si>
    <t>Gao, Jingxiang</t>
  </si>
  <si>
    <t>Zhang, Peng</t>
  </si>
  <si>
    <t>Jiang, Wei</t>
  </si>
  <si>
    <t>Yu, Hongyu</t>
  </si>
  <si>
    <t>Zhong, Xuhua</t>
  </si>
  <si>
    <t>Qu, Yang</t>
  </si>
  <si>
    <t>Xu, Haotian</t>
  </si>
  <si>
    <t>Wang, Xiaobing</t>
  </si>
  <si>
    <t>Han, Yushan</t>
  </si>
  <si>
    <t>Zheng, Pei</t>
  </si>
  <si>
    <t>Song, Chi</t>
  </si>
  <si>
    <t>Lu, Tianlin</t>
  </si>
  <si>
    <t>Wu, Yilu</t>
  </si>
  <si>
    <t>Lu, Peiguang</t>
  </si>
  <si>
    <t>Ni, Zhongjie</t>
  </si>
  <si>
    <t>Zhou, Hualin</t>
  </si>
  <si>
    <t>Wu, Mian</t>
  </si>
  <si>
    <t>Tao, Ran</t>
  </si>
  <si>
    <t>Huang, Zhiqiu</t>
  </si>
  <si>
    <t>Li, Zaibo</t>
  </si>
  <si>
    <t>Liu, Yao</t>
  </si>
  <si>
    <t>Waiting FO Correction 3330</t>
  </si>
  <si>
    <t>Mao, Qixia</t>
  </si>
  <si>
    <t>Du, Meng</t>
  </si>
  <si>
    <t>Li, Manxi</t>
  </si>
  <si>
    <t>Paid by Master Card on 13/08/19  REC.no. 267/13407</t>
  </si>
  <si>
    <t>Yu, Hailing</t>
  </si>
  <si>
    <t>Tan, Ying</t>
  </si>
  <si>
    <t>Xia, Qi</t>
  </si>
  <si>
    <t>Tan, Shouming</t>
  </si>
  <si>
    <t>Fei, Yanni</t>
  </si>
  <si>
    <t>Ni, Pingjing</t>
  </si>
  <si>
    <t>Wang, Liang</t>
  </si>
  <si>
    <t>He, Xianhui</t>
  </si>
  <si>
    <t>Chen, Qiang</t>
  </si>
  <si>
    <t>Yang, Shuying</t>
  </si>
  <si>
    <t>Gong, Lei</t>
  </si>
  <si>
    <t>Liu, Baojun</t>
  </si>
  <si>
    <t>Wang, Mengchuan</t>
  </si>
  <si>
    <t>Li, Boli</t>
  </si>
  <si>
    <t>Chen, Lixin</t>
  </si>
  <si>
    <t>Zhang, Yuqi</t>
  </si>
  <si>
    <t>Zhang, Xin</t>
  </si>
  <si>
    <t>Zhang, Sai</t>
  </si>
  <si>
    <t>Liu, Feilong</t>
  </si>
  <si>
    <t>Lei, Wei</t>
  </si>
  <si>
    <t>Wu, Xiaoxu</t>
  </si>
  <si>
    <t>Ji, Xiangdong</t>
  </si>
  <si>
    <t>Yang, Li</t>
  </si>
  <si>
    <t>Yang, Yanchong</t>
  </si>
  <si>
    <t>Hong, Xiumei</t>
  </si>
  <si>
    <t>Chen, Yongchang</t>
  </si>
  <si>
    <t>Chen, Xiaoyi</t>
  </si>
  <si>
    <t>Sun, Xiyun</t>
  </si>
  <si>
    <t>Zhou, Feng</t>
  </si>
  <si>
    <t>Lyu, Chunxiao</t>
  </si>
  <si>
    <t>Wu, Xiayi</t>
  </si>
  <si>
    <t>Wang, Tiefu</t>
  </si>
  <si>
    <t>Zhang, Chong</t>
  </si>
  <si>
    <t>Wang, Lin</t>
  </si>
  <si>
    <t>Hu, Linyuan</t>
  </si>
  <si>
    <t>Hu, Xiutao</t>
  </si>
  <si>
    <t>Li, Yifan</t>
  </si>
  <si>
    <t>Zhang, Yumin</t>
  </si>
  <si>
    <t>Wang, Demin</t>
  </si>
  <si>
    <t>Wang, Dagong</t>
  </si>
  <si>
    <t>Lam, Hung Yuk</t>
  </si>
  <si>
    <t>Tan, Haizhong</t>
  </si>
  <si>
    <t>Wang, Xuepei</t>
  </si>
  <si>
    <t>Chi, Bodan</t>
  </si>
  <si>
    <t>Bian, Huili</t>
  </si>
  <si>
    <t>Chen, Jiayi</t>
  </si>
  <si>
    <t>Zhang, Weidong</t>
  </si>
  <si>
    <t>Ren, Changchun</t>
  </si>
  <si>
    <t>Lai, Xiaofeng</t>
  </si>
  <si>
    <t>Zhou, Qing</t>
  </si>
  <si>
    <t>Yang, Xiaoyu</t>
  </si>
  <si>
    <t>Feng, Xinyang</t>
  </si>
  <si>
    <t>Pan, Zhishuang</t>
  </si>
  <si>
    <t>Sun, Cui</t>
  </si>
  <si>
    <t>Zhang, Lei</t>
  </si>
  <si>
    <t>Huang, Xinyu</t>
  </si>
  <si>
    <t>Yi, Peili</t>
  </si>
  <si>
    <t>Zhou, Qiang</t>
  </si>
  <si>
    <t>Zhang, Juan</t>
  </si>
  <si>
    <t>Hu, Xianqiong</t>
  </si>
  <si>
    <t>Chen, Zhubiao</t>
  </si>
  <si>
    <t>Xu, Xia</t>
  </si>
  <si>
    <t>Ren, Hui</t>
  </si>
  <si>
    <t>Zhao, Tiejun</t>
  </si>
  <si>
    <t>Fang, Jianxin</t>
  </si>
  <si>
    <t>Sun, Liang</t>
  </si>
  <si>
    <t>Guo, Jianhui</t>
  </si>
  <si>
    <t>Yue, Liping</t>
  </si>
  <si>
    <t>Wang, Chaochun</t>
  </si>
  <si>
    <t>Wang, Renda</t>
  </si>
  <si>
    <t>Ke, Han</t>
  </si>
  <si>
    <t>Li, Hui</t>
  </si>
  <si>
    <t>Qian, Chao</t>
  </si>
  <si>
    <t>Chen, Meng</t>
  </si>
  <si>
    <t>Xu, Zuokan</t>
  </si>
  <si>
    <t>Ni, Jie</t>
  </si>
  <si>
    <t>Lou, Luyao</t>
  </si>
  <si>
    <t>Gou, Weihong</t>
  </si>
  <si>
    <t>Zhang, Jinhua</t>
  </si>
  <si>
    <t>Zhao, Chuan</t>
  </si>
  <si>
    <t>Chang, Yulong</t>
  </si>
  <si>
    <t>Yang, Danjun</t>
  </si>
  <si>
    <t>Huang, Kaiming</t>
  </si>
  <si>
    <t>Huang, Lin</t>
  </si>
  <si>
    <t>Tao, Li</t>
  </si>
  <si>
    <t>Wang, Yifan</t>
  </si>
  <si>
    <t>Zeng, Qingai</t>
  </si>
  <si>
    <t>Yan, Chen</t>
  </si>
  <si>
    <t>Ouyang, Lu</t>
  </si>
  <si>
    <t>Li, Shuai</t>
  </si>
  <si>
    <t>Zhang, Danyun</t>
  </si>
  <si>
    <t>Huang, Kai</t>
  </si>
  <si>
    <t>Deng, Zhiyong</t>
  </si>
  <si>
    <t>Ni, Yong</t>
  </si>
  <si>
    <t>Zheng, Feng</t>
  </si>
  <si>
    <t>Tao, Fengli</t>
  </si>
  <si>
    <t>Lyu, You</t>
  </si>
  <si>
    <t>You, Lijie</t>
  </si>
  <si>
    <t>Zou, Qing</t>
  </si>
  <si>
    <t>Chen, Xinghua</t>
  </si>
  <si>
    <t>P190827180706489</t>
  </si>
  <si>
    <t>Wang, Weiwei</t>
  </si>
  <si>
    <t>Zhao, Rong</t>
  </si>
  <si>
    <t>Lyu, Fan</t>
  </si>
  <si>
    <t>Wu, Yixuan</t>
  </si>
  <si>
    <t>Zuo, Shuying</t>
  </si>
  <si>
    <t>Chen, Haitao</t>
  </si>
  <si>
    <t>Hu, Xiaozhen</t>
  </si>
  <si>
    <t>Mo, Tingting</t>
  </si>
  <si>
    <t>Chen, Shitong</t>
  </si>
  <si>
    <t>Yang, Guiqin</t>
  </si>
  <si>
    <t>Huo, Long</t>
  </si>
  <si>
    <t>Wang, He</t>
  </si>
  <si>
    <t>Zhou, Xuan</t>
  </si>
  <si>
    <t>Xu, Yulin</t>
  </si>
  <si>
    <t>Yuan, Chao</t>
  </si>
  <si>
    <t>Zhao, Mingxian</t>
  </si>
  <si>
    <t>Li, Chen</t>
  </si>
  <si>
    <t>Wang, Yong</t>
  </si>
  <si>
    <t>Zhang, Zhongshuang</t>
  </si>
  <si>
    <t>Xing, Yiming</t>
  </si>
  <si>
    <t>Pu, Qiuwen</t>
  </si>
  <si>
    <t>Pu, Huaizhang</t>
  </si>
  <si>
    <t>Huang, Bin</t>
  </si>
  <si>
    <t>Wei, Xia</t>
  </si>
  <si>
    <t>Chen, Miao</t>
  </si>
  <si>
    <t>Peng, Guofeng</t>
  </si>
  <si>
    <t>Xu, Shuyi</t>
  </si>
  <si>
    <t>Wang, Xize</t>
  </si>
  <si>
    <t>Liu, Jing</t>
  </si>
  <si>
    <t>Mao, Jun</t>
  </si>
  <si>
    <t>Ye, Ye</t>
  </si>
  <si>
    <t>Chen, Hanmin</t>
  </si>
  <si>
    <t>Wang, Pan</t>
  </si>
  <si>
    <t>Zhao, Yi</t>
  </si>
  <si>
    <t>Zhou, Dexiang</t>
  </si>
  <si>
    <t>Ge, Xing</t>
  </si>
  <si>
    <t>Chen, Long</t>
  </si>
  <si>
    <t>Xu, Jing</t>
  </si>
  <si>
    <t>He, Ou</t>
  </si>
  <si>
    <t>Lin, Xinyu</t>
  </si>
  <si>
    <t>Long, Shenmiao</t>
  </si>
  <si>
    <t>Luo, Junyun</t>
  </si>
  <si>
    <t>Paid by Master Card on 30/08/19  REC.no. 270/13585</t>
  </si>
  <si>
    <t>Yingkaer, Jiasaer</t>
  </si>
  <si>
    <t>Yao, Yiming</t>
  </si>
  <si>
    <t>Tan, Zhenhua</t>
  </si>
  <si>
    <t>Huang, Lu</t>
  </si>
  <si>
    <t>Cai, Yiwen</t>
  </si>
  <si>
    <t>Lin, Nuofeng</t>
  </si>
  <si>
    <t>Yang, Yun</t>
  </si>
  <si>
    <t>Huang, Wenye</t>
  </si>
  <si>
    <t>Wang, Li</t>
  </si>
  <si>
    <t>Zhang, Lijun</t>
  </si>
  <si>
    <t>Fang, Weisheng</t>
  </si>
  <si>
    <t>Zhang, Xu</t>
  </si>
  <si>
    <t>Gong, Wei</t>
  </si>
  <si>
    <t>Liao, Dongxue</t>
  </si>
  <si>
    <t>Chang, Chinchi</t>
  </si>
  <si>
    <t>Li, Shufen</t>
  </si>
  <si>
    <t>Luo, Yuli</t>
  </si>
  <si>
    <t>Hui, Wing Hong Bruce</t>
  </si>
  <si>
    <t>Liu, Xili</t>
  </si>
  <si>
    <t>Wei, Fuhua</t>
  </si>
  <si>
    <t>Yang, Sanquan</t>
  </si>
  <si>
    <t>Di, Dandan</t>
  </si>
  <si>
    <t>Zhang, Lu</t>
  </si>
  <si>
    <t>Qian, Tian</t>
  </si>
  <si>
    <t>Wang, Xiujun</t>
  </si>
  <si>
    <t>Cheng, He</t>
  </si>
  <si>
    <t>Wang, Yao</t>
  </si>
  <si>
    <t>Lee, Hung Kin Kenzo</t>
  </si>
  <si>
    <t>Wang, Xue</t>
  </si>
  <si>
    <t>Dong, Yan</t>
  </si>
  <si>
    <t>Guan, Ziyu</t>
  </si>
  <si>
    <t>Jiang, Tao</t>
  </si>
  <si>
    <t>Chen, Min</t>
  </si>
  <si>
    <t>Cheng, Jiabin</t>
  </si>
  <si>
    <t>Cheng, Ting</t>
  </si>
  <si>
    <t>Chen, Meiyun</t>
  </si>
  <si>
    <t>Gong, Bo</t>
  </si>
  <si>
    <t>Ou, Xingting</t>
  </si>
  <si>
    <t>Zhang, Tingting</t>
  </si>
  <si>
    <t>Jin, Peng</t>
  </si>
  <si>
    <t>Yang, Xuedong</t>
  </si>
  <si>
    <t>Du, Xinbing</t>
  </si>
  <si>
    <t>Wu, Chenyan</t>
  </si>
  <si>
    <t>Zheng, Xiaoxiang</t>
  </si>
  <si>
    <t>Zhou, Yufan</t>
  </si>
  <si>
    <t>Chen, Li</t>
  </si>
  <si>
    <t>Yang, Yanli</t>
  </si>
  <si>
    <t>Yan, Haikun</t>
  </si>
  <si>
    <t>Zhu, Feng</t>
  </si>
  <si>
    <t>Wang, Jiawei</t>
  </si>
  <si>
    <t>Huang, Junyuan</t>
  </si>
  <si>
    <t>Jiang, Siyu</t>
  </si>
  <si>
    <t>Zhao, Jie</t>
  </si>
  <si>
    <t>Shi, Jingru</t>
  </si>
  <si>
    <t>Kai, Kai</t>
  </si>
  <si>
    <t>Zhong, Shun</t>
  </si>
  <si>
    <t>Chen, Limin</t>
  </si>
  <si>
    <t>Chen, Chao</t>
  </si>
  <si>
    <t>Ma, Junjie</t>
  </si>
  <si>
    <t>Wang,</t>
  </si>
  <si>
    <t>Ren, Tangping</t>
  </si>
  <si>
    <t>Zhao, Yan</t>
  </si>
  <si>
    <t>Cai, Guangxing</t>
  </si>
  <si>
    <t>Wang, Shichao</t>
  </si>
  <si>
    <t>Wu, Zengxian</t>
  </si>
  <si>
    <t>Liu, Taoshan</t>
  </si>
  <si>
    <t>Liu, Linjie</t>
  </si>
  <si>
    <t>Li, Yang</t>
  </si>
  <si>
    <t>Hu, Wenyan</t>
  </si>
  <si>
    <t>Cai, Jianjun</t>
  </si>
  <si>
    <t>Wu, Jian</t>
  </si>
  <si>
    <t>Ding, Guojian</t>
  </si>
  <si>
    <t>Zhang, Li</t>
  </si>
  <si>
    <t>P190912113449589</t>
  </si>
  <si>
    <t>Chen, Changhai</t>
  </si>
  <si>
    <t>Qi, Wanchen</t>
  </si>
  <si>
    <t>Ren, Zhihao</t>
  </si>
  <si>
    <t>Li, Xinran</t>
  </si>
  <si>
    <t>Yu, Xiaolong</t>
  </si>
  <si>
    <t>Ren, Husen</t>
  </si>
  <si>
    <t>Chen, Yinglei</t>
  </si>
  <si>
    <t>Leng, Fusheng</t>
  </si>
  <si>
    <t>Zhang, Jiazhuo</t>
  </si>
  <si>
    <t>Huang, Rong</t>
  </si>
  <si>
    <t>Zhou, Yulong</t>
  </si>
  <si>
    <t>Yuan, Qinqin</t>
  </si>
  <si>
    <t>Zhou, Ping</t>
  </si>
  <si>
    <t>Yi, Mingxiao</t>
  </si>
  <si>
    <t>Zhao, Lei</t>
  </si>
  <si>
    <t>Wang, Xiaoping</t>
  </si>
  <si>
    <t>Zhu, Yuhe</t>
  </si>
  <si>
    <t>Zhu, Fugang</t>
  </si>
  <si>
    <t>Wang, Xianji</t>
  </si>
  <si>
    <t>Zhao, Wenhao</t>
  </si>
  <si>
    <t>Gao, Zhan</t>
  </si>
  <si>
    <t>Su, Xiaoling</t>
  </si>
  <si>
    <t>Jiang, Dong</t>
  </si>
  <si>
    <t>Zhou, Wrnyi</t>
  </si>
  <si>
    <t>Bi, Jiangang</t>
  </si>
  <si>
    <t>Yang, Shuai</t>
  </si>
  <si>
    <t>Wang, Huan</t>
  </si>
  <si>
    <t>Han, Tao</t>
  </si>
  <si>
    <t>Yang, Lin</t>
  </si>
  <si>
    <t>Cai, Ran</t>
  </si>
  <si>
    <t>Gao, Yaqi</t>
  </si>
  <si>
    <t>Zhao, Yaqi</t>
  </si>
  <si>
    <t>Pan, Hongyu</t>
  </si>
  <si>
    <t>Wen, Wen</t>
  </si>
  <si>
    <t>Long, Qingquan</t>
  </si>
  <si>
    <t>Bao, Peibin</t>
  </si>
  <si>
    <t>Wu, Guoqing</t>
  </si>
  <si>
    <t>Xiong, Yuejin</t>
  </si>
  <si>
    <t>Ma, Tao</t>
  </si>
  <si>
    <t>Yu, Suhang</t>
  </si>
  <si>
    <t>Liu, Xiaotong</t>
  </si>
  <si>
    <t>Peng, Yuping</t>
  </si>
  <si>
    <t>Hao, Yingxi</t>
  </si>
  <si>
    <t>Zhao, Xiaopei</t>
  </si>
  <si>
    <t>Liang, Chao</t>
  </si>
  <si>
    <t>Ma, Weidong</t>
  </si>
  <si>
    <t>Han, Wenting</t>
  </si>
  <si>
    <t>Long, Peimin</t>
  </si>
  <si>
    <t>Tang, Mingyu</t>
  </si>
  <si>
    <t>Song, Yujian</t>
  </si>
  <si>
    <t>Fung, Ka King</t>
  </si>
  <si>
    <t>Li, Yingying</t>
  </si>
  <si>
    <t>Jing, Wang</t>
  </si>
  <si>
    <t>Tao, Liying</t>
  </si>
  <si>
    <t>Liu, Ke</t>
  </si>
  <si>
    <t>Huang, Zhenhao</t>
  </si>
  <si>
    <t>He, Shuixian</t>
  </si>
  <si>
    <t>Yao, Dongping</t>
  </si>
  <si>
    <t>Shen, Qi</t>
  </si>
  <si>
    <t>Li, Fei</t>
  </si>
  <si>
    <t>Zhao, Yuanliang</t>
  </si>
  <si>
    <t>Un, Chan</t>
  </si>
  <si>
    <t>Chen, Jinxiang</t>
  </si>
  <si>
    <t>Sui, Bangjian</t>
  </si>
  <si>
    <t>Paid by Master Card on 19/09/19  REC.no. 274/13767</t>
  </si>
  <si>
    <t>Han, Li</t>
  </si>
  <si>
    <t>Zhan, Junlin</t>
  </si>
  <si>
    <t>Mo, Ni</t>
  </si>
  <si>
    <t>Yu, Huan</t>
  </si>
  <si>
    <t>Zou, Yi</t>
  </si>
  <si>
    <t>Li, Zhe</t>
  </si>
  <si>
    <t>Wu, Yuhang</t>
  </si>
  <si>
    <t>Chen, Chen</t>
  </si>
  <si>
    <t>Gong, Hailu</t>
  </si>
  <si>
    <t>Li, Bingjiong</t>
  </si>
  <si>
    <t>Jiang, Wenjun</t>
  </si>
  <si>
    <t>Qiang, Jishi</t>
  </si>
  <si>
    <t>Qiang, Ye</t>
  </si>
  <si>
    <t>Fu, Zengjie</t>
  </si>
  <si>
    <t>Zhao, Peiyuan</t>
  </si>
  <si>
    <t>Yan, Tingting</t>
  </si>
  <si>
    <t>Shen, Guoming</t>
  </si>
  <si>
    <t>Qin, Yanhua</t>
  </si>
  <si>
    <t>Zhang, Nan</t>
  </si>
  <si>
    <t>Zou, Guanna</t>
  </si>
  <si>
    <t>Wang, Dan</t>
  </si>
  <si>
    <t>Huang, Li</t>
  </si>
  <si>
    <t>Chen, Edward</t>
  </si>
  <si>
    <t>Cui, Pengfei</t>
  </si>
  <si>
    <t>Wang, Hongmei</t>
  </si>
  <si>
    <t>Zhu, Rui</t>
  </si>
  <si>
    <t>Yao, Ming</t>
  </si>
  <si>
    <t>Wang, Jiaxiang</t>
  </si>
  <si>
    <t>Zheng, Weixiong</t>
  </si>
  <si>
    <t>Zhang, Yu</t>
  </si>
  <si>
    <t>Guo, Qianyi</t>
  </si>
  <si>
    <t>Fang, Jiqiang</t>
  </si>
  <si>
    <t>Shen, Yun</t>
  </si>
  <si>
    <t>Wu, Jianhua</t>
  </si>
  <si>
    <t>Chen, Yibei</t>
  </si>
  <si>
    <t>Long, Tao</t>
  </si>
  <si>
    <t>Yang, Liu</t>
  </si>
  <si>
    <t>Yu, Bo</t>
  </si>
  <si>
    <t>Ye, Mengxue</t>
  </si>
  <si>
    <t>Yang, Qingsong</t>
  </si>
  <si>
    <t>Jiang, Wencui</t>
  </si>
  <si>
    <t>Bi, Yiyun</t>
  </si>
  <si>
    <t>Liu, Xiaolin</t>
  </si>
  <si>
    <t>Du, Dandan</t>
  </si>
  <si>
    <t>Yu, Shuai</t>
  </si>
  <si>
    <t>Xiao, Jiangnian</t>
  </si>
  <si>
    <t>An, Xiaoyin</t>
  </si>
  <si>
    <t>Gong, Zhanfu</t>
  </si>
  <si>
    <t>Wei, Shanshan</t>
  </si>
  <si>
    <t>Wang, Chuanfen</t>
  </si>
  <si>
    <t>Cheng, Xinxin</t>
  </si>
  <si>
    <t>Cai, Zhengxing</t>
  </si>
  <si>
    <t>Li, Xin</t>
  </si>
  <si>
    <t>Fu, Yuan</t>
  </si>
  <si>
    <t>Huang, Tingli</t>
  </si>
  <si>
    <t>Lu, Qingtun</t>
  </si>
  <si>
    <t>Wang, Yufeng</t>
  </si>
  <si>
    <t>Cao, Mengyi</t>
  </si>
  <si>
    <t>Ding, Xin</t>
  </si>
  <si>
    <t>Xiao, Yan</t>
  </si>
  <si>
    <t>Gu, Chensi</t>
  </si>
  <si>
    <t>Cai, Honghui</t>
  </si>
  <si>
    <t>Xue, Rui</t>
  </si>
  <si>
    <t>Zhou, Xiaolong</t>
  </si>
  <si>
    <t>Fan, Yumei</t>
  </si>
  <si>
    <t>Huang, Linyu</t>
  </si>
  <si>
    <t>Li, Peng</t>
  </si>
  <si>
    <t>Qu, Lu</t>
  </si>
  <si>
    <t>Zhou, Xi</t>
  </si>
  <si>
    <t>Su, Tianchao</t>
  </si>
  <si>
    <t>Deng, Minwen</t>
  </si>
  <si>
    <t>Hou, Wenwen</t>
  </si>
  <si>
    <t>Mao, Hairui</t>
  </si>
  <si>
    <t>Ping, Chunhua</t>
  </si>
  <si>
    <t>Zong, Wei</t>
  </si>
  <si>
    <t>Chen, Shuya</t>
  </si>
  <si>
    <t>Fang, Lei</t>
  </si>
  <si>
    <t>Yu, Litong</t>
  </si>
  <si>
    <t>Fang, Qiu</t>
  </si>
  <si>
    <t>Zhou, Xue</t>
  </si>
  <si>
    <t>Ning, Lan</t>
  </si>
  <si>
    <t>SUB-TOTAL  September  2019</t>
  </si>
  <si>
    <t>P191006103021489</t>
  </si>
  <si>
    <t>Paid by Master Card on 16/10/19  REC.no. 277/13924</t>
  </si>
  <si>
    <t>Xiong, Jiao</t>
  </si>
  <si>
    <t>Xiao, Xiaofei</t>
  </si>
  <si>
    <t>Wang, Man</t>
  </si>
  <si>
    <t>Wen, Jiaolong</t>
  </si>
  <si>
    <t>Guo, Wei</t>
  </si>
  <si>
    <t>Lin, Junpeng</t>
  </si>
  <si>
    <t>Liu, Fang</t>
  </si>
  <si>
    <t>Xu, Liang</t>
  </si>
  <si>
    <t>Dong, Shiguan</t>
  </si>
  <si>
    <t>Chen, Zhuo</t>
  </si>
  <si>
    <t>Wang, Gaoyang</t>
  </si>
  <si>
    <t>Zhou, Linzi</t>
  </si>
  <si>
    <t>Wei, Ran</t>
  </si>
  <si>
    <t>Chen, Yu</t>
  </si>
  <si>
    <t>Zhang, Huilan</t>
  </si>
  <si>
    <t>Li, Tuqiang</t>
  </si>
  <si>
    <t>Ma, Dehong</t>
  </si>
  <si>
    <t>Ma, Yujie</t>
  </si>
  <si>
    <t>Zhao, Xiuling</t>
  </si>
  <si>
    <t>Ran, Jue</t>
  </si>
  <si>
    <t>Fan, Tao</t>
  </si>
  <si>
    <t>Jiang, Yong</t>
  </si>
  <si>
    <t>Zhang, Binbin</t>
  </si>
  <si>
    <t>Jiang, Yingying</t>
  </si>
  <si>
    <t>Huang, Weilin</t>
  </si>
  <si>
    <t>Niu, Sanping</t>
  </si>
  <si>
    <t>Mei, Ke</t>
  </si>
  <si>
    <t>Lei, Zhangping</t>
  </si>
  <si>
    <t>Huang, Jinan</t>
  </si>
  <si>
    <t>Liu, Weitao</t>
  </si>
  <si>
    <t>Lyu, Lingzeng</t>
  </si>
  <si>
    <t>Xu, Jiajin</t>
  </si>
  <si>
    <t>Xu, Ting</t>
  </si>
  <si>
    <t>Li, Kai</t>
  </si>
  <si>
    <t>Ding, Qing</t>
  </si>
  <si>
    <t>Ji, Haozhen</t>
  </si>
  <si>
    <t>Du, Xujun</t>
  </si>
  <si>
    <t>Zhao, Mengsi</t>
  </si>
  <si>
    <t>Chen, Jihong</t>
  </si>
  <si>
    <t>Wang, Youkui</t>
  </si>
  <si>
    <t>Li, Hanxiao</t>
  </si>
  <si>
    <t>Zhou, Ling</t>
  </si>
  <si>
    <t>Rong, Yuwei</t>
  </si>
  <si>
    <t>Wu, Longjiang</t>
  </si>
  <si>
    <t>Zhang, Man</t>
  </si>
  <si>
    <t>Zhao, Jian</t>
  </si>
  <si>
    <t>Xue, Lei</t>
  </si>
  <si>
    <t>Zhan, Jing</t>
  </si>
  <si>
    <t>Jiang, Zhongyuan</t>
  </si>
  <si>
    <t>Li, Huiyu</t>
  </si>
  <si>
    <t>Shen, Jie</t>
  </si>
  <si>
    <t>Zhao, Gefei</t>
  </si>
  <si>
    <t>Sun, Jing</t>
  </si>
  <si>
    <t>Shao, Wei</t>
  </si>
  <si>
    <t>Yu, Jiangnan</t>
  </si>
  <si>
    <t>Su, Suishan</t>
  </si>
  <si>
    <t>Zhang, Changfu</t>
  </si>
  <si>
    <t>Wei, Lei</t>
  </si>
  <si>
    <t>Wang, Longfei</t>
  </si>
  <si>
    <t>Yi, Qinqin</t>
  </si>
  <si>
    <t>Li, Xinyi</t>
  </si>
  <si>
    <t>Jin, Leilei</t>
  </si>
  <si>
    <t>Ma, Na</t>
  </si>
  <si>
    <t>Shi, Tingting</t>
  </si>
  <si>
    <t>Tang, Huanxue</t>
  </si>
  <si>
    <t>Xie, Jieyi</t>
  </si>
  <si>
    <t>Tao, Yonghe</t>
  </si>
  <si>
    <t>Fu, Liting</t>
  </si>
  <si>
    <t>Li, Jinzhou</t>
  </si>
  <si>
    <t>Yao, Danyu</t>
  </si>
  <si>
    <t>Lyu, Xiaodong</t>
  </si>
  <si>
    <t>Yang, Yumei</t>
  </si>
  <si>
    <t>Liu, Zhe</t>
  </si>
  <si>
    <t>Liu, Ziwei</t>
  </si>
  <si>
    <t>Chen, Cuijian</t>
  </si>
  <si>
    <t>Yu, Hai</t>
  </si>
  <si>
    <t>Lyu, Xiao</t>
  </si>
  <si>
    <t>Guan, Mingsheng</t>
  </si>
  <si>
    <t>Li, Junbo</t>
  </si>
  <si>
    <t>Wan, Ruofeng</t>
  </si>
  <si>
    <t>Xu, Huokang</t>
  </si>
  <si>
    <t>Shen, Geping</t>
  </si>
  <si>
    <t>Xia, Jiajia</t>
  </si>
  <si>
    <t>Weng, Mingwei</t>
  </si>
  <si>
    <t>Zheng, Jiawei</t>
  </si>
  <si>
    <t>Hua, Qining</t>
  </si>
  <si>
    <t>Zhu, Sida</t>
  </si>
  <si>
    <t>Fei, Fan</t>
  </si>
  <si>
    <t>Tu, Gang</t>
  </si>
  <si>
    <t>Wu, Xuhui</t>
  </si>
  <si>
    <t>Zhao, Weina</t>
  </si>
  <si>
    <t>Wu, Beini</t>
  </si>
  <si>
    <t>Zhou, Kai</t>
  </si>
  <si>
    <t>Chen, Yijing</t>
  </si>
  <si>
    <t>Kwok, Siu Ming</t>
  </si>
  <si>
    <t>Peng, Ziwei</t>
  </si>
  <si>
    <t>Liu, Yuxia</t>
  </si>
  <si>
    <t>Huang, Cheng</t>
  </si>
  <si>
    <t>Liang, Fen</t>
  </si>
  <si>
    <t>Leung, Chi Kin</t>
  </si>
  <si>
    <t>Fu, Yuchong</t>
  </si>
  <si>
    <t>Ren, Jing</t>
  </si>
  <si>
    <t>Ding, Ling</t>
  </si>
  <si>
    <t>Ye, Kejun</t>
  </si>
  <si>
    <t>Li, Quanrui</t>
  </si>
  <si>
    <t>Hao, Weifeng</t>
  </si>
  <si>
    <t>Zhou, Zhibin</t>
  </si>
  <si>
    <t>Chen, Xiabi</t>
  </si>
  <si>
    <t>Wang, Heping</t>
  </si>
  <si>
    <t>Wang, Jianing</t>
  </si>
  <si>
    <t>Xu, Min</t>
  </si>
  <si>
    <t>Chen, Jun</t>
  </si>
  <si>
    <t>Yang, Xi</t>
  </si>
  <si>
    <t>Wei, Huixin</t>
  </si>
  <si>
    <t>Wu, Jincheng</t>
  </si>
  <si>
    <t>Wu, Di</t>
  </si>
  <si>
    <t>Zhuang, Meijuan</t>
  </si>
  <si>
    <t>Chen, Yuan</t>
  </si>
  <si>
    <t>Zhao, Shuyu</t>
  </si>
  <si>
    <t>Liu, Wei</t>
  </si>
  <si>
    <t>Liu, Jinjin</t>
  </si>
  <si>
    <t>Zhang, Jiebin</t>
  </si>
  <si>
    <t>Feng, Yijing</t>
  </si>
  <si>
    <t>Zheng, Shuping</t>
  </si>
  <si>
    <t>Shi, Hui</t>
  </si>
  <si>
    <t>Zhang, Yanan</t>
  </si>
  <si>
    <t>Guan, Xinjie</t>
  </si>
  <si>
    <t>Cheng, Panyue</t>
  </si>
  <si>
    <t>Sun, Pu</t>
  </si>
  <si>
    <t>Zhou, Changhao</t>
  </si>
  <si>
    <t>Chen, Guangwei</t>
  </si>
  <si>
    <t>Li, Yubo</t>
  </si>
  <si>
    <t>Fan, Hongyun</t>
  </si>
  <si>
    <t>Zeng, Qingkun</t>
  </si>
  <si>
    <t>Xie, Quan</t>
  </si>
  <si>
    <t>Tang, Tiance</t>
  </si>
  <si>
    <t>Xie, Siyu</t>
  </si>
  <si>
    <t>Ma, Jinlong</t>
  </si>
  <si>
    <t>Ma, Hucaini</t>
  </si>
  <si>
    <t>Li, Hongping</t>
  </si>
  <si>
    <t>Ma, Xiaocheng</t>
  </si>
  <si>
    <t>Liu, Yantao</t>
  </si>
  <si>
    <t>Yu, Yuanyuan</t>
  </si>
  <si>
    <t>Zhong, Lu</t>
  </si>
  <si>
    <t>Ma, Jia</t>
  </si>
  <si>
    <t>Qu, Rongrong</t>
  </si>
  <si>
    <t>Min, Quan</t>
  </si>
  <si>
    <t>Wang, Sanchuan</t>
  </si>
  <si>
    <t>SUB-TOTAL  October  2019</t>
  </si>
  <si>
    <t>P191101145620489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</si>
</sst>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$-10803]dd/mm/yyyy;@"/>
    <numFmt numFmtId="177" formatCode="_(* #,##0.00_);_(* \(#,##0.00\);_(* &quot;-&quot;??_);_(@_)"/>
    <numFmt numFmtId="178" formatCode="_-* #,##0.00_-;\-* #,##0.00_-;_-* &quot;-&quot;??_-;_-@_-"/>
    <numFmt numFmtId="179" formatCode="dd\/mm\/yy"/>
  </numFmts>
  <fonts count="50">
    <font>
      <sz val="10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0"/>
      <name val="Calibri"/>
      <charset val="134"/>
    </font>
    <font>
      <sz val="16"/>
      <name val="Calibri"/>
      <charset val="134"/>
    </font>
    <font>
      <sz val="10"/>
      <name val="Arial"/>
      <charset val="0"/>
    </font>
    <font>
      <b/>
      <u/>
      <sz val="12"/>
      <name val="Calibri"/>
      <charset val="134"/>
    </font>
    <font>
      <b/>
      <sz val="11"/>
      <color rgb="FFFF0000"/>
      <name val="宋体"/>
      <charset val="134"/>
      <scheme val="major"/>
    </font>
    <font>
      <sz val="11"/>
      <name val="Calibri"/>
      <charset val="134"/>
    </font>
    <font>
      <vertAlign val="subscript"/>
      <sz val="16"/>
      <name val="Calibri"/>
      <charset val="134"/>
    </font>
    <font>
      <b/>
      <sz val="11"/>
      <name val="宋体"/>
      <charset val="134"/>
      <scheme val="major"/>
    </font>
    <font>
      <sz val="11"/>
      <color rgb="FFFF0000"/>
      <name val="Calibri"/>
      <charset val="134"/>
    </font>
    <font>
      <vertAlign val="subscript"/>
      <sz val="10"/>
      <name val="Calibri"/>
      <charset val="134"/>
    </font>
    <font>
      <vertAlign val="subscript"/>
      <sz val="10"/>
      <name val="Arial"/>
      <charset val="134"/>
    </font>
    <font>
      <vertAlign val="subscript"/>
      <sz val="14"/>
      <color rgb="FFFF0000"/>
      <name val="Arial"/>
      <charset val="134"/>
    </font>
    <font>
      <sz val="8"/>
      <name val="Arial"/>
      <charset val="134"/>
    </font>
    <font>
      <sz val="11"/>
      <name val="Times New Roman"/>
      <charset val="134"/>
    </font>
    <font>
      <sz val="11"/>
      <name val="Arial"/>
      <charset val="134"/>
    </font>
    <font>
      <sz val="10.6"/>
      <color rgb="FF333333"/>
      <name val="Helvetica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vertAlign val="subscript"/>
      <sz val="16"/>
      <color rgb="FFFF0000"/>
      <name val="Calibri"/>
      <charset val="134"/>
    </font>
    <font>
      <b/>
      <vertAlign val="subscript"/>
      <sz val="16"/>
      <name val="Calibri"/>
      <charset val="134"/>
    </font>
    <font>
      <vertAlign val="subscript"/>
      <sz val="16"/>
      <name val="Arial"/>
      <charset val="134"/>
    </font>
    <font>
      <sz val="16"/>
      <name val="Arial"/>
      <charset val="134"/>
    </font>
    <font>
      <sz val="12"/>
      <name val="宋体"/>
      <charset val="134"/>
    </font>
    <font>
      <sz val="11"/>
      <color theme="1"/>
      <name val="Calibri"/>
      <charset val="134"/>
    </font>
    <font>
      <vertAlign val="subscript"/>
      <sz val="16"/>
      <color theme="1"/>
      <name val="Calibri"/>
      <charset val="134"/>
    </font>
    <font>
      <sz val="11.25"/>
      <color rgb="FF333333"/>
      <name val="Helvetica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E996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medium">
        <color auto="1"/>
      </right>
      <top style="thin">
        <color theme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1" fillId="0" borderId="0" applyFon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8" fillId="20" borderId="34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2" fillId="2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27" borderId="37" applyNumberFormat="0" applyFon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7" fillId="22" borderId="38" applyNumberFormat="0" applyAlignment="0" applyProtection="0">
      <alignment vertical="center"/>
    </xf>
    <xf numFmtId="0" fontId="39" fillId="22" borderId="34" applyNumberFormat="0" applyAlignment="0" applyProtection="0">
      <alignment vertical="center"/>
    </xf>
    <xf numFmtId="0" fontId="36" fillId="16" borderId="33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8" fillId="0" borderId="39" applyNumberFormat="0" applyFill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</cellStyleXfs>
  <cellXfs count="16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2" fillId="2" borderId="0" xfId="0" applyFont="1" applyFill="1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" fontId="2" fillId="0" borderId="0" xfId="8" applyNumberFormat="1" applyFont="1" applyAlignment="1">
      <alignment horizontal="center"/>
    </xf>
    <xf numFmtId="0" fontId="5" fillId="0" borderId="0" xfId="0" applyFont="1" applyFill="1" applyBorder="1" applyAlignment="1"/>
    <xf numFmtId="0" fontId="2" fillId="0" borderId="0" xfId="0" applyFont="1" applyAlignment="1"/>
    <xf numFmtId="0" fontId="1" fillId="0" borderId="0" xfId="0" applyNumberFormat="1" applyFont="1" applyAlignment="1"/>
    <xf numFmtId="176" fontId="1" fillId="0" borderId="0" xfId="0" applyNumberFormat="1" applyFont="1" applyAlignment="1"/>
    <xf numFmtId="0" fontId="6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176" fontId="2" fillId="3" borderId="2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176" fontId="1" fillId="0" borderId="5" xfId="0" applyNumberFormat="1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8" xfId="0" applyNumberFormat="1" applyFont="1" applyFill="1" applyBorder="1" applyAlignment="1">
      <alignment horizontal="center"/>
    </xf>
    <xf numFmtId="176" fontId="2" fillId="3" borderId="8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77" fontId="7" fillId="0" borderId="14" xfId="8" applyFont="1" applyBorder="1"/>
    <xf numFmtId="0" fontId="8" fillId="0" borderId="12" xfId="0" applyFont="1" applyBorder="1" applyAlignment="1">
      <alignment horizontal="center" vertical="top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1" fontId="9" fillId="0" borderId="15" xfId="0" applyNumberFormat="1" applyFont="1" applyBorder="1" applyAlignment="1">
      <alignment horizontal="center"/>
    </xf>
    <xf numFmtId="176" fontId="9" fillId="0" borderId="15" xfId="0" applyNumberFormat="1" applyFont="1" applyBorder="1" applyAlignment="1">
      <alignment horizontal="center"/>
    </xf>
    <xf numFmtId="176" fontId="9" fillId="0" borderId="5" xfId="0" applyNumberFormat="1" applyFont="1" applyBorder="1" applyAlignment="1">
      <alignment horizontal="center"/>
    </xf>
    <xf numFmtId="4" fontId="9" fillId="0" borderId="16" xfId="0" applyNumberFormat="1" applyFont="1" applyBorder="1" applyAlignment="1"/>
    <xf numFmtId="0" fontId="5" fillId="0" borderId="0" xfId="0" applyNumberFormat="1" applyFont="1" applyFill="1" applyBorder="1" applyAlignment="1"/>
    <xf numFmtId="1" fontId="1" fillId="0" borderId="0" xfId="8" applyNumberFormat="1" applyFont="1" applyAlignment="1">
      <alignment horizontal="center"/>
    </xf>
    <xf numFmtId="0" fontId="6" fillId="0" borderId="17" xfId="0" applyFont="1" applyBorder="1" applyAlignment="1">
      <alignment horizontal="center"/>
    </xf>
    <xf numFmtId="177" fontId="10" fillId="4" borderId="14" xfId="8" applyFont="1" applyFill="1" applyBorder="1"/>
    <xf numFmtId="1" fontId="3" fillId="0" borderId="0" xfId="8" applyNumberFormat="1" applyFont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/>
    <xf numFmtId="0" fontId="12" fillId="0" borderId="12" xfId="0" applyFont="1" applyBorder="1" applyAlignment="1">
      <alignment horizontal="center"/>
    </xf>
    <xf numFmtId="0" fontId="13" fillId="0" borderId="8" xfId="0" applyFont="1" applyBorder="1"/>
    <xf numFmtId="0" fontId="13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8" xfId="0" applyNumberFormat="1" applyFont="1" applyBorder="1" applyAlignment="1">
      <alignment horizontal="center"/>
    </xf>
    <xf numFmtId="176" fontId="13" fillId="0" borderId="15" xfId="0" applyNumberFormat="1" applyFont="1" applyBorder="1" applyAlignment="1">
      <alignment horizontal="center"/>
    </xf>
    <xf numFmtId="176" fontId="13" fillId="0" borderId="5" xfId="0" applyNumberFormat="1" applyFont="1" applyBorder="1" applyAlignment="1">
      <alignment horizontal="center"/>
    </xf>
    <xf numFmtId="4" fontId="13" fillId="0" borderId="19" xfId="0" applyNumberFormat="1" applyFont="1" applyBorder="1" applyAlignment="1"/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178" fontId="2" fillId="5" borderId="22" xfId="8" applyNumberFormat="1" applyFont="1" applyFill="1" applyBorder="1" applyAlignment="1">
      <alignment horizontal="right" vertical="center"/>
    </xf>
    <xf numFmtId="177" fontId="15" fillId="0" borderId="12" xfId="8" applyFont="1" applyBorder="1" applyAlignment="1"/>
    <xf numFmtId="0" fontId="16" fillId="0" borderId="23" xfId="0" applyFont="1" applyBorder="1"/>
    <xf numFmtId="0" fontId="16" fillId="0" borderId="23" xfId="0" applyFont="1" applyBorder="1" applyAlignment="1">
      <alignment horizontal="center"/>
    </xf>
    <xf numFmtId="0" fontId="16" fillId="0" borderId="24" xfId="0" applyNumberFormat="1" applyFont="1" applyBorder="1" applyAlignment="1">
      <alignment horizontal="center"/>
    </xf>
    <xf numFmtId="1" fontId="17" fillId="0" borderId="24" xfId="0" applyNumberFormat="1" applyFont="1" applyBorder="1" applyAlignment="1">
      <alignment horizontal="center"/>
    </xf>
    <xf numFmtId="179" fontId="16" fillId="0" borderId="24" xfId="0" applyNumberFormat="1" applyFont="1" applyBorder="1" applyAlignment="1">
      <alignment horizontal="center"/>
    </xf>
    <xf numFmtId="0" fontId="18" fillId="6" borderId="25" xfId="0" applyFont="1" applyFill="1" applyBorder="1" applyAlignment="1">
      <alignment vertical="center" wrapText="1"/>
    </xf>
    <xf numFmtId="4" fontId="9" fillId="7" borderId="16" xfId="0" applyNumberFormat="1" applyFont="1" applyFill="1" applyBorder="1" applyAlignment="1"/>
    <xf numFmtId="177" fontId="16" fillId="0" borderId="26" xfId="8" applyFont="1" applyBorder="1"/>
    <xf numFmtId="4" fontId="9" fillId="0" borderId="16" xfId="0" applyNumberFormat="1" applyFont="1" applyFill="1" applyBorder="1" applyAlignment="1"/>
    <xf numFmtId="0" fontId="19" fillId="0" borderId="0" xfId="0" applyFont="1" applyAlignment="1">
      <alignment horizontal="left"/>
    </xf>
    <xf numFmtId="4" fontId="9" fillId="8" borderId="16" xfId="0" applyNumberFormat="1" applyFont="1" applyFill="1" applyBorder="1" applyAlignment="1"/>
    <xf numFmtId="0" fontId="9" fillId="8" borderId="5" xfId="0" applyFont="1" applyFill="1" applyBorder="1"/>
    <xf numFmtId="0" fontId="11" fillId="8" borderId="0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/>
    </xf>
    <xf numFmtId="0" fontId="9" fillId="0" borderId="5" xfId="0" applyFont="1" applyFill="1" applyBorder="1"/>
    <xf numFmtId="0" fontId="9" fillId="0" borderId="5" xfId="0" applyFont="1" applyFill="1" applyBorder="1" applyAlignment="1">
      <alignment horizontal="center"/>
    </xf>
    <xf numFmtId="0" fontId="20" fillId="0" borderId="0" xfId="0" applyFont="1" applyFill="1"/>
    <xf numFmtId="1" fontId="9" fillId="0" borderId="15" xfId="0" applyNumberFormat="1" applyFont="1" applyFill="1" applyBorder="1" applyAlignment="1">
      <alignment horizontal="center"/>
    </xf>
    <xf numFmtId="176" fontId="9" fillId="0" borderId="15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top"/>
    </xf>
    <xf numFmtId="1" fontId="14" fillId="0" borderId="18" xfId="0" applyNumberFormat="1" applyFont="1" applyBorder="1" applyAlignment="1">
      <alignment horizontal="center"/>
    </xf>
    <xf numFmtId="0" fontId="2" fillId="0" borderId="12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1" fontId="3" fillId="8" borderId="0" xfId="8" applyNumberFormat="1" applyFont="1" applyFill="1" applyAlignment="1">
      <alignment horizontal="center"/>
    </xf>
    <xf numFmtId="0" fontId="3" fillId="8" borderId="0" xfId="0" applyFont="1" applyFill="1" applyAlignment="1">
      <alignment horizontal="left"/>
    </xf>
    <xf numFmtId="4" fontId="21" fillId="0" borderId="16" xfId="0" applyNumberFormat="1" applyFont="1" applyBorder="1" applyAlignment="1"/>
    <xf numFmtId="0" fontId="1" fillId="9" borderId="12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4" fontId="22" fillId="9" borderId="16" xfId="0" applyNumberFormat="1" applyFont="1" applyFill="1" applyBorder="1" applyAlignment="1"/>
    <xf numFmtId="0" fontId="8" fillId="8" borderId="0" xfId="0" applyFont="1" applyFill="1" applyBorder="1" applyAlignment="1">
      <alignment horizontal="center" vertical="top"/>
    </xf>
    <xf numFmtId="1" fontId="9" fillId="8" borderId="15" xfId="0" applyNumberFormat="1" applyFont="1" applyFill="1" applyBorder="1" applyAlignment="1">
      <alignment horizontal="center"/>
    </xf>
    <xf numFmtId="176" fontId="9" fillId="8" borderId="15" xfId="0" applyNumberFormat="1" applyFont="1" applyFill="1" applyBorder="1" applyAlignment="1">
      <alignment horizontal="center"/>
    </xf>
    <xf numFmtId="0" fontId="21" fillId="0" borderId="0" xfId="0" applyFont="1" applyBorder="1"/>
    <xf numFmtId="0" fontId="2" fillId="8" borderId="12" xfId="0" applyFont="1" applyFill="1" applyBorder="1" applyAlignment="1">
      <alignment horizontal="center" vertical="top"/>
    </xf>
    <xf numFmtId="0" fontId="4" fillId="8" borderId="0" xfId="0" applyFont="1" applyFill="1" applyAlignment="1">
      <alignment horizontal="left"/>
    </xf>
    <xf numFmtId="0" fontId="4" fillId="0" borderId="12" xfId="0" applyFont="1" applyBorder="1" applyAlignment="1">
      <alignment horizontal="left"/>
    </xf>
    <xf numFmtId="0" fontId="23" fillId="0" borderId="5" xfId="0" applyFont="1" applyBorder="1"/>
    <xf numFmtId="0" fontId="23" fillId="0" borderId="0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1" fontId="23" fillId="0" borderId="15" xfId="0" applyNumberFormat="1" applyFont="1" applyBorder="1" applyAlignment="1">
      <alignment horizontal="center"/>
    </xf>
    <xf numFmtId="176" fontId="23" fillId="0" borderId="15" xfId="0" applyNumberFormat="1" applyFont="1" applyBorder="1" applyAlignment="1">
      <alignment horizontal="center"/>
    </xf>
    <xf numFmtId="176" fontId="23" fillId="0" borderId="5" xfId="0" applyNumberFormat="1" applyFont="1" applyBorder="1" applyAlignment="1">
      <alignment horizontal="center"/>
    </xf>
    <xf numFmtId="4" fontId="23" fillId="0" borderId="16" xfId="0" applyNumberFormat="1" applyFont="1" applyBorder="1" applyAlignment="1"/>
    <xf numFmtId="177" fontId="15" fillId="0" borderId="27" xfId="8" applyFont="1" applyBorder="1" applyAlignment="1"/>
    <xf numFmtId="0" fontId="16" fillId="0" borderId="27" xfId="0" applyFont="1" applyBorder="1"/>
    <xf numFmtId="0" fontId="16" fillId="0" borderId="27" xfId="0" applyFont="1" applyBorder="1" applyAlignment="1">
      <alignment horizontal="center"/>
    </xf>
    <xf numFmtId="0" fontId="16" fillId="0" borderId="27" xfId="0" applyNumberFormat="1" applyFont="1" applyBorder="1" applyAlignment="1">
      <alignment horizontal="center"/>
    </xf>
    <xf numFmtId="1" fontId="17" fillId="0" borderId="27" xfId="0" applyNumberFormat="1" applyFont="1" applyBorder="1" applyAlignment="1">
      <alignment horizontal="center"/>
    </xf>
    <xf numFmtId="179" fontId="16" fillId="0" borderId="27" xfId="0" applyNumberFormat="1" applyFont="1" applyBorder="1" applyAlignment="1">
      <alignment horizontal="center"/>
    </xf>
    <xf numFmtId="177" fontId="16" fillId="0" borderId="27" xfId="8" applyFont="1" applyBorder="1"/>
    <xf numFmtId="0" fontId="8" fillId="10" borderId="0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0" fontId="9" fillId="2" borderId="5" xfId="0" applyFont="1" applyFill="1" applyBorder="1"/>
    <xf numFmtId="0" fontId="9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top"/>
    </xf>
    <xf numFmtId="1" fontId="9" fillId="2" borderId="15" xfId="0" applyNumberFormat="1" applyFont="1" applyFill="1" applyBorder="1" applyAlignment="1">
      <alignment horizontal="center"/>
    </xf>
    <xf numFmtId="176" fontId="9" fillId="2" borderId="15" xfId="0" applyNumberFormat="1" applyFont="1" applyFill="1" applyBorder="1" applyAlignment="1">
      <alignment horizontal="center"/>
    </xf>
    <xf numFmtId="4" fontId="9" fillId="2" borderId="16" xfId="0" applyNumberFormat="1" applyFont="1" applyFill="1" applyBorder="1" applyAlignment="1"/>
    <xf numFmtId="0" fontId="8" fillId="10" borderId="5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1" fontId="25" fillId="0" borderId="0" xfId="8" applyNumberFormat="1" applyFont="1" applyAlignment="1">
      <alignment horizontal="center"/>
    </xf>
    <xf numFmtId="0" fontId="26" fillId="0" borderId="12" xfId="0" applyFont="1" applyBorder="1" applyAlignment="1">
      <alignment horizontal="center" vertical="top"/>
    </xf>
    <xf numFmtId="0" fontId="27" fillId="0" borderId="5" xfId="0" applyFont="1" applyBorder="1"/>
    <xf numFmtId="0" fontId="27" fillId="0" borderId="0" xfId="0" applyFont="1" applyBorder="1" applyAlignment="1">
      <alignment horizontal="center"/>
    </xf>
    <xf numFmtId="0" fontId="26" fillId="0" borderId="5" xfId="0" applyFont="1" applyBorder="1" applyAlignment="1">
      <alignment horizontal="center" vertical="top"/>
    </xf>
    <xf numFmtId="1" fontId="27" fillId="0" borderId="15" xfId="0" applyNumberFormat="1" applyFont="1" applyBorder="1" applyAlignment="1">
      <alignment horizontal="center"/>
    </xf>
    <xf numFmtId="176" fontId="27" fillId="0" borderId="15" xfId="0" applyNumberFormat="1" applyFont="1" applyBorder="1" applyAlignment="1">
      <alignment horizontal="center"/>
    </xf>
    <xf numFmtId="4" fontId="27" fillId="0" borderId="16" xfId="0" applyNumberFormat="1" applyFont="1" applyBorder="1" applyAlignment="1"/>
    <xf numFmtId="0" fontId="20" fillId="6" borderId="25" xfId="0" applyFont="1" applyFill="1" applyBorder="1" applyAlignment="1">
      <alignment vertical="center" wrapText="1"/>
    </xf>
    <xf numFmtId="4" fontId="27" fillId="0" borderId="16" xfId="0" applyNumberFormat="1" applyFont="1" applyFill="1" applyBorder="1" applyAlignment="1"/>
    <xf numFmtId="0" fontId="25" fillId="0" borderId="0" xfId="0" applyFont="1"/>
    <xf numFmtId="0" fontId="1" fillId="9" borderId="12" xfId="0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8" fillId="0" borderId="0" xfId="0" applyFont="1"/>
    <xf numFmtId="177" fontId="29" fillId="0" borderId="0" xfId="8" applyFont="1" applyAlignment="1">
      <alignment horizontal="right"/>
    </xf>
    <xf numFmtId="177" fontId="4" fillId="0" borderId="0" xfId="8" applyFont="1" applyAlignment="1">
      <alignment horizontal="right"/>
    </xf>
    <xf numFmtId="0" fontId="11" fillId="0" borderId="5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176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177" fontId="2" fillId="0" borderId="0" xfId="8" applyFont="1" applyAlignment="1">
      <alignment horizontal="right"/>
    </xf>
    <xf numFmtId="177" fontId="2" fillId="0" borderId="31" xfId="8" applyFont="1" applyBorder="1" applyAlignment="1">
      <alignment horizontal="right"/>
    </xf>
    <xf numFmtId="0" fontId="20" fillId="0" borderId="0" xfId="0" applyFont="1"/>
    <xf numFmtId="177" fontId="3" fillId="0" borderId="0" xfId="8" applyFont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145"/>
  <sheetViews>
    <sheetView tabSelected="1" workbookViewId="0">
      <pane ySplit="6" topLeftCell="A1098" activePane="bottomLeft" state="frozen"/>
      <selection/>
      <selection pane="bottomLeft" activeCell="G1119" sqref="G1119"/>
    </sheetView>
  </sheetViews>
  <sheetFormatPr defaultColWidth="16.5714285714286" defaultRowHeight="15.75"/>
  <cols>
    <col min="1" max="1" width="11" style="2" customWidth="1"/>
    <col min="2" max="2" width="23" style="9" customWidth="1"/>
    <col min="3" max="3" width="13.8571428571429" style="2" customWidth="1"/>
    <col min="4" max="4" width="15.8571428571429" style="2" customWidth="1"/>
    <col min="5" max="5" width="9.57142857142857" style="10" customWidth="1"/>
    <col min="6" max="6" width="13.7142857142857" style="11" customWidth="1"/>
    <col min="7" max="7" width="13.1428571428571" style="11" customWidth="1"/>
    <col min="8" max="8" width="20.8571428571429" style="12" customWidth="1"/>
    <col min="9" max="9" width="19.5714285714286" style="12" customWidth="1"/>
    <col min="10" max="10" width="12.7142857142857" style="13" customWidth="1"/>
    <col min="11" max="11" width="13.8571428571429" style="8" customWidth="1"/>
    <col min="12" max="12" width="17.5714285714286" style="8"/>
    <col min="13" max="13" width="16.5714285714286" style="8"/>
    <col min="14" max="15" width="9.14285714285714" style="14"/>
    <col min="16" max="16" width="17" style="8"/>
    <col min="17" max="17" width="23.7142857142857" style="8"/>
    <col min="18" max="16384" width="16.5714285714286" style="8"/>
  </cols>
  <sheetData>
    <row r="1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N1" s="50"/>
      <c r="O1" s="50"/>
    </row>
    <row r="2" customHeight="1" spans="1:15">
      <c r="A2" s="1"/>
      <c r="B2" s="15"/>
      <c r="D2" s="1"/>
      <c r="E2" s="16"/>
      <c r="F2" s="17"/>
      <c r="G2" s="17"/>
      <c r="H2" s="1"/>
      <c r="I2" s="1"/>
      <c r="N2" s="50"/>
      <c r="O2" s="50"/>
    </row>
    <row r="3" customHeight="1" spans="1:15">
      <c r="A3" s="18"/>
      <c r="B3" s="19"/>
      <c r="C3" s="20"/>
      <c r="D3" s="20"/>
      <c r="E3" s="21"/>
      <c r="F3" s="22"/>
      <c r="G3" s="22"/>
      <c r="H3" s="23"/>
      <c r="I3" s="23"/>
      <c r="N3" s="50"/>
      <c r="O3" s="50"/>
    </row>
    <row r="4" s="1" customFormat="1" customHeight="1" spans="1:12">
      <c r="A4" s="24" t="s">
        <v>1</v>
      </c>
      <c r="B4" s="25" t="s">
        <v>2</v>
      </c>
      <c r="C4" s="25" t="s">
        <v>3</v>
      </c>
      <c r="D4" s="26" t="s">
        <v>4</v>
      </c>
      <c r="E4" s="27" t="s">
        <v>5</v>
      </c>
      <c r="F4" s="28" t="s">
        <v>6</v>
      </c>
      <c r="G4" s="28" t="s">
        <v>7</v>
      </c>
      <c r="H4" s="29" t="s">
        <v>8</v>
      </c>
      <c r="I4" s="29" t="s">
        <v>9</v>
      </c>
      <c r="J4" s="51"/>
      <c r="L4" s="50"/>
    </row>
    <row r="5" s="2" customFormat="1" customHeight="1" spans="1:15">
      <c r="A5" s="30"/>
      <c r="B5" s="31"/>
      <c r="C5" s="31"/>
      <c r="D5" s="31"/>
      <c r="E5" s="32"/>
      <c r="F5" s="33"/>
      <c r="G5" s="33"/>
      <c r="H5" s="34"/>
      <c r="I5" s="34"/>
      <c r="J5" s="13"/>
      <c r="N5" s="50"/>
      <c r="O5" s="50"/>
    </row>
    <row r="6" ht="15" customHeight="1" spans="1:15">
      <c r="A6" s="35" t="s">
        <v>10</v>
      </c>
      <c r="B6" s="36"/>
      <c r="C6" s="36"/>
      <c r="D6" s="36"/>
      <c r="E6" s="36"/>
      <c r="F6" s="36"/>
      <c r="G6" s="36"/>
      <c r="H6" s="37"/>
      <c r="I6" s="52"/>
      <c r="N6" s="50"/>
      <c r="O6" s="50"/>
    </row>
    <row r="7" s="3" customFormat="1" ht="18" customHeight="1" spans="1:15">
      <c r="A7" s="38" t="s">
        <v>11</v>
      </c>
      <c r="B7" s="39"/>
      <c r="C7" s="39"/>
      <c r="D7" s="39"/>
      <c r="E7" s="39"/>
      <c r="F7" s="39"/>
      <c r="G7" s="40"/>
      <c r="H7" s="41"/>
      <c r="I7" s="53">
        <v>1314700</v>
      </c>
      <c r="J7" s="54"/>
      <c r="N7" s="50"/>
      <c r="O7" s="50"/>
    </row>
    <row r="8" s="4" customFormat="1" ht="15" customHeight="1" spans="1:15">
      <c r="A8" s="42">
        <v>371551</v>
      </c>
      <c r="B8" s="43" t="s">
        <v>12</v>
      </c>
      <c r="C8" s="44" t="s">
        <v>13</v>
      </c>
      <c r="D8" s="45">
        <v>1540952</v>
      </c>
      <c r="E8" s="46">
        <f>G8-F8</f>
        <v>1</v>
      </c>
      <c r="F8" s="47">
        <v>43649</v>
      </c>
      <c r="G8" s="48">
        <v>43650</v>
      </c>
      <c r="H8" s="49">
        <v>3330</v>
      </c>
      <c r="I8" s="49">
        <f>I7-H8</f>
        <v>1311370</v>
      </c>
      <c r="J8" s="55"/>
      <c r="N8" s="50"/>
      <c r="O8" s="50"/>
    </row>
    <row r="9" s="4" customFormat="1" ht="15" customHeight="1" spans="1:15">
      <c r="A9" s="42">
        <v>371562</v>
      </c>
      <c r="B9" s="43" t="s">
        <v>14</v>
      </c>
      <c r="C9" s="44" t="s">
        <v>13</v>
      </c>
      <c r="D9" s="45">
        <v>1538844</v>
      </c>
      <c r="E9" s="46">
        <f t="shared" ref="E9:E93" si="0">G9-F9</f>
        <v>3</v>
      </c>
      <c r="F9" s="47">
        <v>43647</v>
      </c>
      <c r="G9" s="48">
        <v>43650</v>
      </c>
      <c r="H9" s="49">
        <v>9990</v>
      </c>
      <c r="I9" s="49">
        <f t="shared" ref="I9:I74" si="1">I8-H9</f>
        <v>1301380</v>
      </c>
      <c r="J9" s="55"/>
      <c r="N9" s="50"/>
      <c r="O9" s="50"/>
    </row>
    <row r="10" s="4" customFormat="1" ht="15" customHeight="1" spans="1:15">
      <c r="A10" s="42">
        <v>371566</v>
      </c>
      <c r="B10" s="43" t="s">
        <v>15</v>
      </c>
      <c r="C10" s="44" t="s">
        <v>16</v>
      </c>
      <c r="D10" s="45">
        <v>1542491</v>
      </c>
      <c r="E10" s="46">
        <f t="shared" si="0"/>
        <v>2</v>
      </c>
      <c r="F10" s="47">
        <v>43648</v>
      </c>
      <c r="G10" s="48">
        <v>43650</v>
      </c>
      <c r="H10" s="49">
        <v>10200</v>
      </c>
      <c r="I10" s="49">
        <f t="shared" si="1"/>
        <v>1291180</v>
      </c>
      <c r="J10" s="55"/>
      <c r="N10" s="50"/>
      <c r="O10" s="50"/>
    </row>
    <row r="11" s="4" customFormat="1" ht="15" customHeight="1" spans="1:15">
      <c r="A11" s="42">
        <v>371588</v>
      </c>
      <c r="B11" s="43" t="s">
        <v>17</v>
      </c>
      <c r="C11" s="44" t="s">
        <v>13</v>
      </c>
      <c r="D11" s="45">
        <v>1540492</v>
      </c>
      <c r="E11" s="46">
        <f t="shared" si="0"/>
        <v>1</v>
      </c>
      <c r="F11" s="47">
        <v>43647</v>
      </c>
      <c r="G11" s="48">
        <v>43648</v>
      </c>
      <c r="H11" s="49">
        <v>3330</v>
      </c>
      <c r="I11" s="49">
        <f t="shared" si="1"/>
        <v>1287850</v>
      </c>
      <c r="J11" s="55"/>
      <c r="N11" s="50"/>
      <c r="O11" s="50"/>
    </row>
    <row r="12" s="4" customFormat="1" ht="15" customHeight="1" spans="1:15">
      <c r="A12" s="42">
        <v>371592</v>
      </c>
      <c r="B12" s="43" t="s">
        <v>18</v>
      </c>
      <c r="C12" s="44" t="s">
        <v>13</v>
      </c>
      <c r="D12" s="45">
        <v>1536529</v>
      </c>
      <c r="E12" s="46">
        <f t="shared" si="0"/>
        <v>2</v>
      </c>
      <c r="F12" s="47">
        <v>43647</v>
      </c>
      <c r="G12" s="48">
        <v>43649</v>
      </c>
      <c r="H12" s="49">
        <v>6660</v>
      </c>
      <c r="I12" s="49">
        <f t="shared" si="1"/>
        <v>1281190</v>
      </c>
      <c r="J12" s="55"/>
      <c r="N12" s="50"/>
      <c r="O12" s="50"/>
    </row>
    <row r="13" s="4" customFormat="1" ht="15" customHeight="1" spans="1:15">
      <c r="A13" s="42">
        <v>371594</v>
      </c>
      <c r="B13" s="43" t="s">
        <v>19</v>
      </c>
      <c r="C13" s="44" t="s">
        <v>13</v>
      </c>
      <c r="D13" s="45">
        <v>1536529</v>
      </c>
      <c r="E13" s="46">
        <f t="shared" si="0"/>
        <v>2</v>
      </c>
      <c r="F13" s="47">
        <v>43647</v>
      </c>
      <c r="G13" s="48">
        <v>43649</v>
      </c>
      <c r="H13" s="49">
        <v>6660</v>
      </c>
      <c r="I13" s="49">
        <f t="shared" si="1"/>
        <v>1274530</v>
      </c>
      <c r="J13" s="55"/>
      <c r="N13" s="50"/>
      <c r="O13" s="50"/>
    </row>
    <row r="14" s="4" customFormat="1" ht="15" customHeight="1" spans="1:15">
      <c r="A14" s="42">
        <v>371593</v>
      </c>
      <c r="B14" s="43" t="s">
        <v>20</v>
      </c>
      <c r="C14" s="44" t="s">
        <v>13</v>
      </c>
      <c r="D14" s="45">
        <v>1540521</v>
      </c>
      <c r="E14" s="46">
        <f t="shared" si="0"/>
        <v>1</v>
      </c>
      <c r="F14" s="47">
        <v>43647</v>
      </c>
      <c r="G14" s="48">
        <v>43648</v>
      </c>
      <c r="H14" s="49">
        <v>3330</v>
      </c>
      <c r="I14" s="49">
        <f t="shared" si="1"/>
        <v>1271200</v>
      </c>
      <c r="J14" s="55"/>
      <c r="N14" s="50"/>
      <c r="O14" s="50"/>
    </row>
    <row r="15" s="4" customFormat="1" ht="15" customHeight="1" spans="1:15">
      <c r="A15" s="42">
        <v>371595</v>
      </c>
      <c r="B15" s="43" t="s">
        <v>21</v>
      </c>
      <c r="C15" s="44" t="s">
        <v>13</v>
      </c>
      <c r="D15" s="45">
        <v>1540521</v>
      </c>
      <c r="E15" s="46">
        <f t="shared" si="0"/>
        <v>1</v>
      </c>
      <c r="F15" s="47">
        <v>43647</v>
      </c>
      <c r="G15" s="48">
        <v>43648</v>
      </c>
      <c r="H15" s="49">
        <v>3330</v>
      </c>
      <c r="I15" s="49">
        <f t="shared" si="1"/>
        <v>1267870</v>
      </c>
      <c r="J15" s="55"/>
      <c r="N15" s="50"/>
      <c r="O15" s="50"/>
    </row>
    <row r="16" s="4" customFormat="1" ht="15" customHeight="1" spans="1:15">
      <c r="A16" s="42">
        <v>371598</v>
      </c>
      <c r="B16" s="43" t="s">
        <v>22</v>
      </c>
      <c r="C16" s="44" t="s">
        <v>13</v>
      </c>
      <c r="D16" s="45">
        <v>1540521</v>
      </c>
      <c r="E16" s="46">
        <f t="shared" si="0"/>
        <v>1</v>
      </c>
      <c r="F16" s="47">
        <v>43647</v>
      </c>
      <c r="G16" s="48">
        <v>43648</v>
      </c>
      <c r="H16" s="49">
        <v>3330</v>
      </c>
      <c r="I16" s="49">
        <f t="shared" si="1"/>
        <v>1264540</v>
      </c>
      <c r="J16" s="55"/>
      <c r="N16" s="50"/>
      <c r="O16" s="50"/>
    </row>
    <row r="17" s="4" customFormat="1" ht="15" customHeight="1" spans="1:15">
      <c r="A17" s="42">
        <v>371596</v>
      </c>
      <c r="B17" s="43" t="s">
        <v>20</v>
      </c>
      <c r="C17" s="44" t="s">
        <v>13</v>
      </c>
      <c r="D17" s="45">
        <v>1542995</v>
      </c>
      <c r="E17" s="46">
        <f t="shared" si="0"/>
        <v>1</v>
      </c>
      <c r="F17" s="47">
        <v>43648</v>
      </c>
      <c r="G17" s="48">
        <v>43649</v>
      </c>
      <c r="H17" s="49">
        <v>3330</v>
      </c>
      <c r="I17" s="49">
        <f t="shared" si="1"/>
        <v>1261210</v>
      </c>
      <c r="J17" s="55"/>
      <c r="N17" s="50"/>
      <c r="O17" s="50"/>
    </row>
    <row r="18" s="4" customFormat="1" ht="15" customHeight="1" spans="1:15">
      <c r="A18" s="42">
        <v>371599</v>
      </c>
      <c r="B18" s="43" t="s">
        <v>23</v>
      </c>
      <c r="C18" s="44" t="s">
        <v>13</v>
      </c>
      <c r="D18" s="45">
        <v>1542995</v>
      </c>
      <c r="E18" s="46">
        <f t="shared" si="0"/>
        <v>1</v>
      </c>
      <c r="F18" s="47">
        <v>43648</v>
      </c>
      <c r="G18" s="48">
        <v>43649</v>
      </c>
      <c r="H18" s="49">
        <v>3330</v>
      </c>
      <c r="I18" s="49">
        <f t="shared" si="1"/>
        <v>1257880</v>
      </c>
      <c r="J18" s="55"/>
      <c r="N18" s="50"/>
      <c r="O18" s="50"/>
    </row>
    <row r="19" s="4" customFormat="1" ht="15" customHeight="1" spans="1:15">
      <c r="A19" s="42">
        <v>371601</v>
      </c>
      <c r="B19" s="43" t="s">
        <v>21</v>
      </c>
      <c r="C19" s="44" t="s">
        <v>13</v>
      </c>
      <c r="D19" s="45">
        <v>1542995</v>
      </c>
      <c r="E19" s="46">
        <f t="shared" si="0"/>
        <v>1</v>
      </c>
      <c r="F19" s="47">
        <v>43648</v>
      </c>
      <c r="G19" s="48">
        <v>43649</v>
      </c>
      <c r="H19" s="49">
        <v>3330</v>
      </c>
      <c r="I19" s="49">
        <f t="shared" si="1"/>
        <v>1254550</v>
      </c>
      <c r="J19" s="55"/>
      <c r="N19" s="50"/>
      <c r="O19" s="50"/>
    </row>
    <row r="20" s="4" customFormat="1" ht="15" customHeight="1" spans="1:15">
      <c r="A20" s="42">
        <v>371600</v>
      </c>
      <c r="B20" s="43" t="s">
        <v>24</v>
      </c>
      <c r="C20" s="44" t="s">
        <v>13</v>
      </c>
      <c r="D20" s="45">
        <v>1535196</v>
      </c>
      <c r="E20" s="46">
        <f t="shared" si="0"/>
        <v>2</v>
      </c>
      <c r="F20" s="47">
        <v>43647</v>
      </c>
      <c r="G20" s="48">
        <v>43649</v>
      </c>
      <c r="H20" s="49">
        <v>6660</v>
      </c>
      <c r="I20" s="49">
        <f t="shared" si="1"/>
        <v>1247890</v>
      </c>
      <c r="J20" s="55"/>
      <c r="N20" s="50"/>
      <c r="O20" s="50"/>
    </row>
    <row r="21" s="4" customFormat="1" ht="15" customHeight="1" spans="1:15">
      <c r="A21" s="42">
        <v>371690</v>
      </c>
      <c r="B21" s="43" t="s">
        <v>25</v>
      </c>
      <c r="C21" s="44" t="s">
        <v>13</v>
      </c>
      <c r="D21" s="45">
        <v>1543964</v>
      </c>
      <c r="E21" s="46">
        <f t="shared" si="0"/>
        <v>2</v>
      </c>
      <c r="F21" s="47">
        <v>43649</v>
      </c>
      <c r="G21" s="48">
        <v>43651</v>
      </c>
      <c r="H21" s="49">
        <v>6660</v>
      </c>
      <c r="I21" s="49">
        <f t="shared" si="1"/>
        <v>1241230</v>
      </c>
      <c r="J21" s="55"/>
      <c r="N21" s="50"/>
      <c r="O21" s="50"/>
    </row>
    <row r="22" s="4" customFormat="1" ht="15" customHeight="1" spans="1:15">
      <c r="A22" s="42">
        <v>371691</v>
      </c>
      <c r="B22" s="43" t="s">
        <v>26</v>
      </c>
      <c r="C22" s="44" t="s">
        <v>13</v>
      </c>
      <c r="D22" s="45">
        <v>1543964</v>
      </c>
      <c r="E22" s="46">
        <f t="shared" si="0"/>
        <v>2</v>
      </c>
      <c r="F22" s="47">
        <v>43649</v>
      </c>
      <c r="G22" s="48">
        <v>43651</v>
      </c>
      <c r="H22" s="49">
        <v>6660</v>
      </c>
      <c r="I22" s="49">
        <f t="shared" si="1"/>
        <v>1234570</v>
      </c>
      <c r="J22" s="55"/>
      <c r="N22" s="50"/>
      <c r="O22" s="50"/>
    </row>
    <row r="23" s="4" customFormat="1" ht="15" customHeight="1" spans="1:15">
      <c r="A23" s="42">
        <v>371692</v>
      </c>
      <c r="B23" s="43" t="s">
        <v>27</v>
      </c>
      <c r="C23" s="44" t="s">
        <v>13</v>
      </c>
      <c r="D23" s="45">
        <v>1543964</v>
      </c>
      <c r="E23" s="46">
        <f t="shared" si="0"/>
        <v>2</v>
      </c>
      <c r="F23" s="47">
        <v>43649</v>
      </c>
      <c r="G23" s="48">
        <v>43651</v>
      </c>
      <c r="H23" s="49">
        <v>6660</v>
      </c>
      <c r="I23" s="49">
        <f t="shared" si="1"/>
        <v>1227910</v>
      </c>
      <c r="J23" s="55"/>
      <c r="N23" s="50"/>
      <c r="O23" s="50"/>
    </row>
    <row r="24" s="4" customFormat="1" ht="15" customHeight="1" spans="1:15">
      <c r="A24" s="42">
        <v>371693</v>
      </c>
      <c r="B24" s="43" t="s">
        <v>28</v>
      </c>
      <c r="C24" s="44" t="s">
        <v>13</v>
      </c>
      <c r="D24" s="45">
        <v>1543964</v>
      </c>
      <c r="E24" s="46">
        <f t="shared" si="0"/>
        <v>2</v>
      </c>
      <c r="F24" s="47">
        <v>43649</v>
      </c>
      <c r="G24" s="48">
        <v>43651</v>
      </c>
      <c r="H24" s="49">
        <v>6660</v>
      </c>
      <c r="I24" s="49">
        <f t="shared" si="1"/>
        <v>1221250</v>
      </c>
      <c r="J24" s="55"/>
      <c r="N24" s="50"/>
      <c r="O24" s="50"/>
    </row>
    <row r="25" s="4" customFormat="1" ht="15" customHeight="1" spans="1:15">
      <c r="A25" s="42">
        <v>371694</v>
      </c>
      <c r="B25" s="43" t="s">
        <v>29</v>
      </c>
      <c r="C25" s="44" t="s">
        <v>13</v>
      </c>
      <c r="D25" s="45">
        <v>1529492</v>
      </c>
      <c r="E25" s="46">
        <f t="shared" si="0"/>
        <v>2</v>
      </c>
      <c r="F25" s="47">
        <v>43649</v>
      </c>
      <c r="G25" s="48">
        <v>43651</v>
      </c>
      <c r="H25" s="49">
        <v>9060</v>
      </c>
      <c r="I25" s="49">
        <f t="shared" si="1"/>
        <v>1212190</v>
      </c>
      <c r="J25" s="55"/>
      <c r="N25" s="50"/>
      <c r="O25" s="50"/>
    </row>
    <row r="26" s="4" customFormat="1" ht="15" customHeight="1" spans="1:15">
      <c r="A26" s="42">
        <v>371695</v>
      </c>
      <c r="B26" s="43" t="s">
        <v>30</v>
      </c>
      <c r="C26" s="44" t="s">
        <v>13</v>
      </c>
      <c r="D26" s="45">
        <v>1529496</v>
      </c>
      <c r="E26" s="46">
        <f t="shared" si="0"/>
        <v>2</v>
      </c>
      <c r="F26" s="47">
        <v>43649</v>
      </c>
      <c r="G26" s="48">
        <v>43651</v>
      </c>
      <c r="H26" s="49">
        <v>6660</v>
      </c>
      <c r="I26" s="49">
        <f t="shared" si="1"/>
        <v>1205530</v>
      </c>
      <c r="J26" s="55"/>
      <c r="N26" s="50"/>
      <c r="O26" s="50"/>
    </row>
    <row r="27" s="4" customFormat="1" ht="15" customHeight="1" spans="1:15">
      <c r="A27" s="42">
        <v>371703</v>
      </c>
      <c r="B27" s="43" t="s">
        <v>31</v>
      </c>
      <c r="C27" s="44" t="s">
        <v>13</v>
      </c>
      <c r="D27" s="45">
        <v>1546131</v>
      </c>
      <c r="E27" s="46">
        <f t="shared" si="0"/>
        <v>1</v>
      </c>
      <c r="F27" s="47">
        <v>43650</v>
      </c>
      <c r="G27" s="48">
        <v>43651</v>
      </c>
      <c r="H27" s="49">
        <v>3330</v>
      </c>
      <c r="I27" s="49">
        <f t="shared" si="1"/>
        <v>1202200</v>
      </c>
      <c r="J27" s="55"/>
      <c r="N27" s="50"/>
      <c r="O27" s="50"/>
    </row>
    <row r="28" s="4" customFormat="1" ht="15" customHeight="1" spans="1:15">
      <c r="A28" s="42">
        <v>371707</v>
      </c>
      <c r="B28" s="43" t="s">
        <v>32</v>
      </c>
      <c r="C28" s="44" t="s">
        <v>13</v>
      </c>
      <c r="D28" s="45">
        <v>1546274</v>
      </c>
      <c r="E28" s="46">
        <f t="shared" si="0"/>
        <v>1</v>
      </c>
      <c r="F28" s="47">
        <v>43650</v>
      </c>
      <c r="G28" s="48">
        <v>43651</v>
      </c>
      <c r="H28" s="49">
        <v>3330</v>
      </c>
      <c r="I28" s="49">
        <f t="shared" si="1"/>
        <v>1198870</v>
      </c>
      <c r="J28" s="55"/>
      <c r="N28" s="50"/>
      <c r="O28" s="50"/>
    </row>
    <row r="29" s="4" customFormat="1" ht="15" customHeight="1" spans="1:15">
      <c r="A29" s="42">
        <v>371710</v>
      </c>
      <c r="B29" s="43" t="s">
        <v>33</v>
      </c>
      <c r="C29" s="44" t="s">
        <v>13</v>
      </c>
      <c r="D29" s="45">
        <v>1538846</v>
      </c>
      <c r="E29" s="46">
        <f t="shared" si="0"/>
        <v>4</v>
      </c>
      <c r="F29" s="47">
        <v>43647</v>
      </c>
      <c r="G29" s="48">
        <v>43651</v>
      </c>
      <c r="H29" s="49">
        <v>13320</v>
      </c>
      <c r="I29" s="49">
        <f t="shared" si="1"/>
        <v>1185550</v>
      </c>
      <c r="J29" s="55"/>
      <c r="N29" s="50"/>
      <c r="O29" s="50"/>
    </row>
    <row r="30" s="4" customFormat="1" ht="15" customHeight="1" spans="1:15">
      <c r="A30" s="42">
        <v>371822</v>
      </c>
      <c r="B30" s="43" t="s">
        <v>34</v>
      </c>
      <c r="C30" s="44" t="s">
        <v>13</v>
      </c>
      <c r="D30" s="45">
        <v>1545916</v>
      </c>
      <c r="E30" s="46">
        <f t="shared" si="0"/>
        <v>1</v>
      </c>
      <c r="F30" s="47">
        <v>43651</v>
      </c>
      <c r="G30" s="48">
        <v>43652</v>
      </c>
      <c r="H30" s="49">
        <v>3330</v>
      </c>
      <c r="I30" s="49">
        <f t="shared" si="1"/>
        <v>1182220</v>
      </c>
      <c r="J30" s="55"/>
      <c r="N30" s="50"/>
      <c r="O30" s="50"/>
    </row>
    <row r="31" s="4" customFormat="1" ht="15" customHeight="1" spans="1:15">
      <c r="A31" s="42">
        <v>371823</v>
      </c>
      <c r="B31" s="43" t="s">
        <v>35</v>
      </c>
      <c r="C31" s="44" t="s">
        <v>13</v>
      </c>
      <c r="D31" s="45">
        <v>1537993</v>
      </c>
      <c r="E31" s="46">
        <f t="shared" si="0"/>
        <v>3</v>
      </c>
      <c r="F31" s="47">
        <v>43649</v>
      </c>
      <c r="G31" s="48">
        <v>43652</v>
      </c>
      <c r="H31" s="49">
        <v>13590</v>
      </c>
      <c r="I31" s="49">
        <f t="shared" si="1"/>
        <v>1168630</v>
      </c>
      <c r="J31" s="55"/>
      <c r="N31" s="50"/>
      <c r="O31" s="50"/>
    </row>
    <row r="32" s="4" customFormat="1" ht="15" customHeight="1" spans="1:15">
      <c r="A32" s="42">
        <v>371824</v>
      </c>
      <c r="B32" s="43" t="s">
        <v>36</v>
      </c>
      <c r="C32" s="44" t="s">
        <v>13</v>
      </c>
      <c r="D32" s="45">
        <v>1546800</v>
      </c>
      <c r="E32" s="46">
        <f t="shared" si="0"/>
        <v>1</v>
      </c>
      <c r="F32" s="47">
        <v>43651</v>
      </c>
      <c r="G32" s="48">
        <v>43652</v>
      </c>
      <c r="H32" s="49">
        <v>3330</v>
      </c>
      <c r="I32" s="49">
        <f t="shared" si="1"/>
        <v>1165300</v>
      </c>
      <c r="J32" s="55"/>
      <c r="N32" s="50"/>
      <c r="O32" s="50"/>
    </row>
    <row r="33" s="4" customFormat="1" ht="15" customHeight="1" spans="1:15">
      <c r="A33" s="42">
        <v>371828</v>
      </c>
      <c r="B33" s="43" t="s">
        <v>37</v>
      </c>
      <c r="C33" s="44" t="s">
        <v>13</v>
      </c>
      <c r="D33" s="45">
        <v>1538938</v>
      </c>
      <c r="E33" s="46">
        <f t="shared" si="0"/>
        <v>3</v>
      </c>
      <c r="F33" s="47">
        <v>43649</v>
      </c>
      <c r="G33" s="48">
        <v>43652</v>
      </c>
      <c r="H33" s="49">
        <v>9990</v>
      </c>
      <c r="I33" s="49">
        <f t="shared" si="1"/>
        <v>1155310</v>
      </c>
      <c r="J33" s="55"/>
      <c r="N33" s="50"/>
      <c r="O33" s="50"/>
    </row>
    <row r="34" s="4" customFormat="1" ht="15" customHeight="1" spans="1:15">
      <c r="A34" s="42">
        <v>371829</v>
      </c>
      <c r="B34" s="43" t="s">
        <v>38</v>
      </c>
      <c r="C34" s="44" t="s">
        <v>13</v>
      </c>
      <c r="D34" s="45">
        <v>1538931</v>
      </c>
      <c r="E34" s="46">
        <f t="shared" si="0"/>
        <v>3</v>
      </c>
      <c r="F34" s="47">
        <v>43649</v>
      </c>
      <c r="G34" s="48">
        <v>43652</v>
      </c>
      <c r="H34" s="49">
        <v>9990</v>
      </c>
      <c r="I34" s="49">
        <f t="shared" si="1"/>
        <v>1145320</v>
      </c>
      <c r="J34" s="55"/>
      <c r="N34" s="50"/>
      <c r="O34" s="50"/>
    </row>
    <row r="35" s="4" customFormat="1" ht="15" customHeight="1" spans="1:15">
      <c r="A35" s="42">
        <v>371831</v>
      </c>
      <c r="B35" s="43" t="s">
        <v>39</v>
      </c>
      <c r="C35" s="44" t="s">
        <v>13</v>
      </c>
      <c r="D35" s="45">
        <v>1538931</v>
      </c>
      <c r="E35" s="46">
        <f t="shared" si="0"/>
        <v>3</v>
      </c>
      <c r="F35" s="47">
        <v>43649</v>
      </c>
      <c r="G35" s="48">
        <v>43652</v>
      </c>
      <c r="H35" s="49">
        <v>9990</v>
      </c>
      <c r="I35" s="49">
        <f t="shared" si="1"/>
        <v>1135330</v>
      </c>
      <c r="J35" s="55"/>
      <c r="N35" s="50"/>
      <c r="O35" s="50"/>
    </row>
    <row r="36" s="4" customFormat="1" ht="15" customHeight="1" spans="1:15">
      <c r="A36" s="42">
        <v>371832</v>
      </c>
      <c r="B36" s="43" t="s">
        <v>40</v>
      </c>
      <c r="C36" s="44" t="s">
        <v>13</v>
      </c>
      <c r="D36" s="45">
        <v>1541542</v>
      </c>
      <c r="E36" s="46">
        <f t="shared" si="0"/>
        <v>4</v>
      </c>
      <c r="F36" s="47">
        <v>43648</v>
      </c>
      <c r="G36" s="48">
        <v>43652</v>
      </c>
      <c r="H36" s="49">
        <v>13320</v>
      </c>
      <c r="I36" s="49">
        <f t="shared" si="1"/>
        <v>1122010</v>
      </c>
      <c r="J36" s="55"/>
      <c r="N36" s="50"/>
      <c r="O36" s="50"/>
    </row>
    <row r="37" s="4" customFormat="1" ht="15" customHeight="1" spans="1:15">
      <c r="A37" s="42">
        <v>371839</v>
      </c>
      <c r="B37" s="43" t="s">
        <v>41</v>
      </c>
      <c r="C37" s="44" t="s">
        <v>13</v>
      </c>
      <c r="D37" s="45">
        <v>1545802</v>
      </c>
      <c r="E37" s="46">
        <f t="shared" si="0"/>
        <v>2</v>
      </c>
      <c r="F37" s="47">
        <v>43650</v>
      </c>
      <c r="G37" s="48">
        <v>43652</v>
      </c>
      <c r="H37" s="49">
        <v>6660</v>
      </c>
      <c r="I37" s="49">
        <f t="shared" si="1"/>
        <v>1115350</v>
      </c>
      <c r="J37" s="55"/>
      <c r="N37" s="50"/>
      <c r="O37" s="50"/>
    </row>
    <row r="38" s="4" customFormat="1" ht="15" customHeight="1" spans="1:15">
      <c r="A38" s="42">
        <v>371840</v>
      </c>
      <c r="B38" s="43" t="s">
        <v>42</v>
      </c>
      <c r="C38" s="44" t="s">
        <v>13</v>
      </c>
      <c r="D38" s="45">
        <v>1545824</v>
      </c>
      <c r="E38" s="46">
        <f t="shared" si="0"/>
        <v>2</v>
      </c>
      <c r="F38" s="47">
        <v>43650</v>
      </c>
      <c r="G38" s="48">
        <v>43652</v>
      </c>
      <c r="H38" s="49">
        <v>6660</v>
      </c>
      <c r="I38" s="49">
        <f t="shared" si="1"/>
        <v>1108690</v>
      </c>
      <c r="J38" s="55"/>
      <c r="N38" s="50"/>
      <c r="O38" s="50"/>
    </row>
    <row r="39" s="4" customFormat="1" ht="15" customHeight="1" spans="1:15">
      <c r="A39" s="42">
        <v>371986</v>
      </c>
      <c r="B39" s="43" t="s">
        <v>43</v>
      </c>
      <c r="C39" s="44" t="s">
        <v>13</v>
      </c>
      <c r="D39" s="45">
        <v>1536370</v>
      </c>
      <c r="E39" s="46">
        <f t="shared" si="0"/>
        <v>1</v>
      </c>
      <c r="F39" s="47">
        <v>43652</v>
      </c>
      <c r="G39" s="48">
        <v>43653</v>
      </c>
      <c r="H39" s="49">
        <v>3330</v>
      </c>
      <c r="I39" s="49">
        <f t="shared" si="1"/>
        <v>1105360</v>
      </c>
      <c r="J39" s="55"/>
      <c r="N39" s="50"/>
      <c r="O39" s="50"/>
    </row>
    <row r="40" s="4" customFormat="1" ht="15" customHeight="1" spans="1:15">
      <c r="A40" s="42">
        <v>371987</v>
      </c>
      <c r="B40" s="43" t="s">
        <v>44</v>
      </c>
      <c r="C40" s="44" t="s">
        <v>13</v>
      </c>
      <c r="D40" s="45">
        <v>1535531</v>
      </c>
      <c r="E40" s="46">
        <f t="shared" si="0"/>
        <v>2</v>
      </c>
      <c r="F40" s="47">
        <v>43651</v>
      </c>
      <c r="G40" s="48">
        <v>43653</v>
      </c>
      <c r="H40" s="49">
        <v>6660</v>
      </c>
      <c r="I40" s="49">
        <f t="shared" si="1"/>
        <v>1098700</v>
      </c>
      <c r="J40" s="55"/>
      <c r="N40" s="50"/>
      <c r="O40" s="50"/>
    </row>
    <row r="41" s="4" customFormat="1" ht="15" customHeight="1" spans="1:15">
      <c r="A41" s="42">
        <v>371988</v>
      </c>
      <c r="B41" s="43" t="s">
        <v>45</v>
      </c>
      <c r="C41" s="44" t="s">
        <v>13</v>
      </c>
      <c r="D41" s="45">
        <v>1539275</v>
      </c>
      <c r="E41" s="46">
        <f t="shared" si="0"/>
        <v>3</v>
      </c>
      <c r="F41" s="47">
        <v>43650</v>
      </c>
      <c r="G41" s="48">
        <v>43653</v>
      </c>
      <c r="H41" s="49">
        <v>9990</v>
      </c>
      <c r="I41" s="49">
        <f t="shared" si="1"/>
        <v>1088710</v>
      </c>
      <c r="J41" s="55"/>
      <c r="N41" s="50"/>
      <c r="O41" s="50"/>
    </row>
    <row r="42" s="4" customFormat="1" ht="15" customHeight="1" spans="1:15">
      <c r="A42" s="42">
        <v>371989</v>
      </c>
      <c r="B42" s="43" t="s">
        <v>31</v>
      </c>
      <c r="C42" s="44" t="s">
        <v>13</v>
      </c>
      <c r="D42" s="45">
        <v>1548145</v>
      </c>
      <c r="E42" s="46">
        <f t="shared" si="0"/>
        <v>1</v>
      </c>
      <c r="F42" s="47">
        <v>43652</v>
      </c>
      <c r="G42" s="48">
        <v>43653</v>
      </c>
      <c r="H42" s="49">
        <v>3330</v>
      </c>
      <c r="I42" s="49">
        <f t="shared" si="1"/>
        <v>1085380</v>
      </c>
      <c r="J42" s="55"/>
      <c r="N42" s="50"/>
      <c r="O42" s="50"/>
    </row>
    <row r="43" s="4" customFormat="1" ht="15" customHeight="1" spans="1:15">
      <c r="A43" s="42">
        <v>371993</v>
      </c>
      <c r="B43" s="43" t="s">
        <v>46</v>
      </c>
      <c r="C43" s="44" t="s">
        <v>13</v>
      </c>
      <c r="D43" s="45">
        <v>1548077</v>
      </c>
      <c r="E43" s="46">
        <f t="shared" si="0"/>
        <v>1</v>
      </c>
      <c r="F43" s="47">
        <v>43652</v>
      </c>
      <c r="G43" s="48">
        <v>43653</v>
      </c>
      <c r="H43" s="49">
        <v>3330</v>
      </c>
      <c r="I43" s="49">
        <f t="shared" si="1"/>
        <v>1082050</v>
      </c>
      <c r="J43" s="55"/>
      <c r="N43" s="50"/>
      <c r="O43" s="50"/>
    </row>
    <row r="44" s="4" customFormat="1" ht="15" customHeight="1" spans="1:15">
      <c r="A44" s="42">
        <v>371998</v>
      </c>
      <c r="B44" s="43" t="s">
        <v>42</v>
      </c>
      <c r="C44" s="44" t="s">
        <v>13</v>
      </c>
      <c r="D44" s="45">
        <v>1547779</v>
      </c>
      <c r="E44" s="46">
        <f t="shared" si="0"/>
        <v>1</v>
      </c>
      <c r="F44" s="47">
        <v>43652</v>
      </c>
      <c r="G44" s="48">
        <v>43653</v>
      </c>
      <c r="H44" s="49">
        <v>3330</v>
      </c>
      <c r="I44" s="49">
        <f t="shared" si="1"/>
        <v>1078720</v>
      </c>
      <c r="J44" s="55"/>
      <c r="N44" s="50"/>
      <c r="O44" s="50"/>
    </row>
    <row r="45" s="4" customFormat="1" ht="15" customHeight="1" spans="1:15">
      <c r="A45" s="42">
        <v>372000</v>
      </c>
      <c r="B45" s="43" t="s">
        <v>47</v>
      </c>
      <c r="C45" s="44" t="s">
        <v>13</v>
      </c>
      <c r="D45" s="45">
        <v>1543984</v>
      </c>
      <c r="E45" s="46">
        <f t="shared" si="0"/>
        <v>3</v>
      </c>
      <c r="F45" s="47">
        <v>43650</v>
      </c>
      <c r="G45" s="48">
        <v>43653</v>
      </c>
      <c r="H45" s="49">
        <v>9990</v>
      </c>
      <c r="I45" s="49">
        <f t="shared" si="1"/>
        <v>1068730</v>
      </c>
      <c r="J45" s="55"/>
      <c r="N45" s="50"/>
      <c r="O45" s="50"/>
    </row>
    <row r="46" s="4" customFormat="1" ht="15" customHeight="1" spans="1:15">
      <c r="A46" s="42">
        <v>372002</v>
      </c>
      <c r="B46" s="43" t="s">
        <v>48</v>
      </c>
      <c r="C46" s="44" t="s">
        <v>13</v>
      </c>
      <c r="D46" s="45">
        <v>1545813</v>
      </c>
      <c r="E46" s="46">
        <f t="shared" si="0"/>
        <v>3</v>
      </c>
      <c r="F46" s="47">
        <v>43650</v>
      </c>
      <c r="G46" s="48">
        <v>43653</v>
      </c>
      <c r="H46" s="49">
        <v>9990</v>
      </c>
      <c r="I46" s="49">
        <f t="shared" si="1"/>
        <v>1058740</v>
      </c>
      <c r="J46" s="55"/>
      <c r="N46" s="50"/>
      <c r="O46" s="50"/>
    </row>
    <row r="47" s="4" customFormat="1" ht="15" customHeight="1" spans="1:15">
      <c r="A47" s="42">
        <v>372005</v>
      </c>
      <c r="B47" s="43" t="s">
        <v>49</v>
      </c>
      <c r="C47" s="44" t="s">
        <v>50</v>
      </c>
      <c r="D47" s="45">
        <v>1535252</v>
      </c>
      <c r="E47" s="46">
        <f t="shared" si="0"/>
        <v>3</v>
      </c>
      <c r="F47" s="47">
        <v>43650</v>
      </c>
      <c r="G47" s="48">
        <v>43653</v>
      </c>
      <c r="H47" s="49">
        <v>23520</v>
      </c>
      <c r="I47" s="49">
        <f t="shared" si="1"/>
        <v>1035220</v>
      </c>
      <c r="J47" s="55"/>
      <c r="N47" s="50"/>
      <c r="O47" s="50"/>
    </row>
    <row r="48" s="4" customFormat="1" ht="15" customHeight="1" spans="1:15">
      <c r="A48" s="42">
        <v>372163</v>
      </c>
      <c r="B48" s="43" t="s">
        <v>51</v>
      </c>
      <c r="C48" s="44" t="s">
        <v>13</v>
      </c>
      <c r="D48" s="45">
        <v>1541216</v>
      </c>
      <c r="E48" s="46">
        <f t="shared" si="0"/>
        <v>3</v>
      </c>
      <c r="F48" s="47">
        <v>43651</v>
      </c>
      <c r="G48" s="48">
        <v>43654</v>
      </c>
      <c r="H48" s="49">
        <v>9990</v>
      </c>
      <c r="I48" s="49">
        <f t="shared" si="1"/>
        <v>1025230</v>
      </c>
      <c r="J48" s="55"/>
      <c r="N48" s="50"/>
      <c r="O48" s="50"/>
    </row>
    <row r="49" s="4" customFormat="1" ht="15" customHeight="1" spans="1:15">
      <c r="A49" s="42">
        <v>372164</v>
      </c>
      <c r="B49" s="43" t="s">
        <v>52</v>
      </c>
      <c r="C49" s="44" t="s">
        <v>13</v>
      </c>
      <c r="D49" s="45">
        <v>1541216</v>
      </c>
      <c r="E49" s="46">
        <f t="shared" si="0"/>
        <v>3</v>
      </c>
      <c r="F49" s="47">
        <v>43651</v>
      </c>
      <c r="G49" s="48">
        <v>43654</v>
      </c>
      <c r="H49" s="49">
        <v>9990</v>
      </c>
      <c r="I49" s="49">
        <f t="shared" si="1"/>
        <v>1015240</v>
      </c>
      <c r="J49" s="55"/>
      <c r="N49" s="50"/>
      <c r="O49" s="50"/>
    </row>
    <row r="50" s="4" customFormat="1" ht="15" customHeight="1" spans="1:15">
      <c r="A50" s="42">
        <v>372167</v>
      </c>
      <c r="B50" s="43" t="s">
        <v>53</v>
      </c>
      <c r="C50" s="44" t="s">
        <v>13</v>
      </c>
      <c r="D50" s="45">
        <v>1527989</v>
      </c>
      <c r="E50" s="46">
        <f t="shared" si="0"/>
        <v>2</v>
      </c>
      <c r="F50" s="47">
        <v>43652</v>
      </c>
      <c r="G50" s="48">
        <v>43654</v>
      </c>
      <c r="H50" s="49">
        <v>6660</v>
      </c>
      <c r="I50" s="49">
        <f t="shared" si="1"/>
        <v>1008580</v>
      </c>
      <c r="J50" s="55"/>
      <c r="N50" s="50"/>
      <c r="O50" s="50"/>
    </row>
    <row r="51" s="4" customFormat="1" ht="15" customHeight="1" spans="1:15">
      <c r="A51" s="42">
        <v>372168</v>
      </c>
      <c r="B51" s="43" t="s">
        <v>54</v>
      </c>
      <c r="C51" s="44" t="s">
        <v>13</v>
      </c>
      <c r="D51" s="45">
        <v>1534039</v>
      </c>
      <c r="E51" s="46">
        <f t="shared" si="0"/>
        <v>3</v>
      </c>
      <c r="F51" s="47">
        <v>43651</v>
      </c>
      <c r="G51" s="48">
        <v>43654</v>
      </c>
      <c r="H51" s="49">
        <v>9990</v>
      </c>
      <c r="I51" s="49">
        <f t="shared" si="1"/>
        <v>998590</v>
      </c>
      <c r="J51" s="55"/>
      <c r="N51" s="50"/>
      <c r="O51" s="50"/>
    </row>
    <row r="52" s="4" customFormat="1" ht="15" customHeight="1" spans="1:15">
      <c r="A52" s="42">
        <v>372169</v>
      </c>
      <c r="B52" s="43" t="s">
        <v>55</v>
      </c>
      <c r="C52" s="44" t="s">
        <v>13</v>
      </c>
      <c r="D52" s="45">
        <v>1534039</v>
      </c>
      <c r="E52" s="46">
        <f t="shared" si="0"/>
        <v>3</v>
      </c>
      <c r="F52" s="47">
        <v>43651</v>
      </c>
      <c r="G52" s="48">
        <v>43654</v>
      </c>
      <c r="H52" s="49">
        <v>9990</v>
      </c>
      <c r="I52" s="49">
        <f t="shared" si="1"/>
        <v>988600</v>
      </c>
      <c r="J52" s="55"/>
      <c r="N52" s="50"/>
      <c r="O52" s="50"/>
    </row>
    <row r="53" s="4" customFormat="1" ht="15" customHeight="1" spans="1:15">
      <c r="A53" s="42">
        <v>372172</v>
      </c>
      <c r="B53" s="43" t="s">
        <v>56</v>
      </c>
      <c r="C53" s="44" t="s">
        <v>13</v>
      </c>
      <c r="D53" s="45">
        <v>1545223</v>
      </c>
      <c r="E53" s="46">
        <f t="shared" si="0"/>
        <v>3</v>
      </c>
      <c r="F53" s="47">
        <v>43651</v>
      </c>
      <c r="G53" s="48">
        <v>43654</v>
      </c>
      <c r="H53" s="49">
        <v>9990</v>
      </c>
      <c r="I53" s="49">
        <f t="shared" si="1"/>
        <v>978610</v>
      </c>
      <c r="J53" s="55"/>
      <c r="N53" s="50"/>
      <c r="O53" s="50"/>
    </row>
    <row r="54" s="4" customFormat="1" ht="15" customHeight="1" spans="1:15">
      <c r="A54" s="42">
        <v>372180</v>
      </c>
      <c r="B54" s="43" t="s">
        <v>57</v>
      </c>
      <c r="C54" s="44" t="s">
        <v>13</v>
      </c>
      <c r="D54" s="45">
        <v>1537443</v>
      </c>
      <c r="E54" s="46">
        <f t="shared" si="0"/>
        <v>4</v>
      </c>
      <c r="F54" s="47">
        <v>43650</v>
      </c>
      <c r="G54" s="48">
        <v>43654</v>
      </c>
      <c r="H54" s="49">
        <v>13320</v>
      </c>
      <c r="I54" s="49">
        <f t="shared" si="1"/>
        <v>965290</v>
      </c>
      <c r="J54" s="55"/>
      <c r="N54" s="50"/>
      <c r="O54" s="50"/>
    </row>
    <row r="55" s="4" customFormat="1" ht="15" customHeight="1" spans="1:15">
      <c r="A55" s="42">
        <v>372188</v>
      </c>
      <c r="B55" s="43" t="s">
        <v>58</v>
      </c>
      <c r="C55" s="44" t="s">
        <v>50</v>
      </c>
      <c r="D55" s="45">
        <v>1532646</v>
      </c>
      <c r="E55" s="46">
        <f t="shared" si="0"/>
        <v>4</v>
      </c>
      <c r="F55" s="47">
        <v>43650</v>
      </c>
      <c r="G55" s="48">
        <v>43654</v>
      </c>
      <c r="H55" s="49">
        <v>31360</v>
      </c>
      <c r="I55" s="49">
        <f t="shared" si="1"/>
        <v>933930</v>
      </c>
      <c r="J55" s="55"/>
      <c r="N55" s="50"/>
      <c r="O55" s="50"/>
    </row>
    <row r="56" s="4" customFormat="1" ht="15" customHeight="1" spans="1:15">
      <c r="A56" s="42">
        <v>372357</v>
      </c>
      <c r="B56" s="43" t="s">
        <v>59</v>
      </c>
      <c r="C56" s="44" t="s">
        <v>13</v>
      </c>
      <c r="D56" s="45">
        <v>1535111</v>
      </c>
      <c r="E56" s="46">
        <f t="shared" si="0"/>
        <v>1</v>
      </c>
      <c r="F56" s="47">
        <v>43654</v>
      </c>
      <c r="G56" s="48">
        <v>43655</v>
      </c>
      <c r="H56" s="49">
        <v>3330</v>
      </c>
      <c r="I56" s="49">
        <f t="shared" si="1"/>
        <v>930600</v>
      </c>
      <c r="J56" s="55"/>
      <c r="N56" s="50"/>
      <c r="O56" s="50"/>
    </row>
    <row r="57" s="4" customFormat="1" ht="15" customHeight="1" spans="1:15">
      <c r="A57" s="42">
        <v>372359</v>
      </c>
      <c r="B57" s="43" t="s">
        <v>60</v>
      </c>
      <c r="C57" s="44" t="s">
        <v>13</v>
      </c>
      <c r="D57" s="45">
        <v>1540671</v>
      </c>
      <c r="E57" s="46">
        <f t="shared" si="0"/>
        <v>4</v>
      </c>
      <c r="F57" s="47">
        <v>43651</v>
      </c>
      <c r="G57" s="48">
        <v>43655</v>
      </c>
      <c r="H57" s="49">
        <v>13320</v>
      </c>
      <c r="I57" s="49">
        <f t="shared" si="1"/>
        <v>917280</v>
      </c>
      <c r="J57" s="55"/>
      <c r="N57" s="50"/>
      <c r="O57" s="50"/>
    </row>
    <row r="58" s="4" customFormat="1" ht="15" customHeight="1" spans="1:15">
      <c r="A58" s="42">
        <v>372360</v>
      </c>
      <c r="B58" s="43" t="s">
        <v>61</v>
      </c>
      <c r="C58" s="44" t="s">
        <v>13</v>
      </c>
      <c r="D58" s="45">
        <v>1540115</v>
      </c>
      <c r="E58" s="46">
        <f t="shared" si="0"/>
        <v>3</v>
      </c>
      <c r="F58" s="47">
        <v>43652</v>
      </c>
      <c r="G58" s="48">
        <v>43655</v>
      </c>
      <c r="H58" s="49">
        <v>9990</v>
      </c>
      <c r="I58" s="49">
        <f t="shared" si="1"/>
        <v>907290</v>
      </c>
      <c r="J58" s="55"/>
      <c r="N58" s="50"/>
      <c r="O58" s="50"/>
    </row>
    <row r="59" s="4" customFormat="1" ht="15" customHeight="1" spans="1:15">
      <c r="A59" s="42">
        <v>372361</v>
      </c>
      <c r="B59" s="43" t="s">
        <v>62</v>
      </c>
      <c r="C59" s="44" t="s">
        <v>13</v>
      </c>
      <c r="D59" s="45">
        <v>1540115</v>
      </c>
      <c r="E59" s="46">
        <f t="shared" si="0"/>
        <v>3</v>
      </c>
      <c r="F59" s="47">
        <v>43652</v>
      </c>
      <c r="G59" s="48">
        <v>43655</v>
      </c>
      <c r="H59" s="49">
        <v>9990</v>
      </c>
      <c r="I59" s="49">
        <f t="shared" si="1"/>
        <v>897300</v>
      </c>
      <c r="J59" s="55"/>
      <c r="N59" s="50"/>
      <c r="O59" s="50"/>
    </row>
    <row r="60" s="4" customFormat="1" ht="15" customHeight="1" spans="1:15">
      <c r="A60" s="42">
        <v>372364</v>
      </c>
      <c r="B60" s="43" t="s">
        <v>63</v>
      </c>
      <c r="C60" s="44" t="s">
        <v>13</v>
      </c>
      <c r="D60" s="45">
        <v>1542843</v>
      </c>
      <c r="E60" s="46">
        <f t="shared" si="0"/>
        <v>4</v>
      </c>
      <c r="F60" s="47">
        <v>43651</v>
      </c>
      <c r="G60" s="47">
        <v>43655</v>
      </c>
      <c r="H60" s="49">
        <v>13320</v>
      </c>
      <c r="I60" s="49">
        <f t="shared" si="1"/>
        <v>883980</v>
      </c>
      <c r="J60" s="55"/>
      <c r="N60" s="50"/>
      <c r="O60" s="50"/>
    </row>
    <row r="61" s="4" customFormat="1" ht="15" customHeight="1" spans="1:15">
      <c r="A61" s="42">
        <v>372369</v>
      </c>
      <c r="B61" s="43" t="s">
        <v>64</v>
      </c>
      <c r="C61" s="44" t="s">
        <v>13</v>
      </c>
      <c r="D61" s="45">
        <v>1536381</v>
      </c>
      <c r="E61" s="46">
        <f t="shared" si="0"/>
        <v>4</v>
      </c>
      <c r="F61" s="47">
        <v>43651</v>
      </c>
      <c r="G61" s="47">
        <v>43655</v>
      </c>
      <c r="H61" s="49">
        <v>13320</v>
      </c>
      <c r="I61" s="49">
        <f t="shared" si="1"/>
        <v>870660</v>
      </c>
      <c r="J61" s="55"/>
      <c r="N61" s="50"/>
      <c r="O61" s="50"/>
    </row>
    <row r="62" s="4" customFormat="1" ht="15" customHeight="1" spans="1:15">
      <c r="A62" s="42">
        <v>372370</v>
      </c>
      <c r="B62" s="43" t="s">
        <v>65</v>
      </c>
      <c r="C62" s="44" t="s">
        <v>13</v>
      </c>
      <c r="D62" s="45">
        <v>1536381</v>
      </c>
      <c r="E62" s="46">
        <f t="shared" si="0"/>
        <v>4</v>
      </c>
      <c r="F62" s="47">
        <v>43651</v>
      </c>
      <c r="G62" s="47">
        <v>43655</v>
      </c>
      <c r="H62" s="49">
        <v>13320</v>
      </c>
      <c r="I62" s="49">
        <f t="shared" si="1"/>
        <v>857340</v>
      </c>
      <c r="J62" s="55"/>
      <c r="N62" s="50"/>
      <c r="O62" s="50"/>
    </row>
    <row r="63" s="4" customFormat="1" ht="15" customHeight="1" spans="1:15">
      <c r="A63" s="42">
        <v>372501</v>
      </c>
      <c r="B63" s="43" t="s">
        <v>66</v>
      </c>
      <c r="C63" s="44" t="s">
        <v>13</v>
      </c>
      <c r="D63" s="45">
        <v>1537500</v>
      </c>
      <c r="E63" s="46">
        <f t="shared" si="0"/>
        <v>2</v>
      </c>
      <c r="F63" s="47">
        <v>43654</v>
      </c>
      <c r="G63" s="47">
        <v>43656</v>
      </c>
      <c r="H63" s="49">
        <v>6660</v>
      </c>
      <c r="I63" s="49">
        <f t="shared" si="1"/>
        <v>850680</v>
      </c>
      <c r="J63" s="55"/>
      <c r="N63" s="50"/>
      <c r="O63" s="50"/>
    </row>
    <row r="64" s="4" customFormat="1" ht="15" customHeight="1" spans="1:15">
      <c r="A64" s="42">
        <v>372502</v>
      </c>
      <c r="B64" s="43" t="s">
        <v>67</v>
      </c>
      <c r="C64" s="44" t="s">
        <v>13</v>
      </c>
      <c r="D64" s="45">
        <v>1537500</v>
      </c>
      <c r="E64" s="46">
        <f t="shared" si="0"/>
        <v>2</v>
      </c>
      <c r="F64" s="47">
        <v>43654</v>
      </c>
      <c r="G64" s="47">
        <v>43656</v>
      </c>
      <c r="H64" s="49">
        <v>6660</v>
      </c>
      <c r="I64" s="49">
        <f t="shared" si="1"/>
        <v>844020</v>
      </c>
      <c r="J64" s="55"/>
      <c r="N64" s="50"/>
      <c r="O64" s="50"/>
    </row>
    <row r="65" s="4" customFormat="1" ht="15" customHeight="1" spans="1:15">
      <c r="A65" s="42">
        <v>372503</v>
      </c>
      <c r="B65" s="43" t="s">
        <v>68</v>
      </c>
      <c r="C65" s="44" t="s">
        <v>13</v>
      </c>
      <c r="D65" s="45">
        <v>1532806</v>
      </c>
      <c r="E65" s="46">
        <f t="shared" si="0"/>
        <v>2</v>
      </c>
      <c r="F65" s="47">
        <v>43654</v>
      </c>
      <c r="G65" s="47">
        <v>43656</v>
      </c>
      <c r="H65" s="49">
        <v>6660</v>
      </c>
      <c r="I65" s="49">
        <f t="shared" si="1"/>
        <v>837360</v>
      </c>
      <c r="J65" s="55"/>
      <c r="N65" s="50"/>
      <c r="O65" s="50"/>
    </row>
    <row r="66" s="4" customFormat="1" ht="15" customHeight="1" spans="1:15">
      <c r="A66" s="42">
        <v>372504</v>
      </c>
      <c r="B66" s="43" t="s">
        <v>69</v>
      </c>
      <c r="C66" s="44" t="s">
        <v>13</v>
      </c>
      <c r="D66" s="45">
        <v>1534645</v>
      </c>
      <c r="E66" s="46">
        <f t="shared" si="0"/>
        <v>2</v>
      </c>
      <c r="F66" s="47">
        <v>43654</v>
      </c>
      <c r="G66" s="47">
        <v>43656</v>
      </c>
      <c r="H66" s="49">
        <v>6660</v>
      </c>
      <c r="I66" s="49">
        <f t="shared" si="1"/>
        <v>830700</v>
      </c>
      <c r="J66" s="55"/>
      <c r="N66" s="50"/>
      <c r="O66" s="50"/>
    </row>
    <row r="67" s="4" customFormat="1" ht="15" customHeight="1" spans="1:15">
      <c r="A67" s="42">
        <v>372507</v>
      </c>
      <c r="B67" s="43" t="s">
        <v>70</v>
      </c>
      <c r="C67" s="44" t="s">
        <v>13</v>
      </c>
      <c r="D67" s="45">
        <v>1542373</v>
      </c>
      <c r="E67" s="46">
        <f t="shared" si="0"/>
        <v>3</v>
      </c>
      <c r="F67" s="47">
        <v>43653</v>
      </c>
      <c r="G67" s="47">
        <v>43656</v>
      </c>
      <c r="H67" s="49">
        <v>9990</v>
      </c>
      <c r="I67" s="49">
        <f t="shared" si="1"/>
        <v>820710</v>
      </c>
      <c r="J67" s="55"/>
      <c r="N67" s="50"/>
      <c r="O67" s="50"/>
    </row>
    <row r="68" s="4" customFormat="1" ht="15" customHeight="1" spans="1:15">
      <c r="A68" s="42">
        <v>372524</v>
      </c>
      <c r="B68" s="43" t="s">
        <v>71</v>
      </c>
      <c r="C68" s="44" t="s">
        <v>13</v>
      </c>
      <c r="D68" s="45">
        <v>1542373</v>
      </c>
      <c r="E68" s="46">
        <f t="shared" si="0"/>
        <v>3</v>
      </c>
      <c r="F68" s="47">
        <v>43653</v>
      </c>
      <c r="G68" s="47">
        <v>43656</v>
      </c>
      <c r="H68" s="49">
        <v>9990</v>
      </c>
      <c r="I68" s="49">
        <f t="shared" si="1"/>
        <v>810720</v>
      </c>
      <c r="J68" s="55"/>
      <c r="N68" s="50"/>
      <c r="O68" s="50"/>
    </row>
    <row r="69" s="4" customFormat="1" ht="15" customHeight="1" spans="1:15">
      <c r="A69" s="42">
        <v>372508</v>
      </c>
      <c r="B69" s="43" t="s">
        <v>72</v>
      </c>
      <c r="C69" s="44" t="s">
        <v>13</v>
      </c>
      <c r="D69" s="45">
        <v>1542841</v>
      </c>
      <c r="E69" s="46">
        <f t="shared" si="0"/>
        <v>3</v>
      </c>
      <c r="F69" s="47">
        <v>43653</v>
      </c>
      <c r="G69" s="47">
        <v>43656</v>
      </c>
      <c r="H69" s="49">
        <v>9990</v>
      </c>
      <c r="I69" s="49">
        <f t="shared" si="1"/>
        <v>800730</v>
      </c>
      <c r="J69" s="55"/>
      <c r="N69" s="50"/>
      <c r="O69" s="50"/>
    </row>
    <row r="70" s="4" customFormat="1" ht="15" customHeight="1" spans="1:15">
      <c r="A70" s="42">
        <v>372509</v>
      </c>
      <c r="B70" s="43" t="s">
        <v>73</v>
      </c>
      <c r="C70" s="44" t="s">
        <v>13</v>
      </c>
      <c r="D70" s="45">
        <v>1544857</v>
      </c>
      <c r="E70" s="46">
        <f t="shared" si="0"/>
        <v>2</v>
      </c>
      <c r="F70" s="47">
        <v>43654</v>
      </c>
      <c r="G70" s="47">
        <v>43656</v>
      </c>
      <c r="H70" s="49">
        <v>6660</v>
      </c>
      <c r="I70" s="49">
        <f t="shared" si="1"/>
        <v>794070</v>
      </c>
      <c r="J70" s="55"/>
      <c r="N70" s="50"/>
      <c r="O70" s="50"/>
    </row>
    <row r="71" s="4" customFormat="1" ht="15" customHeight="1" spans="1:15">
      <c r="A71" s="42">
        <v>372513</v>
      </c>
      <c r="B71" s="43" t="s">
        <v>74</v>
      </c>
      <c r="C71" s="44" t="s">
        <v>13</v>
      </c>
      <c r="D71" s="45">
        <v>1536530</v>
      </c>
      <c r="E71" s="46">
        <f t="shared" si="0"/>
        <v>2</v>
      </c>
      <c r="F71" s="47">
        <v>43654</v>
      </c>
      <c r="G71" s="47">
        <v>43656</v>
      </c>
      <c r="H71" s="49">
        <v>6660</v>
      </c>
      <c r="I71" s="49">
        <f t="shared" si="1"/>
        <v>787410</v>
      </c>
      <c r="J71" s="55"/>
      <c r="N71" s="50"/>
      <c r="O71" s="50"/>
    </row>
    <row r="72" s="4" customFormat="1" ht="15" customHeight="1" spans="1:15">
      <c r="A72" s="42">
        <v>372519</v>
      </c>
      <c r="B72" s="43" t="s">
        <v>75</v>
      </c>
      <c r="C72" s="44" t="s">
        <v>13</v>
      </c>
      <c r="D72" s="45">
        <v>1534156</v>
      </c>
      <c r="E72" s="46">
        <f t="shared" si="0"/>
        <v>2</v>
      </c>
      <c r="F72" s="47">
        <v>43654</v>
      </c>
      <c r="G72" s="47">
        <v>43656</v>
      </c>
      <c r="H72" s="49">
        <v>6660</v>
      </c>
      <c r="I72" s="49">
        <f t="shared" si="1"/>
        <v>780750</v>
      </c>
      <c r="J72" s="55"/>
      <c r="N72" s="50"/>
      <c r="O72" s="50"/>
    </row>
    <row r="73" s="4" customFormat="1" ht="15" customHeight="1" spans="1:15">
      <c r="A73" s="42">
        <v>372522</v>
      </c>
      <c r="B73" s="43" t="s">
        <v>76</v>
      </c>
      <c r="C73" s="44" t="s">
        <v>50</v>
      </c>
      <c r="D73" s="45">
        <v>1544418</v>
      </c>
      <c r="E73" s="46">
        <f t="shared" si="0"/>
        <v>3</v>
      </c>
      <c r="F73" s="47">
        <v>43653</v>
      </c>
      <c r="G73" s="47">
        <v>43656</v>
      </c>
      <c r="H73" s="49">
        <v>23520</v>
      </c>
      <c r="I73" s="49">
        <f t="shared" si="1"/>
        <v>757230</v>
      </c>
      <c r="J73" s="55"/>
      <c r="N73" s="50"/>
      <c r="O73" s="50"/>
    </row>
    <row r="74" s="4" customFormat="1" ht="15" customHeight="1" spans="1:15">
      <c r="A74" s="42">
        <v>372523</v>
      </c>
      <c r="B74" s="43" t="s">
        <v>77</v>
      </c>
      <c r="C74" s="44" t="s">
        <v>13</v>
      </c>
      <c r="D74" s="45">
        <v>1537519</v>
      </c>
      <c r="E74" s="46">
        <f t="shared" si="0"/>
        <v>2</v>
      </c>
      <c r="F74" s="47">
        <v>43654</v>
      </c>
      <c r="G74" s="47">
        <v>43656</v>
      </c>
      <c r="H74" s="49">
        <v>6660</v>
      </c>
      <c r="I74" s="49">
        <f t="shared" si="1"/>
        <v>750570</v>
      </c>
      <c r="J74" s="55"/>
      <c r="N74" s="50"/>
      <c r="O74" s="50"/>
    </row>
    <row r="75" s="4" customFormat="1" ht="15" customHeight="1" spans="1:15">
      <c r="A75" s="42">
        <v>372530</v>
      </c>
      <c r="B75" s="43" t="s">
        <v>78</v>
      </c>
      <c r="C75" s="44" t="s">
        <v>79</v>
      </c>
      <c r="D75" s="45">
        <v>1547980</v>
      </c>
      <c r="E75" s="46">
        <f t="shared" si="0"/>
        <v>2</v>
      </c>
      <c r="F75" s="47">
        <v>43654</v>
      </c>
      <c r="G75" s="47">
        <v>43656</v>
      </c>
      <c r="H75" s="49">
        <v>11000</v>
      </c>
      <c r="I75" s="49">
        <f t="shared" ref="I75:I138" si="2">I74-H75</f>
        <v>739570</v>
      </c>
      <c r="J75" s="55"/>
      <c r="N75" s="50"/>
      <c r="O75" s="50"/>
    </row>
    <row r="76" s="4" customFormat="1" ht="15" customHeight="1" spans="1:15">
      <c r="A76" s="42">
        <v>372531</v>
      </c>
      <c r="B76" s="43" t="s">
        <v>80</v>
      </c>
      <c r="C76" s="44" t="s">
        <v>50</v>
      </c>
      <c r="D76" s="45">
        <v>1534184</v>
      </c>
      <c r="E76" s="46">
        <f t="shared" si="0"/>
        <v>2</v>
      </c>
      <c r="F76" s="47">
        <v>43654</v>
      </c>
      <c r="G76" s="47">
        <v>43656</v>
      </c>
      <c r="H76" s="49">
        <v>15680</v>
      </c>
      <c r="I76" s="49">
        <f t="shared" si="2"/>
        <v>723890</v>
      </c>
      <c r="J76" s="55"/>
      <c r="N76" s="50"/>
      <c r="O76" s="50"/>
    </row>
    <row r="77" s="4" customFormat="1" ht="15" customHeight="1" spans="1:15">
      <c r="A77" s="42">
        <v>372535</v>
      </c>
      <c r="B77" s="43" t="s">
        <v>81</v>
      </c>
      <c r="C77" s="44" t="s">
        <v>16</v>
      </c>
      <c r="D77" s="45">
        <v>1535254</v>
      </c>
      <c r="E77" s="46">
        <f t="shared" si="0"/>
        <v>2</v>
      </c>
      <c r="F77" s="47">
        <v>43654</v>
      </c>
      <c r="G77" s="47">
        <v>43656</v>
      </c>
      <c r="H77" s="49">
        <v>10200</v>
      </c>
      <c r="I77" s="49">
        <f t="shared" si="2"/>
        <v>713690</v>
      </c>
      <c r="J77" s="55"/>
      <c r="N77" s="50"/>
      <c r="O77" s="50"/>
    </row>
    <row r="78" s="4" customFormat="1" ht="15" customHeight="1" spans="1:15">
      <c r="A78" s="42">
        <v>372670</v>
      </c>
      <c r="B78" s="43" t="s">
        <v>82</v>
      </c>
      <c r="C78" s="44" t="s">
        <v>13</v>
      </c>
      <c r="D78" s="45">
        <v>1537981</v>
      </c>
      <c r="E78" s="46">
        <f t="shared" si="0"/>
        <v>8</v>
      </c>
      <c r="F78" s="47">
        <v>43649</v>
      </c>
      <c r="G78" s="47">
        <v>43657</v>
      </c>
      <c r="H78" s="49">
        <v>26640</v>
      </c>
      <c r="I78" s="49">
        <f t="shared" si="2"/>
        <v>687050</v>
      </c>
      <c r="J78" s="55"/>
      <c r="N78" s="50"/>
      <c r="O78" s="50"/>
    </row>
    <row r="79" s="4" customFormat="1" ht="15" customHeight="1" spans="1:15">
      <c r="A79" s="42">
        <v>372672</v>
      </c>
      <c r="B79" s="43" t="s">
        <v>83</v>
      </c>
      <c r="C79" s="44" t="s">
        <v>13</v>
      </c>
      <c r="D79" s="45">
        <v>1537744</v>
      </c>
      <c r="E79" s="46">
        <f t="shared" si="0"/>
        <v>3</v>
      </c>
      <c r="F79" s="47">
        <v>43654</v>
      </c>
      <c r="G79" s="47">
        <v>43657</v>
      </c>
      <c r="H79" s="49">
        <v>9990</v>
      </c>
      <c r="I79" s="49">
        <f t="shared" si="2"/>
        <v>677060</v>
      </c>
      <c r="J79" s="55"/>
      <c r="N79" s="50"/>
      <c r="O79" s="50"/>
    </row>
    <row r="80" s="4" customFormat="1" ht="15" customHeight="1" spans="1:15">
      <c r="A80" s="42">
        <v>372673</v>
      </c>
      <c r="B80" s="43" t="s">
        <v>84</v>
      </c>
      <c r="C80" s="44" t="s">
        <v>13</v>
      </c>
      <c r="D80" s="45">
        <v>1540859</v>
      </c>
      <c r="E80" s="46">
        <f t="shared" si="0"/>
        <v>5</v>
      </c>
      <c r="F80" s="47">
        <v>43652</v>
      </c>
      <c r="G80" s="47">
        <v>43657</v>
      </c>
      <c r="H80" s="49">
        <v>16650</v>
      </c>
      <c r="I80" s="49">
        <f t="shared" si="2"/>
        <v>660410</v>
      </c>
      <c r="J80" s="55"/>
      <c r="N80" s="50"/>
      <c r="O80" s="50"/>
    </row>
    <row r="81" s="4" customFormat="1" ht="15" customHeight="1" spans="1:15">
      <c r="A81" s="42">
        <v>372674</v>
      </c>
      <c r="B81" s="43" t="s">
        <v>85</v>
      </c>
      <c r="C81" s="44" t="s">
        <v>13</v>
      </c>
      <c r="D81" s="45">
        <v>1540873</v>
      </c>
      <c r="E81" s="46">
        <f t="shared" si="0"/>
        <v>5</v>
      </c>
      <c r="F81" s="47">
        <v>43652</v>
      </c>
      <c r="G81" s="47">
        <v>43657</v>
      </c>
      <c r="H81" s="49">
        <v>16650</v>
      </c>
      <c r="I81" s="49">
        <f t="shared" si="2"/>
        <v>643760</v>
      </c>
      <c r="J81" s="55"/>
      <c r="N81" s="50"/>
      <c r="O81" s="50"/>
    </row>
    <row r="82" s="4" customFormat="1" ht="15" customHeight="1" spans="1:15">
      <c r="A82" s="42">
        <v>372680</v>
      </c>
      <c r="B82" s="43" t="s">
        <v>86</v>
      </c>
      <c r="C82" s="44" t="s">
        <v>13</v>
      </c>
      <c r="D82" s="45">
        <v>1542281</v>
      </c>
      <c r="E82" s="46">
        <f t="shared" si="0"/>
        <v>4</v>
      </c>
      <c r="F82" s="47">
        <v>43653</v>
      </c>
      <c r="G82" s="47">
        <v>43657</v>
      </c>
      <c r="H82" s="49">
        <v>13320</v>
      </c>
      <c r="I82" s="49">
        <f t="shared" si="2"/>
        <v>630440</v>
      </c>
      <c r="J82" s="55"/>
      <c r="N82" s="50"/>
      <c r="O82" s="50"/>
    </row>
    <row r="83" s="4" customFormat="1" ht="15" customHeight="1" spans="1:15">
      <c r="A83" s="42">
        <v>372681</v>
      </c>
      <c r="B83" s="43" t="s">
        <v>87</v>
      </c>
      <c r="C83" s="44" t="s">
        <v>13</v>
      </c>
      <c r="D83" s="45">
        <v>1542280</v>
      </c>
      <c r="E83" s="46">
        <f t="shared" si="0"/>
        <v>4</v>
      </c>
      <c r="F83" s="47">
        <v>43653</v>
      </c>
      <c r="G83" s="47">
        <v>43657</v>
      </c>
      <c r="H83" s="49">
        <v>13320</v>
      </c>
      <c r="I83" s="49">
        <f t="shared" si="2"/>
        <v>617120</v>
      </c>
      <c r="J83" s="55"/>
      <c r="N83" s="50"/>
      <c r="O83" s="50"/>
    </row>
    <row r="84" s="4" customFormat="1" ht="15" customHeight="1" spans="1:15">
      <c r="A84" s="42">
        <v>372687</v>
      </c>
      <c r="B84" s="43" t="s">
        <v>88</v>
      </c>
      <c r="C84" s="44" t="s">
        <v>13</v>
      </c>
      <c r="D84" s="45">
        <v>1536540</v>
      </c>
      <c r="E84" s="46">
        <f t="shared" si="0"/>
        <v>2</v>
      </c>
      <c r="F84" s="47">
        <v>43655</v>
      </c>
      <c r="G84" s="47">
        <v>43657</v>
      </c>
      <c r="H84" s="49">
        <v>6660</v>
      </c>
      <c r="I84" s="49">
        <f t="shared" si="2"/>
        <v>610460</v>
      </c>
      <c r="J84" s="55"/>
      <c r="N84" s="50"/>
      <c r="O84" s="50"/>
    </row>
    <row r="85" s="4" customFormat="1" ht="15" customHeight="1" spans="1:15">
      <c r="A85" s="42">
        <v>372702</v>
      </c>
      <c r="B85" s="43" t="s">
        <v>89</v>
      </c>
      <c r="C85" s="44" t="s">
        <v>13</v>
      </c>
      <c r="D85" s="45">
        <v>1551959</v>
      </c>
      <c r="E85" s="46">
        <f t="shared" si="0"/>
        <v>1</v>
      </c>
      <c r="F85" s="47">
        <v>43656</v>
      </c>
      <c r="G85" s="47">
        <v>43657</v>
      </c>
      <c r="H85" s="49">
        <v>3330</v>
      </c>
      <c r="I85" s="49">
        <f t="shared" si="2"/>
        <v>607130</v>
      </c>
      <c r="J85" s="55"/>
      <c r="N85" s="50"/>
      <c r="O85" s="50"/>
    </row>
    <row r="86" s="4" customFormat="1" ht="15" customHeight="1" spans="1:15">
      <c r="A86" s="42">
        <v>372704</v>
      </c>
      <c r="B86" s="43" t="s">
        <v>90</v>
      </c>
      <c r="C86" s="44" t="s">
        <v>13</v>
      </c>
      <c r="D86" s="45">
        <v>1551076</v>
      </c>
      <c r="E86" s="46">
        <f t="shared" si="0"/>
        <v>1</v>
      </c>
      <c r="F86" s="47">
        <v>43656</v>
      </c>
      <c r="G86" s="47">
        <v>43657</v>
      </c>
      <c r="H86" s="49">
        <v>3330</v>
      </c>
      <c r="I86" s="49">
        <f t="shared" si="2"/>
        <v>603800</v>
      </c>
      <c r="J86" s="55"/>
      <c r="N86" s="50"/>
      <c r="O86" s="50"/>
    </row>
    <row r="87" s="4" customFormat="1" ht="15" customHeight="1" spans="1:15">
      <c r="A87" s="42">
        <v>372709</v>
      </c>
      <c r="B87" s="43" t="s">
        <v>91</v>
      </c>
      <c r="C87" s="44" t="s">
        <v>13</v>
      </c>
      <c r="D87" s="45">
        <v>1540301</v>
      </c>
      <c r="E87" s="46">
        <f t="shared" si="0"/>
        <v>2</v>
      </c>
      <c r="F87" s="47">
        <v>43655</v>
      </c>
      <c r="G87" s="47">
        <v>43657</v>
      </c>
      <c r="H87" s="49">
        <v>6660</v>
      </c>
      <c r="I87" s="49">
        <f t="shared" si="2"/>
        <v>597140</v>
      </c>
      <c r="J87" s="55"/>
      <c r="N87" s="50"/>
      <c r="O87" s="50"/>
    </row>
    <row r="88" s="4" customFormat="1" ht="15" customHeight="1" spans="1:15">
      <c r="A88" s="42">
        <v>372728</v>
      </c>
      <c r="B88" s="43" t="s">
        <v>92</v>
      </c>
      <c r="C88" s="44" t="s">
        <v>13</v>
      </c>
      <c r="D88" s="45">
        <v>1540301</v>
      </c>
      <c r="E88" s="46">
        <f t="shared" si="0"/>
        <v>2</v>
      </c>
      <c r="F88" s="47">
        <v>43655</v>
      </c>
      <c r="G88" s="47">
        <v>43657</v>
      </c>
      <c r="H88" s="49">
        <v>6660</v>
      </c>
      <c r="I88" s="49">
        <f t="shared" si="2"/>
        <v>590480</v>
      </c>
      <c r="J88" s="55"/>
      <c r="N88" s="50"/>
      <c r="O88" s="50"/>
    </row>
    <row r="89" s="4" customFormat="1" ht="15" customHeight="1" spans="1:15">
      <c r="A89" s="42">
        <v>372716</v>
      </c>
      <c r="B89" s="43" t="s">
        <v>93</v>
      </c>
      <c r="C89" s="44" t="s">
        <v>13</v>
      </c>
      <c r="D89" s="45">
        <v>1542597</v>
      </c>
      <c r="E89" s="46">
        <f t="shared" si="0"/>
        <v>2</v>
      </c>
      <c r="F89" s="47">
        <v>43655</v>
      </c>
      <c r="G89" s="47">
        <v>43657</v>
      </c>
      <c r="H89" s="49">
        <v>6660</v>
      </c>
      <c r="I89" s="49">
        <f t="shared" si="2"/>
        <v>583820</v>
      </c>
      <c r="J89" s="55"/>
      <c r="N89" s="50"/>
      <c r="O89" s="50"/>
    </row>
    <row r="90" s="4" customFormat="1" ht="15" customHeight="1" spans="1:15">
      <c r="A90" s="42">
        <v>372721</v>
      </c>
      <c r="B90" s="43" t="s">
        <v>94</v>
      </c>
      <c r="C90" s="44" t="s">
        <v>13</v>
      </c>
      <c r="D90" s="45">
        <v>1545593</v>
      </c>
      <c r="E90" s="46">
        <f t="shared" si="0"/>
        <v>2</v>
      </c>
      <c r="F90" s="47">
        <v>43655</v>
      </c>
      <c r="G90" s="47">
        <v>43657</v>
      </c>
      <c r="H90" s="49">
        <v>6660</v>
      </c>
      <c r="I90" s="49">
        <f t="shared" si="2"/>
        <v>577160</v>
      </c>
      <c r="J90" s="55"/>
      <c r="N90" s="50"/>
      <c r="O90" s="50"/>
    </row>
    <row r="91" s="4" customFormat="1" ht="15" customHeight="1" spans="1:15">
      <c r="A91" s="42">
        <v>372842</v>
      </c>
      <c r="B91" s="43" t="s">
        <v>95</v>
      </c>
      <c r="C91" s="44" t="s">
        <v>13</v>
      </c>
      <c r="D91" s="45">
        <v>1546946</v>
      </c>
      <c r="E91" s="46">
        <f t="shared" si="0"/>
        <v>1</v>
      </c>
      <c r="F91" s="47">
        <v>43657</v>
      </c>
      <c r="G91" s="47">
        <v>43658</v>
      </c>
      <c r="H91" s="49">
        <v>3330</v>
      </c>
      <c r="I91" s="49">
        <f t="shared" si="2"/>
        <v>573830</v>
      </c>
      <c r="J91" s="55"/>
      <c r="N91" s="50"/>
      <c r="O91" s="50"/>
    </row>
    <row r="92" s="4" customFormat="1" ht="15" customHeight="1" spans="1:15">
      <c r="A92" s="42">
        <v>372847</v>
      </c>
      <c r="B92" s="43" t="s">
        <v>96</v>
      </c>
      <c r="C92" s="44" t="s">
        <v>13</v>
      </c>
      <c r="D92" s="45">
        <v>1543193</v>
      </c>
      <c r="E92" s="46">
        <f t="shared" si="0"/>
        <v>2</v>
      </c>
      <c r="F92" s="47">
        <v>43656</v>
      </c>
      <c r="G92" s="47">
        <v>43658</v>
      </c>
      <c r="H92" s="49">
        <v>6660</v>
      </c>
      <c r="I92" s="49">
        <f t="shared" si="2"/>
        <v>567170</v>
      </c>
      <c r="J92" s="55"/>
      <c r="N92" s="50"/>
      <c r="O92" s="50"/>
    </row>
    <row r="93" s="4" customFormat="1" ht="15" customHeight="1" spans="1:15">
      <c r="A93" s="42">
        <v>372848</v>
      </c>
      <c r="B93" s="43" t="s">
        <v>97</v>
      </c>
      <c r="C93" s="44" t="s">
        <v>13</v>
      </c>
      <c r="D93" s="45">
        <v>1543193</v>
      </c>
      <c r="E93" s="46">
        <f t="shared" si="0"/>
        <v>2</v>
      </c>
      <c r="F93" s="47">
        <v>43656</v>
      </c>
      <c r="G93" s="47">
        <v>43658</v>
      </c>
      <c r="H93" s="49">
        <v>6660</v>
      </c>
      <c r="I93" s="49">
        <f t="shared" si="2"/>
        <v>560510</v>
      </c>
      <c r="J93" s="55"/>
      <c r="N93" s="50"/>
      <c r="O93" s="50"/>
    </row>
    <row r="94" s="4" customFormat="1" ht="15" customHeight="1" spans="1:15">
      <c r="A94" s="42">
        <v>372849</v>
      </c>
      <c r="B94" s="43" t="s">
        <v>98</v>
      </c>
      <c r="C94" s="44" t="s">
        <v>13</v>
      </c>
      <c r="D94" s="45">
        <v>1550927</v>
      </c>
      <c r="E94" s="46">
        <f t="shared" ref="E94:E150" si="3">G94-F94</f>
        <v>2</v>
      </c>
      <c r="F94" s="47">
        <v>43656</v>
      </c>
      <c r="G94" s="47">
        <v>43658</v>
      </c>
      <c r="H94" s="49">
        <v>6660</v>
      </c>
      <c r="I94" s="49">
        <f t="shared" si="2"/>
        <v>553850</v>
      </c>
      <c r="J94" s="55"/>
      <c r="N94" s="50"/>
      <c r="O94" s="50"/>
    </row>
    <row r="95" s="4" customFormat="1" ht="15" customHeight="1" spans="1:15">
      <c r="A95" s="42">
        <v>372850</v>
      </c>
      <c r="B95" s="43" t="s">
        <v>99</v>
      </c>
      <c r="C95" s="44" t="s">
        <v>79</v>
      </c>
      <c r="D95" s="45">
        <v>1545918</v>
      </c>
      <c r="E95" s="46">
        <f t="shared" si="3"/>
        <v>4</v>
      </c>
      <c r="F95" s="47">
        <v>43654</v>
      </c>
      <c r="G95" s="47">
        <v>43658</v>
      </c>
      <c r="H95" s="49">
        <v>22000</v>
      </c>
      <c r="I95" s="49">
        <f t="shared" si="2"/>
        <v>531850</v>
      </c>
      <c r="J95" s="55"/>
      <c r="N95" s="50"/>
      <c r="O95" s="50"/>
    </row>
    <row r="96" s="4" customFormat="1" ht="15" customHeight="1" spans="1:15">
      <c r="A96" s="42">
        <v>372854</v>
      </c>
      <c r="B96" s="43" t="s">
        <v>100</v>
      </c>
      <c r="C96" s="44" t="s">
        <v>13</v>
      </c>
      <c r="D96" s="45">
        <v>1530270</v>
      </c>
      <c r="E96" s="46">
        <f t="shared" si="3"/>
        <v>2</v>
      </c>
      <c r="F96" s="47">
        <v>43656</v>
      </c>
      <c r="G96" s="47">
        <v>43658</v>
      </c>
      <c r="H96" s="49">
        <v>6660</v>
      </c>
      <c r="I96" s="49">
        <f t="shared" si="2"/>
        <v>525190</v>
      </c>
      <c r="J96" s="55"/>
      <c r="N96" s="50"/>
      <c r="O96" s="50"/>
    </row>
    <row r="97" s="4" customFormat="1" ht="15" customHeight="1" spans="1:15">
      <c r="A97" s="42">
        <v>372855</v>
      </c>
      <c r="B97" s="43" t="s">
        <v>101</v>
      </c>
      <c r="C97" s="44" t="s">
        <v>13</v>
      </c>
      <c r="D97" s="45">
        <v>1530265</v>
      </c>
      <c r="E97" s="46">
        <f t="shared" si="3"/>
        <v>2</v>
      </c>
      <c r="F97" s="47">
        <v>43656</v>
      </c>
      <c r="G97" s="47">
        <v>43658</v>
      </c>
      <c r="H97" s="49">
        <v>6660</v>
      </c>
      <c r="I97" s="49">
        <f t="shared" si="2"/>
        <v>518530</v>
      </c>
      <c r="J97" s="55"/>
      <c r="N97" s="50"/>
      <c r="O97" s="50"/>
    </row>
    <row r="98" s="4" customFormat="1" ht="15" customHeight="1" spans="1:15">
      <c r="A98" s="42">
        <v>372856</v>
      </c>
      <c r="B98" s="43" t="s">
        <v>102</v>
      </c>
      <c r="C98" s="44" t="s">
        <v>13</v>
      </c>
      <c r="D98" s="45">
        <v>1550925</v>
      </c>
      <c r="E98" s="46">
        <f t="shared" si="3"/>
        <v>2</v>
      </c>
      <c r="F98" s="47">
        <v>43656</v>
      </c>
      <c r="G98" s="47">
        <v>43658</v>
      </c>
      <c r="H98" s="49">
        <v>6660</v>
      </c>
      <c r="I98" s="49">
        <f t="shared" si="2"/>
        <v>511870</v>
      </c>
      <c r="J98" s="55"/>
      <c r="N98" s="50"/>
      <c r="O98" s="50"/>
    </row>
    <row r="99" s="4" customFormat="1" ht="15" customHeight="1" spans="1:15">
      <c r="A99" s="42">
        <v>372857</v>
      </c>
      <c r="B99" s="43" t="s">
        <v>103</v>
      </c>
      <c r="C99" s="44" t="s">
        <v>13</v>
      </c>
      <c r="D99" s="45">
        <v>1534059</v>
      </c>
      <c r="E99" s="46">
        <f t="shared" si="3"/>
        <v>2</v>
      </c>
      <c r="F99" s="47">
        <v>43656</v>
      </c>
      <c r="G99" s="47">
        <v>43658</v>
      </c>
      <c r="H99" s="49">
        <v>6660</v>
      </c>
      <c r="I99" s="49">
        <f t="shared" si="2"/>
        <v>505210</v>
      </c>
      <c r="J99" s="55"/>
      <c r="N99" s="50"/>
      <c r="O99" s="50"/>
    </row>
    <row r="100" s="4" customFormat="1" ht="15" customHeight="1" spans="1:15">
      <c r="A100" s="42">
        <v>372858</v>
      </c>
      <c r="B100" s="43" t="s">
        <v>104</v>
      </c>
      <c r="C100" s="44" t="s">
        <v>13</v>
      </c>
      <c r="D100" s="45">
        <v>1530595</v>
      </c>
      <c r="E100" s="46">
        <f t="shared" si="3"/>
        <v>2</v>
      </c>
      <c r="F100" s="47">
        <v>43656</v>
      </c>
      <c r="G100" s="47">
        <v>43658</v>
      </c>
      <c r="H100" s="49">
        <v>6660</v>
      </c>
      <c r="I100" s="49">
        <f t="shared" si="2"/>
        <v>498550</v>
      </c>
      <c r="J100" s="55"/>
      <c r="N100" s="50"/>
      <c r="O100" s="50"/>
    </row>
    <row r="101" s="4" customFormat="1" ht="15" customHeight="1" spans="1:15">
      <c r="A101" s="42">
        <v>372870</v>
      </c>
      <c r="B101" s="43" t="s">
        <v>89</v>
      </c>
      <c r="C101" s="44" t="s">
        <v>13</v>
      </c>
      <c r="D101" s="45">
        <v>1552176</v>
      </c>
      <c r="E101" s="46">
        <f t="shared" si="3"/>
        <v>1</v>
      </c>
      <c r="F101" s="47">
        <v>43657</v>
      </c>
      <c r="G101" s="47">
        <v>43658</v>
      </c>
      <c r="H101" s="49">
        <v>3330</v>
      </c>
      <c r="I101" s="49">
        <f t="shared" si="2"/>
        <v>495220</v>
      </c>
      <c r="J101" s="55"/>
      <c r="N101" s="50"/>
      <c r="O101" s="50"/>
    </row>
    <row r="102" s="4" customFormat="1" ht="15" customHeight="1" spans="1:15">
      <c r="A102" s="42">
        <v>372880</v>
      </c>
      <c r="B102" s="43" t="s">
        <v>105</v>
      </c>
      <c r="C102" s="44" t="s">
        <v>50</v>
      </c>
      <c r="D102" s="45">
        <v>1533287</v>
      </c>
      <c r="E102" s="46">
        <f t="shared" si="3"/>
        <v>3</v>
      </c>
      <c r="F102" s="47">
        <v>43655</v>
      </c>
      <c r="G102" s="47">
        <v>43658</v>
      </c>
      <c r="H102" s="49">
        <v>23520</v>
      </c>
      <c r="I102" s="49">
        <f t="shared" si="2"/>
        <v>471700</v>
      </c>
      <c r="J102" s="55"/>
      <c r="N102" s="50"/>
      <c r="O102" s="50"/>
    </row>
    <row r="103" s="4" customFormat="1" ht="15" customHeight="1" spans="1:15">
      <c r="A103" s="42">
        <v>372886</v>
      </c>
      <c r="B103" s="43" t="s">
        <v>106</v>
      </c>
      <c r="C103" s="44" t="s">
        <v>13</v>
      </c>
      <c r="D103" s="45">
        <v>1539199</v>
      </c>
      <c r="E103" s="46">
        <f t="shared" si="3"/>
        <v>2</v>
      </c>
      <c r="F103" s="47">
        <v>43656</v>
      </c>
      <c r="G103" s="47">
        <v>43658</v>
      </c>
      <c r="H103" s="49">
        <v>6660</v>
      </c>
      <c r="I103" s="49">
        <f t="shared" si="2"/>
        <v>465040</v>
      </c>
      <c r="J103" s="55"/>
      <c r="N103" s="50"/>
      <c r="O103" s="50"/>
    </row>
    <row r="104" s="4" customFormat="1" ht="15" customHeight="1" spans="1:15">
      <c r="A104" s="42">
        <v>373031</v>
      </c>
      <c r="B104" s="43" t="s">
        <v>107</v>
      </c>
      <c r="C104" s="44" t="s">
        <v>13</v>
      </c>
      <c r="D104" s="45">
        <v>1550699</v>
      </c>
      <c r="E104" s="46">
        <f t="shared" si="3"/>
        <v>3</v>
      </c>
      <c r="F104" s="47">
        <v>43656</v>
      </c>
      <c r="G104" s="47">
        <v>43659</v>
      </c>
      <c r="H104" s="49">
        <v>9990</v>
      </c>
      <c r="I104" s="49">
        <f t="shared" si="2"/>
        <v>455050</v>
      </c>
      <c r="J104" s="55"/>
      <c r="N104" s="50"/>
      <c r="O104" s="50"/>
    </row>
    <row r="105" s="4" customFormat="1" ht="15" customHeight="1" spans="1:15">
      <c r="A105" s="42">
        <v>373037</v>
      </c>
      <c r="B105" s="43" t="s">
        <v>108</v>
      </c>
      <c r="C105" s="44" t="s">
        <v>50</v>
      </c>
      <c r="D105" s="45">
        <v>1547977</v>
      </c>
      <c r="E105" s="46">
        <f t="shared" si="3"/>
        <v>2</v>
      </c>
      <c r="F105" s="47">
        <v>43657</v>
      </c>
      <c r="G105" s="47">
        <v>43659</v>
      </c>
      <c r="H105" s="49">
        <v>15680</v>
      </c>
      <c r="I105" s="49">
        <f t="shared" si="2"/>
        <v>439370</v>
      </c>
      <c r="J105" s="55"/>
      <c r="N105" s="50"/>
      <c r="O105" s="50"/>
    </row>
    <row r="106" s="4" customFormat="1" ht="15" customHeight="1" spans="1:15">
      <c r="A106" s="42">
        <v>373222</v>
      </c>
      <c r="B106" s="43" t="s">
        <v>109</v>
      </c>
      <c r="C106" s="44" t="s">
        <v>13</v>
      </c>
      <c r="D106" s="45">
        <v>1548325</v>
      </c>
      <c r="E106" s="46">
        <f t="shared" si="3"/>
        <v>3</v>
      </c>
      <c r="F106" s="47">
        <v>43657</v>
      </c>
      <c r="G106" s="47">
        <v>43660</v>
      </c>
      <c r="H106" s="49">
        <v>9990</v>
      </c>
      <c r="I106" s="49">
        <f t="shared" si="2"/>
        <v>429380</v>
      </c>
      <c r="J106" s="55"/>
      <c r="N106" s="50"/>
      <c r="O106" s="50"/>
    </row>
    <row r="107" s="4" customFormat="1" ht="15" customHeight="1" spans="1:15">
      <c r="A107" s="42">
        <v>373223</v>
      </c>
      <c r="B107" s="43" t="s">
        <v>110</v>
      </c>
      <c r="C107" s="44" t="s">
        <v>13</v>
      </c>
      <c r="D107" s="45">
        <v>1537746</v>
      </c>
      <c r="E107" s="46">
        <f t="shared" si="3"/>
        <v>3</v>
      </c>
      <c r="F107" s="47">
        <v>43657</v>
      </c>
      <c r="G107" s="47">
        <v>43660</v>
      </c>
      <c r="H107" s="49">
        <v>9990</v>
      </c>
      <c r="I107" s="49">
        <f t="shared" si="2"/>
        <v>419390</v>
      </c>
      <c r="J107" s="55"/>
      <c r="N107" s="50"/>
      <c r="O107" s="50"/>
    </row>
    <row r="108" s="4" customFormat="1" ht="15" customHeight="1" spans="1:15">
      <c r="A108" s="42">
        <v>373224</v>
      </c>
      <c r="B108" s="43" t="s">
        <v>111</v>
      </c>
      <c r="C108" s="44" t="s">
        <v>13</v>
      </c>
      <c r="D108" s="45">
        <v>1537743</v>
      </c>
      <c r="E108" s="46">
        <f t="shared" si="3"/>
        <v>3</v>
      </c>
      <c r="F108" s="47">
        <v>43657</v>
      </c>
      <c r="G108" s="47">
        <v>43660</v>
      </c>
      <c r="H108" s="49">
        <v>9990</v>
      </c>
      <c r="I108" s="49">
        <f t="shared" si="2"/>
        <v>409400</v>
      </c>
      <c r="J108" s="55"/>
      <c r="N108" s="50"/>
      <c r="O108" s="50"/>
    </row>
    <row r="109" s="4" customFormat="1" ht="15" customHeight="1" spans="1:15">
      <c r="A109" s="42">
        <v>373226</v>
      </c>
      <c r="B109" s="43" t="s">
        <v>112</v>
      </c>
      <c r="C109" s="44" t="s">
        <v>13</v>
      </c>
      <c r="D109" s="45">
        <v>1553698</v>
      </c>
      <c r="E109" s="46">
        <f t="shared" si="3"/>
        <v>2</v>
      </c>
      <c r="F109" s="47">
        <v>43658</v>
      </c>
      <c r="G109" s="47">
        <v>43660</v>
      </c>
      <c r="H109" s="49">
        <v>6660</v>
      </c>
      <c r="I109" s="49">
        <f t="shared" si="2"/>
        <v>402740</v>
      </c>
      <c r="J109" s="55"/>
      <c r="N109" s="50"/>
      <c r="O109" s="50"/>
    </row>
    <row r="110" s="4" customFormat="1" ht="15" customHeight="1" spans="1:15">
      <c r="A110" s="42">
        <v>373227</v>
      </c>
      <c r="B110" s="43" t="s">
        <v>113</v>
      </c>
      <c r="C110" s="44" t="s">
        <v>13</v>
      </c>
      <c r="D110" s="45">
        <v>1555324</v>
      </c>
      <c r="E110" s="46">
        <f t="shared" si="3"/>
        <v>1</v>
      </c>
      <c r="F110" s="47">
        <v>43659</v>
      </c>
      <c r="G110" s="47">
        <v>43660</v>
      </c>
      <c r="H110" s="49">
        <v>3330</v>
      </c>
      <c r="I110" s="49">
        <f t="shared" si="2"/>
        <v>399410</v>
      </c>
      <c r="J110" s="55"/>
      <c r="N110" s="50"/>
      <c r="O110" s="50"/>
    </row>
    <row r="111" s="4" customFormat="1" ht="15" customHeight="1" spans="1:15">
      <c r="A111" s="42">
        <v>373231</v>
      </c>
      <c r="B111" s="43" t="s">
        <v>114</v>
      </c>
      <c r="C111" s="44" t="s">
        <v>50</v>
      </c>
      <c r="D111" s="45">
        <v>1553294</v>
      </c>
      <c r="E111" s="46">
        <f t="shared" si="3"/>
        <v>2</v>
      </c>
      <c r="F111" s="47">
        <v>43658</v>
      </c>
      <c r="G111" s="47">
        <v>43660</v>
      </c>
      <c r="H111" s="49">
        <v>15680</v>
      </c>
      <c r="I111" s="49">
        <f t="shared" si="2"/>
        <v>383730</v>
      </c>
      <c r="J111" s="55"/>
      <c r="N111" s="50"/>
      <c r="O111" s="50"/>
    </row>
    <row r="112" s="4" customFormat="1" ht="15" customHeight="1" spans="1:15">
      <c r="A112" s="42">
        <v>373232</v>
      </c>
      <c r="B112" s="43" t="s">
        <v>115</v>
      </c>
      <c r="C112" s="44" t="s">
        <v>13</v>
      </c>
      <c r="D112" s="45">
        <v>1554896</v>
      </c>
      <c r="E112" s="46">
        <f t="shared" si="3"/>
        <v>1</v>
      </c>
      <c r="F112" s="47">
        <v>43659</v>
      </c>
      <c r="G112" s="47">
        <v>43660</v>
      </c>
      <c r="H112" s="49">
        <v>3330</v>
      </c>
      <c r="I112" s="49">
        <f t="shared" si="2"/>
        <v>380400</v>
      </c>
      <c r="J112" s="55"/>
      <c r="N112" s="50"/>
      <c r="O112" s="50"/>
    </row>
    <row r="113" s="4" customFormat="1" ht="15" customHeight="1" spans="1:15">
      <c r="A113" s="42">
        <v>373256</v>
      </c>
      <c r="B113" s="43" t="s">
        <v>116</v>
      </c>
      <c r="C113" s="44" t="s">
        <v>13</v>
      </c>
      <c r="D113" s="56">
        <v>1539299</v>
      </c>
      <c r="E113" s="46">
        <f t="shared" si="3"/>
        <v>4</v>
      </c>
      <c r="F113" s="47">
        <v>43656</v>
      </c>
      <c r="G113" s="47">
        <v>43660</v>
      </c>
      <c r="H113" s="49">
        <v>26640</v>
      </c>
      <c r="I113" s="49">
        <f t="shared" si="2"/>
        <v>353760</v>
      </c>
      <c r="J113" s="55"/>
      <c r="K113" s="57"/>
      <c r="N113" s="50"/>
      <c r="O113" s="50"/>
    </row>
    <row r="114" s="4" customFormat="1" ht="15" customHeight="1" spans="1:15">
      <c r="A114" s="42">
        <v>373380</v>
      </c>
      <c r="B114" s="43" t="s">
        <v>117</v>
      </c>
      <c r="C114" s="44" t="s">
        <v>13</v>
      </c>
      <c r="D114" s="45">
        <v>1543729</v>
      </c>
      <c r="E114" s="46">
        <f t="shared" si="3"/>
        <v>2</v>
      </c>
      <c r="F114" s="47">
        <v>43659</v>
      </c>
      <c r="G114" s="47">
        <v>43661</v>
      </c>
      <c r="H114" s="49">
        <v>6660</v>
      </c>
      <c r="I114" s="49">
        <f t="shared" si="2"/>
        <v>347100</v>
      </c>
      <c r="J114" s="55"/>
      <c r="N114" s="50"/>
      <c r="O114" s="50"/>
    </row>
    <row r="115" s="4" customFormat="1" ht="15" customHeight="1" spans="1:15">
      <c r="A115" s="42">
        <v>373385</v>
      </c>
      <c r="B115" s="43" t="s">
        <v>118</v>
      </c>
      <c r="C115" s="44" t="s">
        <v>13</v>
      </c>
      <c r="D115" s="45">
        <v>1554449</v>
      </c>
      <c r="E115" s="46">
        <f t="shared" si="3"/>
        <v>2</v>
      </c>
      <c r="F115" s="47">
        <v>43659</v>
      </c>
      <c r="G115" s="47">
        <v>43661</v>
      </c>
      <c r="H115" s="49">
        <v>6660</v>
      </c>
      <c r="I115" s="49">
        <f t="shared" si="2"/>
        <v>340440</v>
      </c>
      <c r="J115" s="55"/>
      <c r="N115" s="50"/>
      <c r="O115" s="50"/>
    </row>
    <row r="116" s="4" customFormat="1" ht="15" customHeight="1" spans="1:15">
      <c r="A116" s="42">
        <v>373387</v>
      </c>
      <c r="B116" s="43" t="s">
        <v>119</v>
      </c>
      <c r="C116" s="44" t="s">
        <v>13</v>
      </c>
      <c r="D116" s="45">
        <v>1554638</v>
      </c>
      <c r="E116" s="46">
        <f t="shared" si="3"/>
        <v>1</v>
      </c>
      <c r="F116" s="47">
        <v>43660</v>
      </c>
      <c r="G116" s="47">
        <v>43661</v>
      </c>
      <c r="H116" s="49">
        <v>3330</v>
      </c>
      <c r="I116" s="49">
        <f t="shared" si="2"/>
        <v>337110</v>
      </c>
      <c r="J116" s="55"/>
      <c r="N116" s="50"/>
      <c r="O116" s="50"/>
    </row>
    <row r="117" s="4" customFormat="1" ht="15" customHeight="1" spans="1:15">
      <c r="A117" s="42">
        <v>373390</v>
      </c>
      <c r="B117" s="43" t="s">
        <v>120</v>
      </c>
      <c r="C117" s="44" t="s">
        <v>13</v>
      </c>
      <c r="D117" s="45">
        <v>1538049</v>
      </c>
      <c r="E117" s="46">
        <f t="shared" si="3"/>
        <v>2</v>
      </c>
      <c r="F117" s="47">
        <v>43659</v>
      </c>
      <c r="G117" s="47">
        <v>43661</v>
      </c>
      <c r="H117" s="49">
        <v>6660</v>
      </c>
      <c r="I117" s="49">
        <f t="shared" si="2"/>
        <v>330450</v>
      </c>
      <c r="J117" s="55"/>
      <c r="N117" s="50"/>
      <c r="O117" s="50"/>
    </row>
    <row r="118" s="4" customFormat="1" ht="15" customHeight="1" spans="1:15">
      <c r="A118" s="42">
        <v>373391</v>
      </c>
      <c r="B118" s="43" t="s">
        <v>121</v>
      </c>
      <c r="C118" s="44" t="s">
        <v>13</v>
      </c>
      <c r="D118" s="45">
        <v>1538049</v>
      </c>
      <c r="E118" s="46">
        <f t="shared" si="3"/>
        <v>2</v>
      </c>
      <c r="F118" s="47">
        <v>43659</v>
      </c>
      <c r="G118" s="47">
        <v>43661</v>
      </c>
      <c r="H118" s="49">
        <v>6660</v>
      </c>
      <c r="I118" s="49">
        <f t="shared" si="2"/>
        <v>323790</v>
      </c>
      <c r="J118" s="55"/>
      <c r="N118" s="50"/>
      <c r="O118" s="50"/>
    </row>
    <row r="119" s="4" customFormat="1" ht="15" customHeight="1" spans="1:15">
      <c r="A119" s="42">
        <v>373392</v>
      </c>
      <c r="B119" s="43" t="s">
        <v>122</v>
      </c>
      <c r="C119" s="44" t="s">
        <v>13</v>
      </c>
      <c r="D119" s="45">
        <v>1555191</v>
      </c>
      <c r="E119" s="46">
        <f t="shared" si="3"/>
        <v>2</v>
      </c>
      <c r="F119" s="47">
        <v>43659</v>
      </c>
      <c r="G119" s="47">
        <v>43661</v>
      </c>
      <c r="H119" s="49">
        <v>6660</v>
      </c>
      <c r="I119" s="49">
        <f t="shared" si="2"/>
        <v>317130</v>
      </c>
      <c r="J119" s="55"/>
      <c r="N119" s="50"/>
      <c r="O119" s="50"/>
    </row>
    <row r="120" s="4" customFormat="1" ht="15" customHeight="1" spans="1:15">
      <c r="A120" s="42">
        <v>373393</v>
      </c>
      <c r="B120" s="43" t="s">
        <v>123</v>
      </c>
      <c r="C120" s="44" t="s">
        <v>13</v>
      </c>
      <c r="D120" s="45">
        <v>1555191</v>
      </c>
      <c r="E120" s="46">
        <f t="shared" si="3"/>
        <v>2</v>
      </c>
      <c r="F120" s="47">
        <v>43659</v>
      </c>
      <c r="G120" s="47">
        <v>43661</v>
      </c>
      <c r="H120" s="49">
        <v>6660</v>
      </c>
      <c r="I120" s="49">
        <f t="shared" si="2"/>
        <v>310470</v>
      </c>
      <c r="J120" s="55"/>
      <c r="N120" s="50"/>
      <c r="O120" s="50"/>
    </row>
    <row r="121" s="4" customFormat="1" ht="15" customHeight="1" spans="1:15">
      <c r="A121" s="42">
        <v>373394</v>
      </c>
      <c r="B121" s="43" t="s">
        <v>124</v>
      </c>
      <c r="C121" s="44" t="s">
        <v>13</v>
      </c>
      <c r="D121" s="45">
        <v>1551693</v>
      </c>
      <c r="E121" s="46">
        <f t="shared" si="3"/>
        <v>2</v>
      </c>
      <c r="F121" s="47">
        <v>43659</v>
      </c>
      <c r="G121" s="47">
        <v>43661</v>
      </c>
      <c r="H121" s="49">
        <v>9060</v>
      </c>
      <c r="I121" s="49">
        <f t="shared" si="2"/>
        <v>301410</v>
      </c>
      <c r="J121" s="55"/>
      <c r="N121" s="50"/>
      <c r="O121" s="50"/>
    </row>
    <row r="122" s="4" customFormat="1" ht="15" customHeight="1" spans="1:15">
      <c r="A122" s="42">
        <v>373395</v>
      </c>
      <c r="B122" s="43" t="s">
        <v>125</v>
      </c>
      <c r="C122" s="44" t="s">
        <v>13</v>
      </c>
      <c r="D122" s="45">
        <v>1554796</v>
      </c>
      <c r="E122" s="46">
        <f t="shared" si="3"/>
        <v>2</v>
      </c>
      <c r="F122" s="47">
        <v>43659</v>
      </c>
      <c r="G122" s="47">
        <v>43661</v>
      </c>
      <c r="H122" s="49">
        <v>6660</v>
      </c>
      <c r="I122" s="49">
        <f t="shared" si="2"/>
        <v>294750</v>
      </c>
      <c r="J122" s="55"/>
      <c r="N122" s="50"/>
      <c r="O122" s="50"/>
    </row>
    <row r="123" s="4" customFormat="1" ht="15" customHeight="1" spans="1:15">
      <c r="A123" s="42">
        <v>373397</v>
      </c>
      <c r="B123" s="43" t="s">
        <v>126</v>
      </c>
      <c r="C123" s="44" t="s">
        <v>50</v>
      </c>
      <c r="D123" s="45">
        <v>1547188</v>
      </c>
      <c r="E123" s="46">
        <f t="shared" si="3"/>
        <v>4</v>
      </c>
      <c r="F123" s="47">
        <v>43657</v>
      </c>
      <c r="G123" s="47">
        <v>43661</v>
      </c>
      <c r="H123" s="49">
        <v>31360</v>
      </c>
      <c r="I123" s="49">
        <f t="shared" si="2"/>
        <v>263390</v>
      </c>
      <c r="J123" s="55"/>
      <c r="N123" s="50"/>
      <c r="O123" s="50"/>
    </row>
    <row r="124" s="4" customFormat="1" ht="15" customHeight="1" spans="1:15">
      <c r="A124" s="42">
        <v>373398</v>
      </c>
      <c r="B124" s="43" t="s">
        <v>115</v>
      </c>
      <c r="C124" s="44" t="s">
        <v>13</v>
      </c>
      <c r="D124" s="45">
        <v>1555771</v>
      </c>
      <c r="E124" s="46">
        <f t="shared" si="3"/>
        <v>1</v>
      </c>
      <c r="F124" s="47">
        <v>43660</v>
      </c>
      <c r="G124" s="47">
        <v>43661</v>
      </c>
      <c r="H124" s="49">
        <v>3330</v>
      </c>
      <c r="I124" s="49">
        <f t="shared" si="2"/>
        <v>260060</v>
      </c>
      <c r="J124" s="55"/>
      <c r="N124" s="50"/>
      <c r="O124" s="50"/>
    </row>
    <row r="125" s="4" customFormat="1" ht="15" customHeight="1" spans="1:15">
      <c r="A125" s="42">
        <v>373536</v>
      </c>
      <c r="B125" s="43" t="s">
        <v>127</v>
      </c>
      <c r="C125" s="44" t="s">
        <v>13</v>
      </c>
      <c r="D125" s="45">
        <v>1538825</v>
      </c>
      <c r="E125" s="46">
        <f t="shared" si="3"/>
        <v>2</v>
      </c>
      <c r="F125" s="47">
        <v>43660</v>
      </c>
      <c r="G125" s="47">
        <v>43662</v>
      </c>
      <c r="H125" s="49">
        <v>6660</v>
      </c>
      <c r="I125" s="49">
        <f t="shared" si="2"/>
        <v>253400</v>
      </c>
      <c r="J125" s="55"/>
      <c r="N125" s="50"/>
      <c r="O125" s="50"/>
    </row>
    <row r="126" s="4" customFormat="1" ht="15" customHeight="1" spans="1:15">
      <c r="A126" s="42">
        <v>373540</v>
      </c>
      <c r="B126" s="43" t="s">
        <v>128</v>
      </c>
      <c r="C126" s="44" t="s">
        <v>13</v>
      </c>
      <c r="D126" s="45">
        <v>1551750</v>
      </c>
      <c r="E126" s="46">
        <f t="shared" si="3"/>
        <v>2</v>
      </c>
      <c r="F126" s="47">
        <v>43660</v>
      </c>
      <c r="G126" s="47">
        <v>43662</v>
      </c>
      <c r="H126" s="49">
        <v>6660</v>
      </c>
      <c r="I126" s="49">
        <f t="shared" si="2"/>
        <v>246740</v>
      </c>
      <c r="J126" s="55"/>
      <c r="N126" s="50"/>
      <c r="O126" s="50"/>
    </row>
    <row r="127" s="4" customFormat="1" ht="15" customHeight="1" spans="1:15">
      <c r="A127" s="42">
        <v>373541</v>
      </c>
      <c r="B127" s="43" t="s">
        <v>129</v>
      </c>
      <c r="C127" s="44" t="s">
        <v>13</v>
      </c>
      <c r="D127" s="45">
        <v>1548100</v>
      </c>
      <c r="E127" s="46">
        <f t="shared" si="3"/>
        <v>3</v>
      </c>
      <c r="F127" s="47">
        <v>43659</v>
      </c>
      <c r="G127" s="47">
        <v>43662</v>
      </c>
      <c r="H127" s="49">
        <v>9990</v>
      </c>
      <c r="I127" s="49">
        <f t="shared" si="2"/>
        <v>236750</v>
      </c>
      <c r="J127" s="55"/>
      <c r="N127" s="50"/>
      <c r="O127" s="50"/>
    </row>
    <row r="128" s="4" customFormat="1" ht="15" customHeight="1" spans="1:15">
      <c r="A128" s="42">
        <v>373542</v>
      </c>
      <c r="B128" s="43" t="s">
        <v>130</v>
      </c>
      <c r="C128" s="44" t="s">
        <v>131</v>
      </c>
      <c r="D128" s="45">
        <v>1530601</v>
      </c>
      <c r="E128" s="46">
        <f t="shared" si="3"/>
        <v>5</v>
      </c>
      <c r="F128" s="47">
        <v>43657</v>
      </c>
      <c r="G128" s="47">
        <v>43662</v>
      </c>
      <c r="H128" s="49">
        <v>20150</v>
      </c>
      <c r="I128" s="49">
        <f t="shared" si="2"/>
        <v>216600</v>
      </c>
      <c r="J128" s="55"/>
      <c r="N128" s="50"/>
      <c r="O128" s="50"/>
    </row>
    <row r="129" s="4" customFormat="1" ht="15" customHeight="1" spans="1:15">
      <c r="A129" s="42">
        <v>373548</v>
      </c>
      <c r="B129" s="43" t="s">
        <v>132</v>
      </c>
      <c r="C129" s="44" t="s">
        <v>13</v>
      </c>
      <c r="D129" s="45">
        <v>1541185</v>
      </c>
      <c r="E129" s="46">
        <f t="shared" si="3"/>
        <v>2</v>
      </c>
      <c r="F129" s="47">
        <v>43660</v>
      </c>
      <c r="G129" s="47">
        <v>43662</v>
      </c>
      <c r="H129" s="49">
        <v>6660</v>
      </c>
      <c r="I129" s="49">
        <f t="shared" si="2"/>
        <v>209940</v>
      </c>
      <c r="J129" s="55"/>
      <c r="N129" s="50"/>
      <c r="O129" s="50"/>
    </row>
    <row r="130" s="4" customFormat="1" ht="15" customHeight="1" spans="1:15">
      <c r="A130" s="42">
        <v>373549</v>
      </c>
      <c r="B130" s="43" t="s">
        <v>133</v>
      </c>
      <c r="C130" s="44" t="s">
        <v>13</v>
      </c>
      <c r="D130" s="45">
        <v>1541185</v>
      </c>
      <c r="E130" s="46">
        <f t="shared" si="3"/>
        <v>2</v>
      </c>
      <c r="F130" s="47">
        <v>43660</v>
      </c>
      <c r="G130" s="47">
        <v>43662</v>
      </c>
      <c r="H130" s="49">
        <v>6660</v>
      </c>
      <c r="I130" s="49">
        <f t="shared" si="2"/>
        <v>203280</v>
      </c>
      <c r="J130" s="55"/>
      <c r="N130" s="50"/>
      <c r="O130" s="50"/>
    </row>
    <row r="131" s="4" customFormat="1" ht="15" customHeight="1" spans="1:15">
      <c r="A131" s="42">
        <v>373553</v>
      </c>
      <c r="B131" s="43" t="s">
        <v>134</v>
      </c>
      <c r="C131" s="44" t="s">
        <v>50</v>
      </c>
      <c r="D131" s="45">
        <v>1555264</v>
      </c>
      <c r="E131" s="46">
        <f t="shared" si="3"/>
        <v>2</v>
      </c>
      <c r="F131" s="47">
        <v>43660</v>
      </c>
      <c r="G131" s="47">
        <v>43662</v>
      </c>
      <c r="H131" s="49">
        <v>15680</v>
      </c>
      <c r="I131" s="49">
        <f t="shared" si="2"/>
        <v>187600</v>
      </c>
      <c r="J131" s="55"/>
      <c r="N131" s="50"/>
      <c r="O131" s="50"/>
    </row>
    <row r="132" s="4" customFormat="1" ht="15" customHeight="1" spans="1:15">
      <c r="A132" s="42">
        <v>373554</v>
      </c>
      <c r="B132" s="43" t="s">
        <v>135</v>
      </c>
      <c r="C132" s="44" t="s">
        <v>50</v>
      </c>
      <c r="D132" s="45">
        <v>1530581</v>
      </c>
      <c r="E132" s="46">
        <f t="shared" si="3"/>
        <v>5</v>
      </c>
      <c r="F132" s="47">
        <v>43657</v>
      </c>
      <c r="G132" s="47">
        <v>43662</v>
      </c>
      <c r="H132" s="49">
        <v>39200</v>
      </c>
      <c r="I132" s="49">
        <f t="shared" si="2"/>
        <v>148400</v>
      </c>
      <c r="J132" s="55"/>
      <c r="N132" s="50"/>
      <c r="O132" s="50"/>
    </row>
    <row r="133" s="4" customFormat="1" ht="15" customHeight="1" spans="1:15">
      <c r="A133" s="42">
        <v>373557</v>
      </c>
      <c r="B133" s="43" t="s">
        <v>136</v>
      </c>
      <c r="C133" s="44" t="s">
        <v>50</v>
      </c>
      <c r="D133" s="45">
        <v>1542422</v>
      </c>
      <c r="E133" s="46">
        <f t="shared" si="3"/>
        <v>5</v>
      </c>
      <c r="F133" s="47">
        <v>43657</v>
      </c>
      <c r="G133" s="47">
        <v>43662</v>
      </c>
      <c r="H133" s="49">
        <v>39200</v>
      </c>
      <c r="I133" s="49">
        <f t="shared" si="2"/>
        <v>109200</v>
      </c>
      <c r="J133" s="55"/>
      <c r="N133" s="50"/>
      <c r="O133" s="50"/>
    </row>
    <row r="134" s="4" customFormat="1" ht="15" customHeight="1" spans="1:15">
      <c r="A134" s="42">
        <v>373558</v>
      </c>
      <c r="B134" s="43" t="s">
        <v>137</v>
      </c>
      <c r="C134" s="44" t="s">
        <v>13</v>
      </c>
      <c r="D134" s="45">
        <v>1541035</v>
      </c>
      <c r="E134" s="46">
        <f t="shared" si="3"/>
        <v>1</v>
      </c>
      <c r="F134" s="47">
        <v>43661</v>
      </c>
      <c r="G134" s="47">
        <v>43662</v>
      </c>
      <c r="H134" s="49">
        <v>3330</v>
      </c>
      <c r="I134" s="49">
        <f t="shared" si="2"/>
        <v>105870</v>
      </c>
      <c r="J134" s="55"/>
      <c r="N134" s="50"/>
      <c r="O134" s="50"/>
    </row>
    <row r="135" s="4" customFormat="1" ht="15" customHeight="1" spans="1:15">
      <c r="A135" s="42">
        <v>373559</v>
      </c>
      <c r="B135" s="43" t="s">
        <v>138</v>
      </c>
      <c r="C135" s="44" t="s">
        <v>13</v>
      </c>
      <c r="D135" s="45">
        <v>1541035</v>
      </c>
      <c r="E135" s="46">
        <f t="shared" si="3"/>
        <v>1</v>
      </c>
      <c r="F135" s="47">
        <v>43661</v>
      </c>
      <c r="G135" s="47">
        <v>43662</v>
      </c>
      <c r="H135" s="49">
        <v>3330</v>
      </c>
      <c r="I135" s="49">
        <f t="shared" si="2"/>
        <v>102540</v>
      </c>
      <c r="J135" s="55"/>
      <c r="N135" s="50"/>
      <c r="O135" s="50"/>
    </row>
    <row r="136" s="4" customFormat="1" ht="15" customHeight="1" spans="1:15">
      <c r="A136" s="42">
        <v>373713</v>
      </c>
      <c r="B136" s="43" t="s">
        <v>139</v>
      </c>
      <c r="C136" s="44" t="s">
        <v>13</v>
      </c>
      <c r="D136" s="45">
        <v>1552845</v>
      </c>
      <c r="E136" s="46">
        <f t="shared" si="3"/>
        <v>1</v>
      </c>
      <c r="F136" s="47">
        <v>43662</v>
      </c>
      <c r="G136" s="47">
        <v>43663</v>
      </c>
      <c r="H136" s="49">
        <v>3330</v>
      </c>
      <c r="I136" s="49">
        <f t="shared" si="2"/>
        <v>99210</v>
      </c>
      <c r="J136" s="55"/>
      <c r="N136" s="50"/>
      <c r="O136" s="50"/>
    </row>
    <row r="137" s="4" customFormat="1" ht="15" customHeight="1" spans="1:15">
      <c r="A137" s="42">
        <v>373719</v>
      </c>
      <c r="B137" s="43" t="s">
        <v>140</v>
      </c>
      <c r="C137" s="44" t="s">
        <v>13</v>
      </c>
      <c r="D137" s="45">
        <v>1530652</v>
      </c>
      <c r="E137" s="46">
        <f t="shared" si="3"/>
        <v>1</v>
      </c>
      <c r="F137" s="47">
        <v>43662</v>
      </c>
      <c r="G137" s="47">
        <v>43663</v>
      </c>
      <c r="H137" s="49">
        <v>3330</v>
      </c>
      <c r="I137" s="49">
        <f t="shared" si="2"/>
        <v>95880</v>
      </c>
      <c r="J137" s="55"/>
      <c r="N137" s="50"/>
      <c r="O137" s="50"/>
    </row>
    <row r="138" s="4" customFormat="1" ht="15" customHeight="1" spans="1:15">
      <c r="A138" s="42">
        <v>373720</v>
      </c>
      <c r="B138" s="43" t="s">
        <v>141</v>
      </c>
      <c r="C138" s="44" t="s">
        <v>13</v>
      </c>
      <c r="D138" s="45">
        <v>1540265</v>
      </c>
      <c r="E138" s="46">
        <f t="shared" si="3"/>
        <v>3</v>
      </c>
      <c r="F138" s="47">
        <v>43660</v>
      </c>
      <c r="G138" s="47">
        <v>43663</v>
      </c>
      <c r="H138" s="49">
        <v>9990</v>
      </c>
      <c r="I138" s="49">
        <f t="shared" si="2"/>
        <v>85890</v>
      </c>
      <c r="J138" s="55"/>
      <c r="N138" s="50"/>
      <c r="O138" s="50"/>
    </row>
    <row r="139" s="4" customFormat="1" ht="15" customHeight="1" spans="1:15">
      <c r="A139" s="42">
        <v>373726</v>
      </c>
      <c r="B139" s="43" t="s">
        <v>142</v>
      </c>
      <c r="C139" s="44" t="s">
        <v>13</v>
      </c>
      <c r="D139" s="45">
        <v>1542561</v>
      </c>
      <c r="E139" s="46">
        <f t="shared" si="3"/>
        <v>4</v>
      </c>
      <c r="F139" s="47">
        <v>43659</v>
      </c>
      <c r="G139" s="47">
        <v>43663</v>
      </c>
      <c r="H139" s="49">
        <v>18120</v>
      </c>
      <c r="I139" s="49">
        <f t="shared" ref="I139:I150" si="4">I138-H139</f>
        <v>67770</v>
      </c>
      <c r="J139" s="55"/>
      <c r="N139" s="50"/>
      <c r="O139" s="50"/>
    </row>
    <row r="140" s="4" customFormat="1" ht="15" customHeight="1" spans="1:15">
      <c r="A140" s="42">
        <v>373731</v>
      </c>
      <c r="B140" s="43" t="s">
        <v>143</v>
      </c>
      <c r="C140" s="44" t="s">
        <v>13</v>
      </c>
      <c r="D140" s="45">
        <v>1547979</v>
      </c>
      <c r="E140" s="46">
        <f t="shared" si="3"/>
        <v>2</v>
      </c>
      <c r="F140" s="47">
        <v>43661</v>
      </c>
      <c r="G140" s="47">
        <v>43663</v>
      </c>
      <c r="H140" s="49">
        <v>6660</v>
      </c>
      <c r="I140" s="49">
        <f t="shared" si="4"/>
        <v>61110</v>
      </c>
      <c r="J140" s="55"/>
      <c r="N140" s="50"/>
      <c r="O140" s="50"/>
    </row>
    <row r="141" s="4" customFormat="1" ht="15" customHeight="1" spans="1:15">
      <c r="A141" s="42">
        <v>373890</v>
      </c>
      <c r="B141" s="43" t="s">
        <v>144</v>
      </c>
      <c r="C141" s="44" t="s">
        <v>13</v>
      </c>
      <c r="D141" s="45">
        <v>1559283</v>
      </c>
      <c r="E141" s="46">
        <f t="shared" si="3"/>
        <v>1</v>
      </c>
      <c r="F141" s="47">
        <v>43663</v>
      </c>
      <c r="G141" s="47">
        <v>43664</v>
      </c>
      <c r="H141" s="49">
        <v>4530</v>
      </c>
      <c r="I141" s="49">
        <f t="shared" si="4"/>
        <v>56580</v>
      </c>
      <c r="J141" s="55"/>
      <c r="N141" s="50"/>
      <c r="O141" s="50"/>
    </row>
    <row r="142" s="4" customFormat="1" ht="15" customHeight="1" spans="1:15">
      <c r="A142" s="42">
        <v>373897</v>
      </c>
      <c r="B142" s="43" t="s">
        <v>145</v>
      </c>
      <c r="C142" s="44" t="s">
        <v>13</v>
      </c>
      <c r="D142" s="45">
        <v>1558549</v>
      </c>
      <c r="E142" s="46">
        <f t="shared" si="3"/>
        <v>1</v>
      </c>
      <c r="F142" s="47">
        <v>43663</v>
      </c>
      <c r="G142" s="47">
        <v>43664</v>
      </c>
      <c r="H142" s="49">
        <v>3330</v>
      </c>
      <c r="I142" s="49">
        <f t="shared" si="4"/>
        <v>53250</v>
      </c>
      <c r="J142" s="55"/>
      <c r="N142" s="50"/>
      <c r="O142" s="50"/>
    </row>
    <row r="143" s="4" customFormat="1" ht="15" customHeight="1" spans="1:15">
      <c r="A143" s="42">
        <v>373899</v>
      </c>
      <c r="B143" s="43" t="s">
        <v>146</v>
      </c>
      <c r="C143" s="44" t="s">
        <v>13</v>
      </c>
      <c r="D143" s="45">
        <v>1532356</v>
      </c>
      <c r="E143" s="46">
        <f t="shared" si="3"/>
        <v>2</v>
      </c>
      <c r="F143" s="47">
        <v>43662</v>
      </c>
      <c r="G143" s="47">
        <v>43664</v>
      </c>
      <c r="H143" s="49">
        <v>6660</v>
      </c>
      <c r="I143" s="49">
        <f t="shared" si="4"/>
        <v>46590</v>
      </c>
      <c r="J143" s="55"/>
      <c r="N143" s="50"/>
      <c r="O143" s="50"/>
    </row>
    <row r="144" s="4" customFormat="1" ht="15" customHeight="1" spans="1:15">
      <c r="A144" s="42">
        <v>373900</v>
      </c>
      <c r="B144" s="43" t="s">
        <v>147</v>
      </c>
      <c r="C144" s="44" t="s">
        <v>13</v>
      </c>
      <c r="D144" s="45">
        <v>1532356</v>
      </c>
      <c r="E144" s="46">
        <f t="shared" si="3"/>
        <v>2</v>
      </c>
      <c r="F144" s="47">
        <v>43662</v>
      </c>
      <c r="G144" s="47">
        <v>43664</v>
      </c>
      <c r="H144" s="49">
        <v>6660</v>
      </c>
      <c r="I144" s="49">
        <f t="shared" si="4"/>
        <v>39930</v>
      </c>
      <c r="J144" s="55"/>
      <c r="N144" s="50"/>
      <c r="O144" s="50"/>
    </row>
    <row r="145" s="4" customFormat="1" ht="15" customHeight="1" spans="1:15">
      <c r="A145" s="42">
        <v>373901</v>
      </c>
      <c r="B145" s="43" t="s">
        <v>148</v>
      </c>
      <c r="C145" s="44" t="s">
        <v>13</v>
      </c>
      <c r="D145" s="45">
        <v>1552481</v>
      </c>
      <c r="E145" s="46">
        <f t="shared" si="3"/>
        <v>5</v>
      </c>
      <c r="F145" s="47">
        <v>43659</v>
      </c>
      <c r="G145" s="47">
        <v>43664</v>
      </c>
      <c r="H145" s="49">
        <v>16650</v>
      </c>
      <c r="I145" s="49">
        <f t="shared" si="4"/>
        <v>23280</v>
      </c>
      <c r="J145" s="55"/>
      <c r="N145" s="50"/>
      <c r="O145" s="50"/>
    </row>
    <row r="146" s="4" customFormat="1" ht="15" customHeight="1" spans="1:15">
      <c r="A146" s="42">
        <v>373902</v>
      </c>
      <c r="B146" s="43" t="s">
        <v>149</v>
      </c>
      <c r="C146" s="44" t="s">
        <v>13</v>
      </c>
      <c r="D146" s="45">
        <v>1552481</v>
      </c>
      <c r="E146" s="46">
        <f t="shared" si="3"/>
        <v>5</v>
      </c>
      <c r="F146" s="47">
        <v>43659</v>
      </c>
      <c r="G146" s="47">
        <v>43664</v>
      </c>
      <c r="H146" s="49">
        <v>16650</v>
      </c>
      <c r="I146" s="49">
        <f t="shared" si="4"/>
        <v>6630</v>
      </c>
      <c r="J146" s="55"/>
      <c r="N146" s="50"/>
      <c r="O146" s="50"/>
    </row>
    <row r="147" s="4" customFormat="1" ht="15" customHeight="1" spans="1:15">
      <c r="A147" s="42">
        <v>373903</v>
      </c>
      <c r="B147" s="43" t="s">
        <v>150</v>
      </c>
      <c r="C147" s="44" t="s">
        <v>13</v>
      </c>
      <c r="D147" s="45">
        <v>1538603</v>
      </c>
      <c r="E147" s="46">
        <f t="shared" si="3"/>
        <v>5</v>
      </c>
      <c r="F147" s="47">
        <v>43659</v>
      </c>
      <c r="G147" s="47">
        <v>43664</v>
      </c>
      <c r="H147" s="49">
        <v>16650</v>
      </c>
      <c r="I147" s="49">
        <f t="shared" si="4"/>
        <v>-10020</v>
      </c>
      <c r="J147" s="55"/>
      <c r="N147" s="50"/>
      <c r="O147" s="50"/>
    </row>
    <row r="148" s="4" customFormat="1" ht="15" customHeight="1" spans="1:15">
      <c r="A148" s="42">
        <v>373904</v>
      </c>
      <c r="B148" s="43" t="s">
        <v>151</v>
      </c>
      <c r="C148" s="44" t="s">
        <v>13</v>
      </c>
      <c r="D148" s="45">
        <v>1538603</v>
      </c>
      <c r="E148" s="46">
        <f t="shared" si="3"/>
        <v>5</v>
      </c>
      <c r="F148" s="47">
        <v>43659</v>
      </c>
      <c r="G148" s="47">
        <v>43664</v>
      </c>
      <c r="H148" s="49">
        <v>16650</v>
      </c>
      <c r="I148" s="49">
        <f t="shared" si="4"/>
        <v>-26670</v>
      </c>
      <c r="J148" s="55"/>
      <c r="N148" s="50"/>
      <c r="O148" s="50"/>
    </row>
    <row r="149" s="4" customFormat="1" ht="15" customHeight="1" spans="1:15">
      <c r="A149" s="42">
        <v>373905</v>
      </c>
      <c r="B149" s="43" t="s">
        <v>142</v>
      </c>
      <c r="C149" s="44" t="s">
        <v>13</v>
      </c>
      <c r="D149" s="45">
        <v>1556986</v>
      </c>
      <c r="E149" s="46">
        <f t="shared" si="3"/>
        <v>1</v>
      </c>
      <c r="F149" s="47">
        <v>43663</v>
      </c>
      <c r="G149" s="47">
        <v>43664</v>
      </c>
      <c r="H149" s="49">
        <v>4530</v>
      </c>
      <c r="I149" s="49">
        <f t="shared" si="4"/>
        <v>-31200</v>
      </c>
      <c r="J149" s="55"/>
      <c r="N149" s="50"/>
      <c r="O149" s="50"/>
    </row>
    <row r="150" s="4" customFormat="1" ht="15" customHeight="1" spans="1:15">
      <c r="A150" s="42">
        <v>373906</v>
      </c>
      <c r="B150" s="43" t="s">
        <v>152</v>
      </c>
      <c r="C150" s="44" t="s">
        <v>13</v>
      </c>
      <c r="D150" s="45">
        <v>1538288</v>
      </c>
      <c r="E150" s="46">
        <f t="shared" si="3"/>
        <v>1</v>
      </c>
      <c r="F150" s="47">
        <v>43663</v>
      </c>
      <c r="G150" s="47">
        <v>43664</v>
      </c>
      <c r="H150" s="49">
        <v>3330</v>
      </c>
      <c r="I150" s="76">
        <f t="shared" si="4"/>
        <v>-34530</v>
      </c>
      <c r="J150" s="55"/>
      <c r="N150" s="50"/>
      <c r="O150" s="50"/>
    </row>
    <row r="151" s="5" customFormat="1" customHeight="1" spans="1:44">
      <c r="A151" s="58"/>
      <c r="B151" s="59"/>
      <c r="C151" s="60"/>
      <c r="D151" s="61" t="s">
        <v>153</v>
      </c>
      <c r="E151" s="62">
        <f>SUM(E8:E150)</f>
        <v>342</v>
      </c>
      <c r="F151" s="63"/>
      <c r="G151" s="64"/>
      <c r="H151" s="65"/>
      <c r="I151" s="65"/>
      <c r="J151" s="55"/>
      <c r="K151" s="9"/>
      <c r="L151" s="3"/>
      <c r="M151" s="3"/>
      <c r="N151" s="50"/>
      <c r="O151" s="50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customHeight="1" spans="1:44">
      <c r="A152" s="66" t="s">
        <v>154</v>
      </c>
      <c r="B152" s="67"/>
      <c r="C152" s="67"/>
      <c r="D152" s="67"/>
      <c r="E152" s="67"/>
      <c r="F152" s="67"/>
      <c r="G152" s="67"/>
      <c r="H152" s="68">
        <f>SUM(H8:H151)</f>
        <v>1349230</v>
      </c>
      <c r="I152" s="68">
        <f>I7-H152</f>
        <v>-34530</v>
      </c>
      <c r="J152" s="55"/>
      <c r="K152" s="9"/>
      <c r="L152" s="3"/>
      <c r="M152" s="3"/>
      <c r="N152" s="50"/>
      <c r="O152" s="50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="6" customFormat="1" customHeight="1" spans="1:44">
      <c r="A153" s="69"/>
      <c r="B153" s="70"/>
      <c r="C153" s="71"/>
      <c r="D153" s="72"/>
      <c r="E153" s="73"/>
      <c r="F153" s="74"/>
      <c r="G153" s="74"/>
      <c r="H153" s="75" t="s">
        <v>155</v>
      </c>
      <c r="I153" s="77"/>
      <c r="J153" s="55"/>
      <c r="K153" s="9"/>
      <c r="L153" s="3"/>
      <c r="M153" s="3"/>
      <c r="N153" s="50"/>
      <c r="O153" s="50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customHeight="1" spans="10:44">
      <c r="J154" s="55"/>
      <c r="K154" s="3"/>
      <c r="L154" s="3"/>
      <c r="M154" s="3"/>
      <c r="N154" s="50"/>
      <c r="O154" s="50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customFormat="1" customHeight="1" spans="1:44">
      <c r="A155" s="18"/>
      <c r="B155" s="19"/>
      <c r="C155" s="20"/>
      <c r="D155" s="20"/>
      <c r="E155" s="21"/>
      <c r="F155" s="22"/>
      <c r="G155" s="22"/>
      <c r="H155" s="23"/>
      <c r="I155" s="23"/>
      <c r="J155" s="55"/>
      <c r="K155" s="3"/>
      <c r="L155" s="3"/>
      <c r="M155" s="3"/>
      <c r="N155" s="50"/>
      <c r="O155" s="50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customFormat="1" customHeight="1" spans="1:44">
      <c r="A156" s="24" t="s">
        <v>1</v>
      </c>
      <c r="B156" s="25" t="s">
        <v>2</v>
      </c>
      <c r="C156" s="25" t="s">
        <v>3</v>
      </c>
      <c r="D156" s="26" t="s">
        <v>4</v>
      </c>
      <c r="E156" s="27" t="s">
        <v>5</v>
      </c>
      <c r="F156" s="28" t="s">
        <v>6</v>
      </c>
      <c r="G156" s="28" t="s">
        <v>7</v>
      </c>
      <c r="H156" s="29" t="s">
        <v>8</v>
      </c>
      <c r="I156" s="29" t="s">
        <v>9</v>
      </c>
      <c r="J156" s="55"/>
      <c r="K156" s="3"/>
      <c r="L156" s="3"/>
      <c r="M156" s="3"/>
      <c r="N156" s="50"/>
      <c r="O156" s="50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customFormat="1" customHeight="1" spans="1:44">
      <c r="A157" s="30"/>
      <c r="B157" s="31"/>
      <c r="C157" s="31"/>
      <c r="D157" s="31"/>
      <c r="E157" s="32"/>
      <c r="F157" s="33"/>
      <c r="G157" s="33"/>
      <c r="H157" s="34"/>
      <c r="I157" s="34"/>
      <c r="J157" s="55"/>
      <c r="K157" s="3"/>
      <c r="L157" s="3"/>
      <c r="M157" s="3"/>
      <c r="N157" s="50"/>
      <c r="O157" s="50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="3" customFormat="1" ht="18" customHeight="1" spans="1:15">
      <c r="A158" s="38" t="s">
        <v>156</v>
      </c>
      <c r="B158" s="39"/>
      <c r="C158" s="39"/>
      <c r="D158" s="39"/>
      <c r="E158" s="39"/>
      <c r="F158" s="39"/>
      <c r="G158" s="40"/>
      <c r="H158" s="41"/>
      <c r="I158" s="53">
        <v>1500000</v>
      </c>
      <c r="J158" s="54"/>
      <c r="N158" s="50"/>
      <c r="O158" s="50"/>
    </row>
    <row r="159" customHeight="1" spans="3:44">
      <c r="C159" s="25" t="s">
        <v>3</v>
      </c>
      <c r="D159" s="26" t="s">
        <v>4</v>
      </c>
      <c r="E159" s="27" t="s">
        <v>5</v>
      </c>
      <c r="F159" s="28" t="s">
        <v>6</v>
      </c>
      <c r="G159" s="28" t="s">
        <v>7</v>
      </c>
      <c r="H159" s="29" t="s">
        <v>8</v>
      </c>
      <c r="J159" s="55"/>
      <c r="K159" s="3"/>
      <c r="L159" s="3"/>
      <c r="M159" s="3"/>
      <c r="N159" s="50"/>
      <c r="O159" s="50"/>
      <c r="P159"/>
      <c r="Q159"/>
      <c r="R159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customHeight="1" spans="1:44">
      <c r="A160" s="42">
        <v>374058</v>
      </c>
      <c r="B160" s="43" t="s">
        <v>157</v>
      </c>
      <c r="C160" s="44" t="s">
        <v>13</v>
      </c>
      <c r="D160" s="45">
        <v>1557707</v>
      </c>
      <c r="E160" s="46">
        <f t="shared" ref="E160:E223" si="5">G160-F160</f>
        <v>1</v>
      </c>
      <c r="F160" s="47">
        <v>43664</v>
      </c>
      <c r="G160" s="47">
        <v>43665</v>
      </c>
      <c r="H160" s="49">
        <v>3330</v>
      </c>
      <c r="I160" s="78">
        <f>I152-H160+I158</f>
        <v>1462140</v>
      </c>
      <c r="J160" s="55"/>
      <c r="K160" s="3"/>
      <c r="L160" s="79"/>
      <c r="M160" s="3"/>
      <c r="N160" s="50"/>
      <c r="O160" s="50"/>
      <c r="P160"/>
      <c r="Q160"/>
      <c r="R160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customHeight="1" spans="1:44">
      <c r="A161" s="42">
        <v>374060</v>
      </c>
      <c r="B161" s="43" t="s">
        <v>158</v>
      </c>
      <c r="C161" s="44" t="s">
        <v>13</v>
      </c>
      <c r="D161" s="45">
        <v>1555723</v>
      </c>
      <c r="E161" s="46">
        <f t="shared" si="5"/>
        <v>2</v>
      </c>
      <c r="F161" s="47">
        <v>43663</v>
      </c>
      <c r="G161" s="47">
        <v>43665</v>
      </c>
      <c r="H161" s="49">
        <v>6660</v>
      </c>
      <c r="I161" s="78">
        <f t="shared" ref="I160:I223" si="6">I160-H161</f>
        <v>1455480</v>
      </c>
      <c r="J161" s="55"/>
      <c r="K161" s="3"/>
      <c r="L161" s="3"/>
      <c r="M161" s="3"/>
      <c r="N161" s="50"/>
      <c r="O161" s="50"/>
      <c r="P161"/>
      <c r="Q161"/>
      <c r="R161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customHeight="1" spans="1:44">
      <c r="A162" s="42">
        <v>374063</v>
      </c>
      <c r="B162" s="43" t="s">
        <v>159</v>
      </c>
      <c r="C162" s="44" t="s">
        <v>13</v>
      </c>
      <c r="D162" s="45">
        <v>1558741</v>
      </c>
      <c r="E162" s="46">
        <f t="shared" si="5"/>
        <v>2</v>
      </c>
      <c r="F162" s="47">
        <v>43663</v>
      </c>
      <c r="G162" s="47">
        <v>43665</v>
      </c>
      <c r="H162" s="49">
        <v>6660</v>
      </c>
      <c r="I162" s="78">
        <f t="shared" si="6"/>
        <v>1448820</v>
      </c>
      <c r="J162" s="55"/>
      <c r="K162" s="3"/>
      <c r="L162" s="3"/>
      <c r="M162" s="3"/>
      <c r="N162" s="50"/>
      <c r="O162" s="50"/>
      <c r="P162"/>
      <c r="Q162"/>
      <c r="R162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customHeight="1" spans="1:44">
      <c r="A163" s="42">
        <v>374064</v>
      </c>
      <c r="B163" s="43" t="s">
        <v>160</v>
      </c>
      <c r="C163" s="44" t="s">
        <v>13</v>
      </c>
      <c r="D163" s="45">
        <v>1556351</v>
      </c>
      <c r="E163" s="46">
        <f t="shared" si="5"/>
        <v>3</v>
      </c>
      <c r="F163" s="47">
        <v>43662</v>
      </c>
      <c r="G163" s="47">
        <v>43665</v>
      </c>
      <c r="H163" s="49">
        <v>13590</v>
      </c>
      <c r="I163" s="78">
        <f t="shared" si="6"/>
        <v>1435230</v>
      </c>
      <c r="J163" s="55"/>
      <c r="K163" s="3"/>
      <c r="L163" s="3"/>
      <c r="M163" s="3"/>
      <c r="N163" s="50"/>
      <c r="O163" s="50"/>
      <c r="P163"/>
      <c r="Q163"/>
      <c r="R16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customHeight="1" spans="1:44">
      <c r="A164" s="42">
        <v>374068</v>
      </c>
      <c r="B164" s="43" t="s">
        <v>145</v>
      </c>
      <c r="C164" s="44" t="s">
        <v>13</v>
      </c>
      <c r="D164" s="45">
        <v>1559306</v>
      </c>
      <c r="E164" s="46">
        <f t="shared" si="5"/>
        <v>1</v>
      </c>
      <c r="F164" s="47">
        <v>43664</v>
      </c>
      <c r="G164" s="47">
        <v>43665</v>
      </c>
      <c r="H164" s="49">
        <v>3330</v>
      </c>
      <c r="I164" s="78">
        <f t="shared" si="6"/>
        <v>1431900</v>
      </c>
      <c r="J164" s="55"/>
      <c r="K164" s="3"/>
      <c r="L164" s="3"/>
      <c r="M164" s="3"/>
      <c r="N164" s="50"/>
      <c r="O164" s="50"/>
      <c r="P164"/>
      <c r="Q164"/>
      <c r="R164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customHeight="1" spans="1:44">
      <c r="A165" s="42">
        <v>374069</v>
      </c>
      <c r="B165" s="43" t="s">
        <v>147</v>
      </c>
      <c r="C165" s="44" t="s">
        <v>13</v>
      </c>
      <c r="D165" s="45">
        <v>1532359</v>
      </c>
      <c r="E165" s="46">
        <f t="shared" si="5"/>
        <v>1</v>
      </c>
      <c r="F165" s="47">
        <v>43664</v>
      </c>
      <c r="G165" s="47">
        <v>43665</v>
      </c>
      <c r="H165" s="49">
        <v>3330</v>
      </c>
      <c r="I165" s="78">
        <f t="shared" si="6"/>
        <v>1428570</v>
      </c>
      <c r="J165" s="55"/>
      <c r="K165" s="3"/>
      <c r="L165" s="3"/>
      <c r="M165" s="3"/>
      <c r="N165" s="50"/>
      <c r="O165" s="50"/>
      <c r="P165"/>
      <c r="Q165"/>
      <c r="R165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customHeight="1" spans="1:44">
      <c r="A166" s="42">
        <v>374070</v>
      </c>
      <c r="B166" s="43" t="s">
        <v>161</v>
      </c>
      <c r="C166" s="44" t="s">
        <v>13</v>
      </c>
      <c r="D166" s="45">
        <v>1559176</v>
      </c>
      <c r="E166" s="46">
        <f t="shared" si="5"/>
        <v>1</v>
      </c>
      <c r="F166" s="47">
        <v>43664</v>
      </c>
      <c r="G166" s="47">
        <v>43665</v>
      </c>
      <c r="H166" s="49">
        <v>3330</v>
      </c>
      <c r="I166" s="78">
        <f t="shared" si="6"/>
        <v>1425240</v>
      </c>
      <c r="J166" s="55"/>
      <c r="K166" s="3"/>
      <c r="L166" s="3"/>
      <c r="M166" s="3"/>
      <c r="N166" s="50"/>
      <c r="O166" s="50"/>
      <c r="P166"/>
      <c r="Q166"/>
      <c r="R166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customHeight="1" spans="1:44">
      <c r="A167" s="42">
        <v>374072</v>
      </c>
      <c r="B167" s="43" t="s">
        <v>162</v>
      </c>
      <c r="C167" s="44" t="s">
        <v>13</v>
      </c>
      <c r="D167" s="45">
        <v>1559501</v>
      </c>
      <c r="E167" s="46">
        <f t="shared" si="5"/>
        <v>1</v>
      </c>
      <c r="F167" s="47">
        <v>43664</v>
      </c>
      <c r="G167" s="47">
        <v>43665</v>
      </c>
      <c r="H167" s="49">
        <v>3330</v>
      </c>
      <c r="I167" s="78">
        <f t="shared" si="6"/>
        <v>1421910</v>
      </c>
      <c r="J167" s="55"/>
      <c r="K167" s="3"/>
      <c r="L167" s="3"/>
      <c r="M167" s="3"/>
      <c r="N167" s="50"/>
      <c r="O167" s="50"/>
      <c r="P167"/>
      <c r="Q167"/>
      <c r="R167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customHeight="1" spans="1:44">
      <c r="A168" s="42">
        <v>374073</v>
      </c>
      <c r="B168" s="43" t="s">
        <v>163</v>
      </c>
      <c r="C168" s="44" t="s">
        <v>13</v>
      </c>
      <c r="D168" s="45">
        <v>1560302</v>
      </c>
      <c r="E168" s="46">
        <f t="shared" si="5"/>
        <v>1</v>
      </c>
      <c r="F168" s="47">
        <v>43664</v>
      </c>
      <c r="G168" s="47">
        <v>43665</v>
      </c>
      <c r="H168" s="49">
        <v>3330</v>
      </c>
      <c r="I168" s="78">
        <f t="shared" si="6"/>
        <v>1418580</v>
      </c>
      <c r="J168" s="55"/>
      <c r="K168" s="3"/>
      <c r="L168" s="3"/>
      <c r="M168" s="3"/>
      <c r="N168" s="50"/>
      <c r="O168" s="50"/>
      <c r="P168"/>
      <c r="Q168"/>
      <c r="R168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customHeight="1" spans="1:44">
      <c r="A169" s="42">
        <v>374079</v>
      </c>
      <c r="B169" s="43" t="s">
        <v>164</v>
      </c>
      <c r="C169" s="44" t="s">
        <v>13</v>
      </c>
      <c r="D169" s="45">
        <v>1558871</v>
      </c>
      <c r="E169" s="46">
        <f t="shared" si="5"/>
        <v>2</v>
      </c>
      <c r="F169" s="47">
        <v>43663</v>
      </c>
      <c r="G169" s="47">
        <v>43665</v>
      </c>
      <c r="H169" s="49">
        <v>6660</v>
      </c>
      <c r="I169" s="78">
        <f t="shared" si="6"/>
        <v>1411920</v>
      </c>
      <c r="J169" s="55"/>
      <c r="K169" s="3"/>
      <c r="L169" s="3"/>
      <c r="M169" s="3"/>
      <c r="N169" s="50"/>
      <c r="O169" s="50"/>
      <c r="P169"/>
      <c r="Q169"/>
      <c r="R169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customHeight="1" spans="1:44">
      <c r="A170" s="42">
        <v>374080</v>
      </c>
      <c r="B170" s="43" t="s">
        <v>165</v>
      </c>
      <c r="C170" s="44" t="s">
        <v>13</v>
      </c>
      <c r="D170" s="45">
        <v>1558872</v>
      </c>
      <c r="E170" s="46">
        <f t="shared" si="5"/>
        <v>2</v>
      </c>
      <c r="F170" s="47">
        <v>43663</v>
      </c>
      <c r="G170" s="47">
        <v>43665</v>
      </c>
      <c r="H170" s="49">
        <v>6660</v>
      </c>
      <c r="I170" s="78">
        <f t="shared" si="6"/>
        <v>1405260</v>
      </c>
      <c r="J170" s="55"/>
      <c r="K170" s="3"/>
      <c r="L170" s="3"/>
      <c r="M170" s="3"/>
      <c r="N170" s="50"/>
      <c r="O170" s="50"/>
      <c r="P170"/>
      <c r="Q170"/>
      <c r="R170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customHeight="1" spans="1:44">
      <c r="A171" s="42">
        <v>374089</v>
      </c>
      <c r="B171" s="43" t="s">
        <v>166</v>
      </c>
      <c r="C171" s="44" t="s">
        <v>13</v>
      </c>
      <c r="D171" s="45">
        <v>1558322</v>
      </c>
      <c r="E171" s="46">
        <f t="shared" si="5"/>
        <v>2</v>
      </c>
      <c r="F171" s="47">
        <v>43663</v>
      </c>
      <c r="G171" s="47">
        <v>43665</v>
      </c>
      <c r="H171" s="49">
        <v>6660</v>
      </c>
      <c r="I171" s="78">
        <f t="shared" si="6"/>
        <v>1398600</v>
      </c>
      <c r="J171" s="55"/>
      <c r="K171" s="3"/>
      <c r="L171" s="3"/>
      <c r="M171" s="3"/>
      <c r="N171" s="50"/>
      <c r="O171" s="50"/>
      <c r="P171"/>
      <c r="Q171"/>
      <c r="R171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customHeight="1" spans="1:44">
      <c r="A172" s="42">
        <v>374093</v>
      </c>
      <c r="B172" s="43" t="s">
        <v>167</v>
      </c>
      <c r="C172" s="44" t="s">
        <v>13</v>
      </c>
      <c r="D172" s="45">
        <v>1535043</v>
      </c>
      <c r="E172" s="46">
        <f t="shared" si="5"/>
        <v>2</v>
      </c>
      <c r="F172" s="47">
        <v>43663</v>
      </c>
      <c r="G172" s="47">
        <v>43665</v>
      </c>
      <c r="H172" s="49">
        <v>6660</v>
      </c>
      <c r="I172" s="78">
        <f t="shared" si="6"/>
        <v>1391940</v>
      </c>
      <c r="J172" s="55"/>
      <c r="K172" s="3"/>
      <c r="L172" s="3"/>
      <c r="M172" s="3"/>
      <c r="N172" s="50"/>
      <c r="O172" s="50"/>
      <c r="P172"/>
      <c r="Q172"/>
      <c r="R172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customHeight="1" spans="1:44">
      <c r="A173" s="42">
        <v>374094</v>
      </c>
      <c r="B173" s="43" t="s">
        <v>168</v>
      </c>
      <c r="C173" s="44" t="s">
        <v>13</v>
      </c>
      <c r="D173" s="45">
        <v>1535043</v>
      </c>
      <c r="E173" s="46">
        <f t="shared" si="5"/>
        <v>2</v>
      </c>
      <c r="F173" s="47">
        <v>43663</v>
      </c>
      <c r="G173" s="47">
        <v>43665</v>
      </c>
      <c r="H173" s="49">
        <v>6660</v>
      </c>
      <c r="I173" s="78">
        <f t="shared" si="6"/>
        <v>1385280</v>
      </c>
      <c r="J173" s="55"/>
      <c r="K173" s="3"/>
      <c r="L173" s="3"/>
      <c r="M173" s="3"/>
      <c r="N173" s="50"/>
      <c r="O173" s="50"/>
      <c r="P173"/>
      <c r="Q173"/>
      <c r="R17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customHeight="1" spans="1:44">
      <c r="A174" s="42">
        <v>374100</v>
      </c>
      <c r="B174" s="43" t="s">
        <v>144</v>
      </c>
      <c r="C174" s="44" t="s">
        <v>16</v>
      </c>
      <c r="D174" s="45">
        <v>1560295</v>
      </c>
      <c r="E174" s="46">
        <f t="shared" si="5"/>
        <v>1</v>
      </c>
      <c r="F174" s="47">
        <v>43664</v>
      </c>
      <c r="G174" s="47">
        <v>43665</v>
      </c>
      <c r="H174" s="49">
        <v>6600</v>
      </c>
      <c r="I174" s="78">
        <f t="shared" si="6"/>
        <v>1378680</v>
      </c>
      <c r="J174" s="55"/>
      <c r="K174" s="3"/>
      <c r="L174" s="3"/>
      <c r="M174" s="3"/>
      <c r="N174" s="50"/>
      <c r="O174" s="50"/>
      <c r="P174"/>
      <c r="Q174"/>
      <c r="R174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customHeight="1" spans="1:44">
      <c r="A175" s="42">
        <v>374107</v>
      </c>
      <c r="B175" s="43" t="s">
        <v>169</v>
      </c>
      <c r="C175" s="44" t="s">
        <v>13</v>
      </c>
      <c r="D175" s="45">
        <v>1560165</v>
      </c>
      <c r="E175" s="46">
        <f t="shared" si="5"/>
        <v>1</v>
      </c>
      <c r="F175" s="47">
        <v>43664</v>
      </c>
      <c r="G175" s="47">
        <v>43665</v>
      </c>
      <c r="H175" s="49">
        <v>3330</v>
      </c>
      <c r="I175" s="78">
        <f t="shared" si="6"/>
        <v>1375350</v>
      </c>
      <c r="J175" s="55"/>
      <c r="K175" s="3"/>
      <c r="L175" s="3"/>
      <c r="M175" s="3"/>
      <c r="N175" s="50"/>
      <c r="O175" s="50"/>
      <c r="P175"/>
      <c r="Q175"/>
      <c r="R175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customHeight="1" spans="1:44">
      <c r="A176" s="42">
        <v>374108</v>
      </c>
      <c r="B176" s="43" t="s">
        <v>170</v>
      </c>
      <c r="C176" s="44" t="s">
        <v>13</v>
      </c>
      <c r="D176" s="45">
        <v>1560165</v>
      </c>
      <c r="E176" s="46">
        <f t="shared" si="5"/>
        <v>1</v>
      </c>
      <c r="F176" s="47">
        <v>43664</v>
      </c>
      <c r="G176" s="47">
        <v>43665</v>
      </c>
      <c r="H176" s="49">
        <v>3330</v>
      </c>
      <c r="I176" s="78">
        <f t="shared" si="6"/>
        <v>1372020</v>
      </c>
      <c r="J176" s="55"/>
      <c r="K176" s="3"/>
      <c r="L176" s="3"/>
      <c r="M176" s="3"/>
      <c r="N176" s="50"/>
      <c r="O176" s="50"/>
      <c r="P176"/>
      <c r="Q176"/>
      <c r="R176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customHeight="1" spans="1:44">
      <c r="A177" s="42">
        <v>374109</v>
      </c>
      <c r="B177" s="43" t="s">
        <v>171</v>
      </c>
      <c r="C177" s="44" t="s">
        <v>13</v>
      </c>
      <c r="D177" s="45">
        <v>1560165</v>
      </c>
      <c r="E177" s="46">
        <f t="shared" si="5"/>
        <v>1</v>
      </c>
      <c r="F177" s="47">
        <v>43664</v>
      </c>
      <c r="G177" s="47">
        <v>43665</v>
      </c>
      <c r="H177" s="49">
        <v>3330</v>
      </c>
      <c r="I177" s="78">
        <f t="shared" si="6"/>
        <v>1368690</v>
      </c>
      <c r="J177" s="55"/>
      <c r="K177" s="3"/>
      <c r="L177" s="3"/>
      <c r="M177" s="3"/>
      <c r="N177" s="50"/>
      <c r="O177" s="50"/>
      <c r="P177"/>
      <c r="Q177"/>
      <c r="R177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customHeight="1" spans="1:44">
      <c r="A178" s="42">
        <v>374225</v>
      </c>
      <c r="B178" s="43" t="s">
        <v>172</v>
      </c>
      <c r="C178" s="44" t="s">
        <v>13</v>
      </c>
      <c r="D178" s="45">
        <v>1561454</v>
      </c>
      <c r="E178" s="46">
        <f t="shared" si="5"/>
        <v>1</v>
      </c>
      <c r="F178" s="47">
        <v>43665</v>
      </c>
      <c r="G178" s="47">
        <v>43666</v>
      </c>
      <c r="H178" s="49">
        <v>4530</v>
      </c>
      <c r="I178" s="78">
        <f t="shared" si="6"/>
        <v>1364160</v>
      </c>
      <c r="J178" s="55"/>
      <c r="K178" s="3"/>
      <c r="L178" s="3"/>
      <c r="M178" s="3"/>
      <c r="N178" s="50"/>
      <c r="O178" s="50"/>
      <c r="P178"/>
      <c r="Q178"/>
      <c r="R178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customHeight="1" spans="1:44">
      <c r="A179" s="42">
        <v>374228</v>
      </c>
      <c r="B179" s="43" t="s">
        <v>173</v>
      </c>
      <c r="C179" s="44" t="s">
        <v>13</v>
      </c>
      <c r="D179" s="45">
        <v>1554784</v>
      </c>
      <c r="E179" s="46">
        <f t="shared" si="5"/>
        <v>4</v>
      </c>
      <c r="F179" s="47">
        <v>43662</v>
      </c>
      <c r="G179" s="47">
        <v>43666</v>
      </c>
      <c r="H179" s="49">
        <v>13320</v>
      </c>
      <c r="I179" s="78">
        <f t="shared" si="6"/>
        <v>1350840</v>
      </c>
      <c r="J179" s="55"/>
      <c r="K179" s="3"/>
      <c r="L179" s="3"/>
      <c r="M179" s="3"/>
      <c r="N179" s="50"/>
      <c r="O179" s="50"/>
      <c r="P179"/>
      <c r="Q179"/>
      <c r="R179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customHeight="1" spans="1:44">
      <c r="A180" s="42">
        <v>374229</v>
      </c>
      <c r="B180" s="43" t="s">
        <v>174</v>
      </c>
      <c r="C180" s="44" t="s">
        <v>13</v>
      </c>
      <c r="D180" s="45">
        <v>1548579</v>
      </c>
      <c r="E180" s="46">
        <f t="shared" si="5"/>
        <v>3</v>
      </c>
      <c r="F180" s="47">
        <v>43663</v>
      </c>
      <c r="G180" s="47">
        <v>43666</v>
      </c>
      <c r="H180" s="49">
        <v>9990</v>
      </c>
      <c r="I180" s="78">
        <f t="shared" si="6"/>
        <v>1340850</v>
      </c>
      <c r="J180" s="55"/>
      <c r="K180" s="3"/>
      <c r="L180" s="3"/>
      <c r="M180" s="3"/>
      <c r="N180" s="50"/>
      <c r="O180" s="50"/>
      <c r="P180"/>
      <c r="Q180"/>
      <c r="R180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customHeight="1" spans="1:44">
      <c r="A181" s="42">
        <v>374230</v>
      </c>
      <c r="B181" s="43" t="s">
        <v>175</v>
      </c>
      <c r="C181" s="44" t="s">
        <v>13</v>
      </c>
      <c r="D181" s="45">
        <v>1548579</v>
      </c>
      <c r="E181" s="46">
        <f t="shared" si="5"/>
        <v>3</v>
      </c>
      <c r="F181" s="47">
        <v>43663</v>
      </c>
      <c r="G181" s="47">
        <v>43666</v>
      </c>
      <c r="H181" s="49">
        <v>9990</v>
      </c>
      <c r="I181" s="78">
        <f t="shared" si="6"/>
        <v>1330860</v>
      </c>
      <c r="J181" s="55"/>
      <c r="K181" s="3"/>
      <c r="L181" s="3"/>
      <c r="M181" s="3"/>
      <c r="N181" s="50"/>
      <c r="O181" s="50"/>
      <c r="P181"/>
      <c r="Q181"/>
      <c r="R181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customHeight="1" spans="1:44">
      <c r="A182" s="42">
        <v>374233</v>
      </c>
      <c r="B182" s="43" t="s">
        <v>176</v>
      </c>
      <c r="C182" s="44" t="s">
        <v>13</v>
      </c>
      <c r="D182" s="45">
        <v>1556184</v>
      </c>
      <c r="E182" s="46">
        <f t="shared" si="5"/>
        <v>3</v>
      </c>
      <c r="F182" s="47">
        <v>43663</v>
      </c>
      <c r="G182" s="47">
        <v>43666</v>
      </c>
      <c r="H182" s="49">
        <v>9990</v>
      </c>
      <c r="I182" s="78">
        <f t="shared" si="6"/>
        <v>1320870</v>
      </c>
      <c r="J182" s="55"/>
      <c r="K182" s="3"/>
      <c r="L182" s="3"/>
      <c r="M182" s="3"/>
      <c r="N182" s="50"/>
      <c r="O182" s="50"/>
      <c r="P182"/>
      <c r="Q182"/>
      <c r="R182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customHeight="1" spans="1:44">
      <c r="A183" s="42">
        <v>374234</v>
      </c>
      <c r="B183" s="43" t="s">
        <v>177</v>
      </c>
      <c r="C183" s="44" t="s">
        <v>16</v>
      </c>
      <c r="D183" s="45">
        <v>1559353</v>
      </c>
      <c r="E183" s="46">
        <f t="shared" si="5"/>
        <v>3</v>
      </c>
      <c r="F183" s="47">
        <v>43663</v>
      </c>
      <c r="G183" s="47">
        <v>43666</v>
      </c>
      <c r="H183" s="49">
        <v>15300</v>
      </c>
      <c r="I183" s="78">
        <f t="shared" si="6"/>
        <v>1305570</v>
      </c>
      <c r="J183" s="55"/>
      <c r="K183" s="3"/>
      <c r="L183" s="3"/>
      <c r="M183" s="3"/>
      <c r="N183" s="50"/>
      <c r="O183" s="50"/>
      <c r="P183"/>
      <c r="Q183"/>
      <c r="R18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customHeight="1" spans="1:44">
      <c r="A184" s="42">
        <v>374237</v>
      </c>
      <c r="B184" s="43" t="s">
        <v>178</v>
      </c>
      <c r="C184" s="44" t="s">
        <v>13</v>
      </c>
      <c r="D184" s="45">
        <v>1546356</v>
      </c>
      <c r="E184" s="46">
        <f t="shared" si="5"/>
        <v>2</v>
      </c>
      <c r="F184" s="47">
        <v>43664</v>
      </c>
      <c r="G184" s="47">
        <v>43666</v>
      </c>
      <c r="H184" s="49">
        <v>6660</v>
      </c>
      <c r="I184" s="78">
        <f t="shared" si="6"/>
        <v>1298910</v>
      </c>
      <c r="J184" s="55"/>
      <c r="K184" s="3"/>
      <c r="L184" s="3"/>
      <c r="M184" s="3"/>
      <c r="N184" s="50"/>
      <c r="O184" s="50"/>
      <c r="P184"/>
      <c r="Q184"/>
      <c r="R184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customHeight="1" spans="1:44">
      <c r="A185" s="42">
        <v>374238</v>
      </c>
      <c r="B185" s="43" t="s">
        <v>179</v>
      </c>
      <c r="C185" s="44" t="s">
        <v>13</v>
      </c>
      <c r="D185" s="45">
        <v>1547749</v>
      </c>
      <c r="E185" s="46">
        <f t="shared" si="5"/>
        <v>3</v>
      </c>
      <c r="F185" s="47">
        <v>43663</v>
      </c>
      <c r="G185" s="47">
        <v>43666</v>
      </c>
      <c r="H185" s="49">
        <v>9990</v>
      </c>
      <c r="I185" s="78">
        <f t="shared" si="6"/>
        <v>1288920</v>
      </c>
      <c r="J185" s="55"/>
      <c r="K185" s="3"/>
      <c r="L185" s="3"/>
      <c r="M185" s="3"/>
      <c r="N185" s="50"/>
      <c r="O185" s="50"/>
      <c r="P185"/>
      <c r="Q185"/>
      <c r="R185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customHeight="1" spans="1:44">
      <c r="A186" s="42">
        <v>374239</v>
      </c>
      <c r="B186" s="43" t="s">
        <v>145</v>
      </c>
      <c r="C186" s="44" t="s">
        <v>13</v>
      </c>
      <c r="D186" s="45">
        <v>1561168</v>
      </c>
      <c r="E186" s="46">
        <f t="shared" si="5"/>
        <v>1</v>
      </c>
      <c r="F186" s="47">
        <v>43665</v>
      </c>
      <c r="G186" s="47">
        <v>43666</v>
      </c>
      <c r="H186" s="49">
        <v>3330</v>
      </c>
      <c r="I186" s="78">
        <f t="shared" si="6"/>
        <v>1285590</v>
      </c>
      <c r="J186" s="55"/>
      <c r="K186" s="3"/>
      <c r="L186" s="3"/>
      <c r="M186" s="3"/>
      <c r="N186" s="50"/>
      <c r="O186" s="50"/>
      <c r="P186"/>
      <c r="Q186"/>
      <c r="R186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customHeight="1" spans="1:44">
      <c r="A187" s="42">
        <v>374240</v>
      </c>
      <c r="B187" s="43" t="s">
        <v>180</v>
      </c>
      <c r="C187" s="44" t="s">
        <v>13</v>
      </c>
      <c r="D187" s="45">
        <v>1552862</v>
      </c>
      <c r="E187" s="46">
        <f t="shared" si="5"/>
        <v>1</v>
      </c>
      <c r="F187" s="47">
        <v>43665</v>
      </c>
      <c r="G187" s="47">
        <v>43666</v>
      </c>
      <c r="H187" s="49">
        <v>3330</v>
      </c>
      <c r="I187" s="78">
        <f t="shared" si="6"/>
        <v>1282260</v>
      </c>
      <c r="J187" s="55"/>
      <c r="K187" s="3"/>
      <c r="L187" s="3"/>
      <c r="M187" s="3"/>
      <c r="N187" s="50"/>
      <c r="O187" s="50"/>
      <c r="P187"/>
      <c r="Q187"/>
      <c r="R187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customHeight="1" spans="1:44">
      <c r="A188" s="42">
        <v>374241</v>
      </c>
      <c r="B188" s="43" t="s">
        <v>181</v>
      </c>
      <c r="C188" s="44" t="s">
        <v>13</v>
      </c>
      <c r="D188" s="45">
        <v>1553372</v>
      </c>
      <c r="E188" s="46">
        <f t="shared" si="5"/>
        <v>2</v>
      </c>
      <c r="F188" s="47">
        <v>43664</v>
      </c>
      <c r="G188" s="47">
        <v>43666</v>
      </c>
      <c r="H188" s="49">
        <v>6660</v>
      </c>
      <c r="I188" s="78">
        <f t="shared" si="6"/>
        <v>1275600</v>
      </c>
      <c r="J188" s="55"/>
      <c r="K188" s="3"/>
      <c r="L188" s="3"/>
      <c r="M188" s="3"/>
      <c r="N188" s="50"/>
      <c r="O188" s="50"/>
      <c r="P188"/>
      <c r="Q188"/>
      <c r="R188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customHeight="1" spans="1:44">
      <c r="A189" s="42">
        <v>374243</v>
      </c>
      <c r="B189" s="43" t="s">
        <v>182</v>
      </c>
      <c r="C189" s="44" t="s">
        <v>13</v>
      </c>
      <c r="D189" s="45">
        <v>1554467</v>
      </c>
      <c r="E189" s="46">
        <f t="shared" si="5"/>
        <v>3</v>
      </c>
      <c r="F189" s="47">
        <v>43663</v>
      </c>
      <c r="G189" s="47">
        <v>43666</v>
      </c>
      <c r="H189" s="49">
        <v>9990</v>
      </c>
      <c r="I189" s="78">
        <f t="shared" si="6"/>
        <v>1265610</v>
      </c>
      <c r="J189" s="55"/>
      <c r="K189" s="3"/>
      <c r="L189" s="3"/>
      <c r="M189" s="3"/>
      <c r="N189" s="50"/>
      <c r="O189" s="50"/>
      <c r="P189"/>
      <c r="Q189"/>
      <c r="R189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customHeight="1" spans="1:44">
      <c r="A190" s="42">
        <v>374244</v>
      </c>
      <c r="B190" s="43" t="s">
        <v>183</v>
      </c>
      <c r="C190" s="44" t="s">
        <v>13</v>
      </c>
      <c r="D190" s="45">
        <v>1547993</v>
      </c>
      <c r="E190" s="46">
        <f t="shared" si="5"/>
        <v>3</v>
      </c>
      <c r="F190" s="47">
        <v>43663</v>
      </c>
      <c r="G190" s="47">
        <v>43666</v>
      </c>
      <c r="H190" s="49">
        <v>9990</v>
      </c>
      <c r="I190" s="78">
        <f t="shared" si="6"/>
        <v>1255620</v>
      </c>
      <c r="J190" s="55"/>
      <c r="K190" s="3"/>
      <c r="L190" s="3"/>
      <c r="M190" s="3"/>
      <c r="N190" s="50"/>
      <c r="O190" s="50"/>
      <c r="P190"/>
      <c r="Q190"/>
      <c r="R190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customHeight="1" spans="1:44">
      <c r="A191" s="42">
        <v>374245</v>
      </c>
      <c r="B191" s="43" t="s">
        <v>184</v>
      </c>
      <c r="C191" s="44" t="s">
        <v>13</v>
      </c>
      <c r="D191" s="45">
        <v>1547993</v>
      </c>
      <c r="E191" s="46">
        <f t="shared" si="5"/>
        <v>3</v>
      </c>
      <c r="F191" s="47">
        <v>43663</v>
      </c>
      <c r="G191" s="47">
        <v>43666</v>
      </c>
      <c r="H191" s="49">
        <v>9990</v>
      </c>
      <c r="I191" s="78">
        <f t="shared" si="6"/>
        <v>1245630</v>
      </c>
      <c r="J191" s="55"/>
      <c r="K191" s="3"/>
      <c r="L191" s="3"/>
      <c r="M191" s="3"/>
      <c r="N191" s="50"/>
      <c r="O191" s="50"/>
      <c r="P191"/>
      <c r="Q191"/>
      <c r="R191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customHeight="1" spans="1:44">
      <c r="A192" s="42">
        <v>374246</v>
      </c>
      <c r="B192" s="43" t="s">
        <v>185</v>
      </c>
      <c r="C192" s="44" t="s">
        <v>13</v>
      </c>
      <c r="D192" s="45">
        <v>1560901</v>
      </c>
      <c r="E192" s="46">
        <f t="shared" si="5"/>
        <v>1</v>
      </c>
      <c r="F192" s="47">
        <v>43665</v>
      </c>
      <c r="G192" s="47">
        <v>43666</v>
      </c>
      <c r="H192" s="49">
        <v>3330</v>
      </c>
      <c r="I192" s="78">
        <f t="shared" si="6"/>
        <v>1242300</v>
      </c>
      <c r="J192" s="55"/>
      <c r="K192" s="3"/>
      <c r="L192" s="3"/>
      <c r="M192" s="3"/>
      <c r="N192" s="50"/>
      <c r="O192" s="50"/>
      <c r="P192"/>
      <c r="Q192"/>
      <c r="R192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customHeight="1" spans="1:44">
      <c r="A193" s="42">
        <v>374247</v>
      </c>
      <c r="B193" s="43" t="s">
        <v>186</v>
      </c>
      <c r="C193" s="44" t="s">
        <v>13</v>
      </c>
      <c r="D193" s="45">
        <v>1560901</v>
      </c>
      <c r="E193" s="46">
        <f t="shared" si="5"/>
        <v>1</v>
      </c>
      <c r="F193" s="47">
        <v>43665</v>
      </c>
      <c r="G193" s="47">
        <v>43666</v>
      </c>
      <c r="H193" s="49">
        <v>3330</v>
      </c>
      <c r="I193" s="78">
        <f t="shared" si="6"/>
        <v>1238970</v>
      </c>
      <c r="J193" s="55"/>
      <c r="K193" s="3"/>
      <c r="L193" s="3"/>
      <c r="M193" s="3"/>
      <c r="N193" s="50"/>
      <c r="O193" s="50"/>
      <c r="P193"/>
      <c r="Q193"/>
      <c r="R19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customHeight="1" spans="1:44">
      <c r="A194" s="42">
        <v>374248</v>
      </c>
      <c r="B194" s="43" t="s">
        <v>187</v>
      </c>
      <c r="C194" s="44" t="s">
        <v>50</v>
      </c>
      <c r="D194" s="45">
        <v>1556127</v>
      </c>
      <c r="E194" s="46">
        <f t="shared" si="5"/>
        <v>5</v>
      </c>
      <c r="F194" s="47">
        <v>43661</v>
      </c>
      <c r="G194" s="47">
        <v>43666</v>
      </c>
      <c r="H194" s="49">
        <v>39200</v>
      </c>
      <c r="I194" s="78">
        <f t="shared" si="6"/>
        <v>1199770</v>
      </c>
      <c r="J194" s="55"/>
      <c r="K194" s="3"/>
      <c r="L194" s="3"/>
      <c r="M194" s="3"/>
      <c r="N194" s="50"/>
      <c r="O194" s="50"/>
      <c r="P194"/>
      <c r="Q194"/>
      <c r="R194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customHeight="1" spans="1:44">
      <c r="A195" s="42">
        <v>374249</v>
      </c>
      <c r="B195" s="43" t="s">
        <v>188</v>
      </c>
      <c r="C195" s="44" t="s">
        <v>13</v>
      </c>
      <c r="D195" s="45">
        <v>1561743</v>
      </c>
      <c r="E195" s="46">
        <f t="shared" si="5"/>
        <v>1</v>
      </c>
      <c r="F195" s="47">
        <v>43665</v>
      </c>
      <c r="G195" s="47">
        <v>43666</v>
      </c>
      <c r="H195" s="49">
        <v>3330</v>
      </c>
      <c r="I195" s="78">
        <f t="shared" si="6"/>
        <v>1196440</v>
      </c>
      <c r="J195" s="55"/>
      <c r="K195" s="3"/>
      <c r="L195" s="3"/>
      <c r="M195" s="3"/>
      <c r="N195" s="50"/>
      <c r="O195" s="50"/>
      <c r="P195"/>
      <c r="Q195"/>
      <c r="R195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customHeight="1" spans="1:44">
      <c r="A196" s="42">
        <v>374252</v>
      </c>
      <c r="B196" s="43" t="s">
        <v>189</v>
      </c>
      <c r="C196" s="44" t="s">
        <v>16</v>
      </c>
      <c r="D196" s="45">
        <v>1560470</v>
      </c>
      <c r="E196" s="46">
        <f t="shared" si="5"/>
        <v>2</v>
      </c>
      <c r="F196" s="47">
        <v>43664</v>
      </c>
      <c r="G196" s="47">
        <v>43666</v>
      </c>
      <c r="H196" s="49">
        <v>10200</v>
      </c>
      <c r="I196" s="78">
        <f t="shared" si="6"/>
        <v>1186240</v>
      </c>
      <c r="J196" s="55"/>
      <c r="K196" s="3"/>
      <c r="L196" s="3"/>
      <c r="M196" s="3"/>
      <c r="N196" s="50"/>
      <c r="O196" s="50"/>
      <c r="P196"/>
      <c r="Q196"/>
      <c r="R196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customHeight="1" spans="1:44">
      <c r="A197" s="42">
        <v>374253</v>
      </c>
      <c r="B197" s="43" t="s">
        <v>189</v>
      </c>
      <c r="C197" s="44" t="s">
        <v>16</v>
      </c>
      <c r="D197" s="45">
        <v>1560470</v>
      </c>
      <c r="E197" s="46">
        <f t="shared" si="5"/>
        <v>2</v>
      </c>
      <c r="F197" s="47">
        <v>43664</v>
      </c>
      <c r="G197" s="47">
        <v>43666</v>
      </c>
      <c r="H197" s="49">
        <v>10200</v>
      </c>
      <c r="I197" s="78">
        <f t="shared" si="6"/>
        <v>1176040</v>
      </c>
      <c r="J197" s="55"/>
      <c r="K197" s="3"/>
      <c r="L197" s="3"/>
      <c r="M197" s="3"/>
      <c r="N197" s="50"/>
      <c r="O197" s="50"/>
      <c r="P197"/>
      <c r="Q197"/>
      <c r="R197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customHeight="1" spans="1:44">
      <c r="A198" s="42">
        <v>374258</v>
      </c>
      <c r="B198" s="43" t="s">
        <v>190</v>
      </c>
      <c r="C198" s="44" t="s">
        <v>13</v>
      </c>
      <c r="D198" s="45">
        <v>1555092</v>
      </c>
      <c r="E198" s="46">
        <f t="shared" si="5"/>
        <v>2</v>
      </c>
      <c r="F198" s="47">
        <v>43664</v>
      </c>
      <c r="G198" s="47">
        <v>43666</v>
      </c>
      <c r="H198" s="49">
        <v>6660</v>
      </c>
      <c r="I198" s="78">
        <f t="shared" si="6"/>
        <v>1169380</v>
      </c>
      <c r="J198" s="55"/>
      <c r="K198" s="3"/>
      <c r="L198" s="3"/>
      <c r="M198" s="3"/>
      <c r="N198" s="50"/>
      <c r="O198" s="50"/>
      <c r="P198"/>
      <c r="Q198"/>
      <c r="R198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customHeight="1" spans="1:44">
      <c r="A199" s="42">
        <v>374262</v>
      </c>
      <c r="B199" s="43" t="s">
        <v>191</v>
      </c>
      <c r="C199" s="44" t="s">
        <v>13</v>
      </c>
      <c r="D199" s="45">
        <v>1561359</v>
      </c>
      <c r="E199" s="46">
        <f t="shared" si="5"/>
        <v>1</v>
      </c>
      <c r="F199" s="47">
        <v>43665</v>
      </c>
      <c r="G199" s="47">
        <v>43666</v>
      </c>
      <c r="H199" s="49">
        <v>3330</v>
      </c>
      <c r="I199" s="78">
        <f t="shared" si="6"/>
        <v>1166050</v>
      </c>
      <c r="J199" s="55"/>
      <c r="K199" s="3"/>
      <c r="L199" s="3"/>
      <c r="M199" s="3"/>
      <c r="N199" s="50"/>
      <c r="O199" s="50"/>
      <c r="P199"/>
      <c r="Q199"/>
      <c r="R199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customHeight="1" spans="1:44">
      <c r="A200" s="42">
        <v>374263</v>
      </c>
      <c r="B200" s="43" t="s">
        <v>192</v>
      </c>
      <c r="C200" s="44" t="s">
        <v>13</v>
      </c>
      <c r="D200" s="45">
        <v>1561359</v>
      </c>
      <c r="E200" s="46">
        <f t="shared" si="5"/>
        <v>1</v>
      </c>
      <c r="F200" s="47">
        <v>43665</v>
      </c>
      <c r="G200" s="47">
        <v>43666</v>
      </c>
      <c r="H200" s="49">
        <v>3330</v>
      </c>
      <c r="I200" s="78">
        <f t="shared" si="6"/>
        <v>1162720</v>
      </c>
      <c r="J200" s="55"/>
      <c r="K200" s="3"/>
      <c r="L200" s="3"/>
      <c r="M200" s="3"/>
      <c r="N200" s="50"/>
      <c r="O200" s="50"/>
      <c r="P200"/>
      <c r="Q200"/>
      <c r="R200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customHeight="1" spans="1:44">
      <c r="A201" s="42">
        <v>374264</v>
      </c>
      <c r="B201" s="43" t="s">
        <v>193</v>
      </c>
      <c r="C201" s="44" t="s">
        <v>13</v>
      </c>
      <c r="D201" s="45">
        <v>1561359</v>
      </c>
      <c r="E201" s="46">
        <f t="shared" si="5"/>
        <v>1</v>
      </c>
      <c r="F201" s="47">
        <v>43665</v>
      </c>
      <c r="G201" s="47">
        <v>43666</v>
      </c>
      <c r="H201" s="49">
        <v>3330</v>
      </c>
      <c r="I201" s="78">
        <f t="shared" si="6"/>
        <v>1159390</v>
      </c>
      <c r="J201" s="55"/>
      <c r="K201" s="3"/>
      <c r="L201" s="3"/>
      <c r="M201" s="3"/>
      <c r="N201" s="50"/>
      <c r="O201" s="50"/>
      <c r="P201"/>
      <c r="Q201"/>
      <c r="R201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customHeight="1" spans="1:44">
      <c r="A202" s="42">
        <v>374413</v>
      </c>
      <c r="B202" s="43" t="s">
        <v>194</v>
      </c>
      <c r="C202" s="44" t="s">
        <v>13</v>
      </c>
      <c r="D202" s="45">
        <v>1542695</v>
      </c>
      <c r="E202" s="46">
        <f t="shared" si="5"/>
        <v>2</v>
      </c>
      <c r="F202" s="47">
        <v>43665</v>
      </c>
      <c r="G202" s="47">
        <v>43667</v>
      </c>
      <c r="H202" s="49">
        <v>6660</v>
      </c>
      <c r="I202" s="78">
        <f t="shared" si="6"/>
        <v>1152730</v>
      </c>
      <c r="J202" s="55"/>
      <c r="K202" s="3"/>
      <c r="L202" s="3"/>
      <c r="M202" s="3"/>
      <c r="N202" s="50"/>
      <c r="O202" s="50"/>
      <c r="P202"/>
      <c r="Q202"/>
      <c r="R202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customHeight="1" spans="1:44">
      <c r="A203" s="42">
        <v>374415</v>
      </c>
      <c r="B203" s="43" t="s">
        <v>195</v>
      </c>
      <c r="C203" s="44" t="s">
        <v>13</v>
      </c>
      <c r="D203" s="45">
        <v>1560245</v>
      </c>
      <c r="E203" s="46">
        <f t="shared" si="5"/>
        <v>1</v>
      </c>
      <c r="F203" s="47">
        <v>43666</v>
      </c>
      <c r="G203" s="47">
        <v>43667</v>
      </c>
      <c r="H203" s="49">
        <v>3330</v>
      </c>
      <c r="I203" s="78">
        <f t="shared" si="6"/>
        <v>1149400</v>
      </c>
      <c r="J203" s="55"/>
      <c r="K203" s="3"/>
      <c r="L203" s="3"/>
      <c r="M203" s="3"/>
      <c r="N203" s="50"/>
      <c r="O203" s="50"/>
      <c r="P203"/>
      <c r="Q203"/>
      <c r="R20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customHeight="1" spans="1:44">
      <c r="A204" s="42">
        <v>374416</v>
      </c>
      <c r="B204" s="43" t="s">
        <v>196</v>
      </c>
      <c r="C204" s="44" t="s">
        <v>13</v>
      </c>
      <c r="D204" s="45">
        <v>1560215</v>
      </c>
      <c r="E204" s="46">
        <f t="shared" si="5"/>
        <v>3</v>
      </c>
      <c r="F204" s="47">
        <v>43664</v>
      </c>
      <c r="G204" s="47">
        <v>43667</v>
      </c>
      <c r="H204" s="49">
        <v>13590</v>
      </c>
      <c r="I204" s="78">
        <f t="shared" si="6"/>
        <v>1135810</v>
      </c>
      <c r="J204" s="55"/>
      <c r="K204" s="3"/>
      <c r="L204" s="3"/>
      <c r="M204" s="3"/>
      <c r="N204" s="50"/>
      <c r="O204" s="50"/>
      <c r="P204"/>
      <c r="Q204"/>
      <c r="R204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customHeight="1" spans="1:44">
      <c r="A205" s="42">
        <v>374417</v>
      </c>
      <c r="B205" s="43" t="s">
        <v>197</v>
      </c>
      <c r="C205" s="44" t="s">
        <v>13</v>
      </c>
      <c r="D205" s="45">
        <v>1548108</v>
      </c>
      <c r="E205" s="46">
        <f t="shared" si="5"/>
        <v>5</v>
      </c>
      <c r="F205" s="47">
        <v>43662</v>
      </c>
      <c r="G205" s="47">
        <v>43667</v>
      </c>
      <c r="H205" s="49">
        <v>22650</v>
      </c>
      <c r="I205" s="78">
        <f t="shared" si="6"/>
        <v>1113160</v>
      </c>
      <c r="J205" s="55"/>
      <c r="K205" s="3"/>
      <c r="L205" s="3"/>
      <c r="M205" s="3"/>
      <c r="N205" s="50"/>
      <c r="O205" s="50"/>
      <c r="P205"/>
      <c r="Q205"/>
      <c r="R205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customHeight="1" spans="1:44">
      <c r="A206" s="42">
        <v>374425</v>
      </c>
      <c r="B206" s="43" t="s">
        <v>198</v>
      </c>
      <c r="C206" s="44" t="s">
        <v>13</v>
      </c>
      <c r="D206" s="45">
        <v>1554383</v>
      </c>
      <c r="E206" s="46">
        <f t="shared" si="5"/>
        <v>3</v>
      </c>
      <c r="F206" s="47">
        <v>43664</v>
      </c>
      <c r="G206" s="47">
        <v>43667</v>
      </c>
      <c r="H206" s="49">
        <v>9990</v>
      </c>
      <c r="I206" s="78">
        <f t="shared" si="6"/>
        <v>1103170</v>
      </c>
      <c r="J206" s="55"/>
      <c r="K206" s="3"/>
      <c r="L206" s="3"/>
      <c r="M206" s="3"/>
      <c r="N206" s="50"/>
      <c r="O206" s="50"/>
      <c r="P206"/>
      <c r="Q206"/>
      <c r="R206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customHeight="1" spans="1:44">
      <c r="A207" s="42">
        <v>374431</v>
      </c>
      <c r="B207" s="43" t="s">
        <v>199</v>
      </c>
      <c r="C207" s="44" t="s">
        <v>13</v>
      </c>
      <c r="D207" s="45">
        <v>1554535</v>
      </c>
      <c r="E207" s="46">
        <f t="shared" si="5"/>
        <v>3</v>
      </c>
      <c r="F207" s="47">
        <v>43664</v>
      </c>
      <c r="G207" s="47">
        <v>43667</v>
      </c>
      <c r="H207" s="49">
        <v>9990</v>
      </c>
      <c r="I207" s="78">
        <f t="shared" si="6"/>
        <v>1093180</v>
      </c>
      <c r="J207" s="55"/>
      <c r="K207" s="3"/>
      <c r="L207" s="3"/>
      <c r="M207" s="3"/>
      <c r="N207" s="50"/>
      <c r="O207" s="50"/>
      <c r="P207"/>
      <c r="Q207"/>
      <c r="R207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customHeight="1" spans="1:44">
      <c r="A208" s="42">
        <v>374440</v>
      </c>
      <c r="B208" s="43" t="s">
        <v>185</v>
      </c>
      <c r="C208" s="44" t="s">
        <v>13</v>
      </c>
      <c r="D208" s="45">
        <v>1562301</v>
      </c>
      <c r="E208" s="46">
        <f t="shared" si="5"/>
        <v>1</v>
      </c>
      <c r="F208" s="47">
        <v>43666</v>
      </c>
      <c r="G208" s="47">
        <v>43667</v>
      </c>
      <c r="H208" s="49">
        <v>3330</v>
      </c>
      <c r="I208" s="78">
        <f t="shared" si="6"/>
        <v>1089850</v>
      </c>
      <c r="J208" s="55"/>
      <c r="K208" s="3"/>
      <c r="L208" s="3"/>
      <c r="M208" s="3"/>
      <c r="N208" s="50"/>
      <c r="O208" s="50"/>
      <c r="P208"/>
      <c r="Q208"/>
      <c r="R208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customHeight="1" spans="1:44">
      <c r="A209" s="42">
        <v>374441</v>
      </c>
      <c r="B209" s="43" t="s">
        <v>186</v>
      </c>
      <c r="C209" s="44" t="s">
        <v>13</v>
      </c>
      <c r="D209" s="45">
        <v>1562301</v>
      </c>
      <c r="E209" s="46">
        <f t="shared" si="5"/>
        <v>1</v>
      </c>
      <c r="F209" s="47">
        <v>43666</v>
      </c>
      <c r="G209" s="47">
        <v>43667</v>
      </c>
      <c r="H209" s="49">
        <v>3330</v>
      </c>
      <c r="I209" s="78">
        <f t="shared" si="6"/>
        <v>1086520</v>
      </c>
      <c r="J209" s="55"/>
      <c r="K209" s="3"/>
      <c r="L209" s="3"/>
      <c r="M209" s="3"/>
      <c r="N209" s="50"/>
      <c r="O209" s="50"/>
      <c r="P209"/>
      <c r="Q209"/>
      <c r="R209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customHeight="1" spans="1:44">
      <c r="A210" s="42">
        <v>374443</v>
      </c>
      <c r="B210" s="43" t="s">
        <v>200</v>
      </c>
      <c r="C210" s="44" t="s">
        <v>50</v>
      </c>
      <c r="D210" s="45">
        <v>1558134</v>
      </c>
      <c r="E210" s="46">
        <f t="shared" si="5"/>
        <v>4</v>
      </c>
      <c r="F210" s="47">
        <v>43663</v>
      </c>
      <c r="G210" s="47">
        <v>43667</v>
      </c>
      <c r="H210" s="49">
        <v>31360</v>
      </c>
      <c r="I210" s="78">
        <f t="shared" si="6"/>
        <v>1055160</v>
      </c>
      <c r="J210" s="55"/>
      <c r="K210" s="3"/>
      <c r="L210" s="3"/>
      <c r="M210" s="3"/>
      <c r="N210" s="50"/>
      <c r="O210" s="50"/>
      <c r="P210"/>
      <c r="Q210"/>
      <c r="R210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customHeight="1" spans="1:44">
      <c r="A211" s="42">
        <v>374606</v>
      </c>
      <c r="B211" s="43" t="s">
        <v>201</v>
      </c>
      <c r="C211" s="44" t="s">
        <v>13</v>
      </c>
      <c r="D211" s="45">
        <v>1548696</v>
      </c>
      <c r="E211" s="46">
        <f t="shared" si="5"/>
        <v>3</v>
      </c>
      <c r="F211" s="47">
        <v>43665</v>
      </c>
      <c r="G211" s="47">
        <v>43668</v>
      </c>
      <c r="H211" s="49">
        <v>9990</v>
      </c>
      <c r="I211" s="78">
        <f t="shared" si="6"/>
        <v>1045170</v>
      </c>
      <c r="J211" s="55"/>
      <c r="K211" s="3"/>
      <c r="L211" s="3"/>
      <c r="M211" s="3"/>
      <c r="N211" s="50"/>
      <c r="O211" s="50"/>
      <c r="P211"/>
      <c r="Q211"/>
      <c r="R211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customHeight="1" spans="1:44">
      <c r="A212" s="42">
        <v>374607</v>
      </c>
      <c r="B212" s="43" t="s">
        <v>202</v>
      </c>
      <c r="C212" s="44" t="s">
        <v>13</v>
      </c>
      <c r="D212" s="45">
        <v>1548194</v>
      </c>
      <c r="E212" s="46">
        <f t="shared" si="5"/>
        <v>2</v>
      </c>
      <c r="F212" s="47">
        <v>43666</v>
      </c>
      <c r="G212" s="47">
        <v>43668</v>
      </c>
      <c r="H212" s="49">
        <v>9060</v>
      </c>
      <c r="I212" s="78">
        <f t="shared" si="6"/>
        <v>1036110</v>
      </c>
      <c r="J212" s="55"/>
      <c r="K212" s="3"/>
      <c r="L212" s="3"/>
      <c r="M212" s="3"/>
      <c r="N212" s="50"/>
      <c r="O212" s="50"/>
      <c r="P212"/>
      <c r="Q212"/>
      <c r="R212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customHeight="1" spans="1:44">
      <c r="A213" s="42">
        <v>374608</v>
      </c>
      <c r="B213" s="43" t="s">
        <v>203</v>
      </c>
      <c r="C213" s="44" t="s">
        <v>13</v>
      </c>
      <c r="D213" s="45">
        <v>1548293</v>
      </c>
      <c r="E213" s="46">
        <f t="shared" si="5"/>
        <v>2</v>
      </c>
      <c r="F213" s="47">
        <v>43666</v>
      </c>
      <c r="G213" s="47">
        <v>43668</v>
      </c>
      <c r="H213" s="49">
        <v>6660</v>
      </c>
      <c r="I213" s="78">
        <f t="shared" si="6"/>
        <v>1029450</v>
      </c>
      <c r="J213" s="55"/>
      <c r="K213" s="3"/>
      <c r="L213" s="3"/>
      <c r="M213" s="3"/>
      <c r="N213" s="50"/>
      <c r="O213" s="50"/>
      <c r="P213"/>
      <c r="Q213"/>
      <c r="R21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customHeight="1" spans="1:44">
      <c r="A214" s="42">
        <v>374609</v>
      </c>
      <c r="B214" s="43" t="s">
        <v>204</v>
      </c>
      <c r="C214" s="44" t="s">
        <v>13</v>
      </c>
      <c r="D214" s="45">
        <v>1548293</v>
      </c>
      <c r="E214" s="46">
        <f t="shared" si="5"/>
        <v>2</v>
      </c>
      <c r="F214" s="47">
        <v>43666</v>
      </c>
      <c r="G214" s="47">
        <v>43668</v>
      </c>
      <c r="H214" s="80">
        <v>6660</v>
      </c>
      <c r="I214" s="78">
        <f t="shared" si="6"/>
        <v>1022790</v>
      </c>
      <c r="J214" s="55"/>
      <c r="K214" s="3"/>
      <c r="L214" s="3"/>
      <c r="M214" s="3"/>
      <c r="N214" s="50"/>
      <c r="O214" s="50"/>
      <c r="P214"/>
      <c r="Q214"/>
      <c r="R214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customHeight="1" spans="1:44">
      <c r="A215" s="42">
        <v>374614</v>
      </c>
      <c r="B215" s="43" t="s">
        <v>205</v>
      </c>
      <c r="C215" s="44" t="s">
        <v>13</v>
      </c>
      <c r="D215" s="45">
        <v>1555398</v>
      </c>
      <c r="E215" s="46">
        <f t="shared" si="5"/>
        <v>1</v>
      </c>
      <c r="F215" s="47">
        <v>43667</v>
      </c>
      <c r="G215" s="47">
        <v>43668</v>
      </c>
      <c r="H215" s="49">
        <v>3330</v>
      </c>
      <c r="I215" s="78">
        <f t="shared" si="6"/>
        <v>1019460</v>
      </c>
      <c r="J215" s="55"/>
      <c r="K215" s="3"/>
      <c r="L215" s="3"/>
      <c r="M215" s="3"/>
      <c r="N215" s="50"/>
      <c r="O215" s="50"/>
      <c r="P215"/>
      <c r="Q215"/>
      <c r="R215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customHeight="1" spans="1:44">
      <c r="A216" s="42">
        <v>374619</v>
      </c>
      <c r="B216" s="43" t="s">
        <v>206</v>
      </c>
      <c r="C216" s="44" t="s">
        <v>13</v>
      </c>
      <c r="D216" s="45">
        <v>1560055</v>
      </c>
      <c r="E216" s="46">
        <f t="shared" si="5"/>
        <v>4</v>
      </c>
      <c r="F216" s="47">
        <v>43664</v>
      </c>
      <c r="G216" s="47">
        <v>43668</v>
      </c>
      <c r="H216" s="49">
        <v>13320</v>
      </c>
      <c r="I216" s="78">
        <f t="shared" si="6"/>
        <v>1006140</v>
      </c>
      <c r="J216" s="55"/>
      <c r="K216" s="3"/>
      <c r="L216" s="3"/>
      <c r="M216" s="3"/>
      <c r="N216" s="50"/>
      <c r="O216" s="50"/>
      <c r="P216"/>
      <c r="Q216"/>
      <c r="R216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customHeight="1" spans="1:44">
      <c r="A217" s="42">
        <v>374621</v>
      </c>
      <c r="B217" s="43" t="s">
        <v>207</v>
      </c>
      <c r="C217" s="44" t="s">
        <v>13</v>
      </c>
      <c r="D217" s="45">
        <v>1563118</v>
      </c>
      <c r="E217" s="46">
        <f t="shared" si="5"/>
        <v>1</v>
      </c>
      <c r="F217" s="47">
        <v>43667</v>
      </c>
      <c r="G217" s="47">
        <v>43668</v>
      </c>
      <c r="H217" s="49">
        <v>3330</v>
      </c>
      <c r="I217" s="78">
        <f t="shared" si="6"/>
        <v>1002810</v>
      </c>
      <c r="J217" s="55"/>
      <c r="K217" s="3"/>
      <c r="L217" s="3"/>
      <c r="M217" s="3"/>
      <c r="N217" s="50"/>
      <c r="O217" s="50"/>
      <c r="P217"/>
      <c r="Q217"/>
      <c r="R217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customHeight="1" spans="1:44">
      <c r="A218" s="42">
        <v>374622</v>
      </c>
      <c r="B218" s="43" t="s">
        <v>208</v>
      </c>
      <c r="C218" s="44" t="s">
        <v>13</v>
      </c>
      <c r="D218" s="45">
        <v>1563118</v>
      </c>
      <c r="E218" s="46">
        <f t="shared" si="5"/>
        <v>1</v>
      </c>
      <c r="F218" s="47">
        <v>43667</v>
      </c>
      <c r="G218" s="47">
        <v>43668</v>
      </c>
      <c r="H218" s="49">
        <v>3330</v>
      </c>
      <c r="I218" s="78">
        <f t="shared" si="6"/>
        <v>999480</v>
      </c>
      <c r="J218" s="55"/>
      <c r="K218" s="3"/>
      <c r="L218" s="3"/>
      <c r="M218" s="3"/>
      <c r="N218" s="50"/>
      <c r="O218" s="50"/>
      <c r="P218"/>
      <c r="Q218"/>
      <c r="R218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customHeight="1" spans="1:44">
      <c r="A219" s="42">
        <v>374623</v>
      </c>
      <c r="B219" s="43" t="s">
        <v>209</v>
      </c>
      <c r="C219" s="44" t="s">
        <v>13</v>
      </c>
      <c r="D219" s="45">
        <v>1563118</v>
      </c>
      <c r="E219" s="46">
        <f t="shared" si="5"/>
        <v>1</v>
      </c>
      <c r="F219" s="47">
        <v>43667</v>
      </c>
      <c r="G219" s="47">
        <v>43668</v>
      </c>
      <c r="H219" s="49">
        <v>3330</v>
      </c>
      <c r="I219" s="78">
        <f t="shared" si="6"/>
        <v>996150</v>
      </c>
      <c r="J219" s="55"/>
      <c r="K219" s="3"/>
      <c r="L219" s="3"/>
      <c r="M219" s="3"/>
      <c r="N219" s="50"/>
      <c r="O219" s="50"/>
      <c r="P219"/>
      <c r="Q219"/>
      <c r="R219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customHeight="1" spans="1:44">
      <c r="A220" s="42">
        <v>374624</v>
      </c>
      <c r="B220" s="43" t="s">
        <v>210</v>
      </c>
      <c r="C220" s="44" t="s">
        <v>13</v>
      </c>
      <c r="D220" s="45">
        <v>1563118</v>
      </c>
      <c r="E220" s="46">
        <f t="shared" si="5"/>
        <v>1</v>
      </c>
      <c r="F220" s="47">
        <v>43667</v>
      </c>
      <c r="G220" s="47">
        <v>43668</v>
      </c>
      <c r="H220" s="49">
        <v>3330</v>
      </c>
      <c r="I220" s="78">
        <f t="shared" si="6"/>
        <v>992820</v>
      </c>
      <c r="J220" s="55"/>
      <c r="K220" s="3"/>
      <c r="L220" s="3"/>
      <c r="M220" s="3"/>
      <c r="N220" s="50"/>
      <c r="O220" s="50"/>
      <c r="P220"/>
      <c r="Q220"/>
      <c r="R220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customHeight="1" spans="1:44">
      <c r="A221" s="42">
        <v>374627</v>
      </c>
      <c r="B221" s="43" t="s">
        <v>211</v>
      </c>
      <c r="C221" s="44" t="s">
        <v>50</v>
      </c>
      <c r="D221" s="45">
        <v>1544620</v>
      </c>
      <c r="E221" s="46">
        <f t="shared" si="5"/>
        <v>2</v>
      </c>
      <c r="F221" s="47">
        <v>43666</v>
      </c>
      <c r="G221" s="47">
        <v>43668</v>
      </c>
      <c r="H221" s="49">
        <v>15680</v>
      </c>
      <c r="I221" s="78">
        <f t="shared" si="6"/>
        <v>977140</v>
      </c>
      <c r="J221" s="55"/>
      <c r="K221" s="3"/>
      <c r="L221" s="3"/>
      <c r="M221" s="3"/>
      <c r="N221" s="50"/>
      <c r="O221" s="50"/>
      <c r="P221"/>
      <c r="Q221"/>
      <c r="R221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customHeight="1" spans="1:44">
      <c r="A222" s="42">
        <v>374760</v>
      </c>
      <c r="B222" s="43" t="s">
        <v>212</v>
      </c>
      <c r="C222" s="44" t="s">
        <v>13</v>
      </c>
      <c r="D222" s="45">
        <v>1563499</v>
      </c>
      <c r="E222" s="46">
        <f t="shared" si="5"/>
        <v>2</v>
      </c>
      <c r="F222" s="47">
        <v>43667</v>
      </c>
      <c r="G222" s="47">
        <v>43669</v>
      </c>
      <c r="H222" s="49">
        <v>6660</v>
      </c>
      <c r="I222" s="78">
        <f t="shared" si="6"/>
        <v>970480</v>
      </c>
      <c r="J222" s="55"/>
      <c r="K222" s="3"/>
      <c r="L222" s="3"/>
      <c r="M222" s="3"/>
      <c r="N222" s="50"/>
      <c r="O222" s="50"/>
      <c r="P222"/>
      <c r="Q222"/>
      <c r="R222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customHeight="1" spans="1:44">
      <c r="A223" s="42">
        <v>374764</v>
      </c>
      <c r="B223" s="43" t="s">
        <v>213</v>
      </c>
      <c r="C223" s="44" t="s">
        <v>13</v>
      </c>
      <c r="D223" s="45">
        <v>1529040</v>
      </c>
      <c r="E223" s="46">
        <f t="shared" si="5"/>
        <v>1</v>
      </c>
      <c r="F223" s="47">
        <v>43668</v>
      </c>
      <c r="G223" s="47">
        <v>43669</v>
      </c>
      <c r="H223" s="49">
        <v>3330</v>
      </c>
      <c r="I223" s="78">
        <f t="shared" si="6"/>
        <v>967150</v>
      </c>
      <c r="J223" s="55"/>
      <c r="K223" s="3"/>
      <c r="L223" s="3"/>
      <c r="M223" s="3"/>
      <c r="N223" s="50"/>
      <c r="O223" s="50"/>
      <c r="P223"/>
      <c r="Q223"/>
      <c r="R22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customHeight="1" spans="1:44">
      <c r="A224" s="42">
        <v>374765</v>
      </c>
      <c r="B224" s="43" t="s">
        <v>214</v>
      </c>
      <c r="C224" s="44" t="s">
        <v>13</v>
      </c>
      <c r="D224" s="45">
        <v>1560442</v>
      </c>
      <c r="E224" s="46">
        <f t="shared" ref="E224:E287" si="7">G224-F224</f>
        <v>2</v>
      </c>
      <c r="F224" s="47">
        <v>43667</v>
      </c>
      <c r="G224" s="47">
        <v>43669</v>
      </c>
      <c r="H224" s="49">
        <v>6660</v>
      </c>
      <c r="I224" s="78">
        <f t="shared" ref="I224:I287" si="8">I223-H224</f>
        <v>960490</v>
      </c>
      <c r="J224" s="55"/>
      <c r="K224" s="3"/>
      <c r="L224" s="3"/>
      <c r="M224" s="3"/>
      <c r="N224" s="50"/>
      <c r="O224" s="50"/>
      <c r="P224"/>
      <c r="Q224"/>
      <c r="R224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customHeight="1" spans="1:44">
      <c r="A225" s="42">
        <v>374766</v>
      </c>
      <c r="B225" s="43" t="s">
        <v>215</v>
      </c>
      <c r="C225" s="44" t="s">
        <v>13</v>
      </c>
      <c r="D225" s="45">
        <v>1560442</v>
      </c>
      <c r="E225" s="46">
        <f t="shared" si="7"/>
        <v>2</v>
      </c>
      <c r="F225" s="47">
        <v>43667</v>
      </c>
      <c r="G225" s="47">
        <v>43669</v>
      </c>
      <c r="H225" s="49">
        <v>6660</v>
      </c>
      <c r="I225" s="78">
        <f t="shared" si="8"/>
        <v>953830</v>
      </c>
      <c r="J225" s="55"/>
      <c r="K225" s="3"/>
      <c r="L225" s="3"/>
      <c r="M225" s="3"/>
      <c r="N225" s="50"/>
      <c r="O225" s="50"/>
      <c r="P225"/>
      <c r="Q225"/>
      <c r="R225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customHeight="1" spans="1:44">
      <c r="A226" s="42">
        <v>374767</v>
      </c>
      <c r="B226" s="43" t="s">
        <v>216</v>
      </c>
      <c r="C226" s="44" t="s">
        <v>13</v>
      </c>
      <c r="D226" s="45">
        <v>1560442</v>
      </c>
      <c r="E226" s="46">
        <f t="shared" si="7"/>
        <v>2</v>
      </c>
      <c r="F226" s="47">
        <v>43667</v>
      </c>
      <c r="G226" s="47">
        <v>43669</v>
      </c>
      <c r="H226" s="49">
        <v>6660</v>
      </c>
      <c r="I226" s="78">
        <f t="shared" si="8"/>
        <v>947170</v>
      </c>
      <c r="J226" s="55"/>
      <c r="K226" s="3"/>
      <c r="L226" s="3"/>
      <c r="M226" s="3"/>
      <c r="N226" s="50"/>
      <c r="O226" s="50"/>
      <c r="P226"/>
      <c r="Q226"/>
      <c r="R226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customHeight="1" spans="1:44">
      <c r="A227" s="42">
        <v>374768</v>
      </c>
      <c r="B227" s="43" t="s">
        <v>217</v>
      </c>
      <c r="C227" s="44" t="s">
        <v>13</v>
      </c>
      <c r="D227" s="45">
        <v>1560442</v>
      </c>
      <c r="E227" s="46">
        <f t="shared" si="7"/>
        <v>2</v>
      </c>
      <c r="F227" s="47">
        <v>43667</v>
      </c>
      <c r="G227" s="47">
        <v>43669</v>
      </c>
      <c r="H227" s="49">
        <v>6660</v>
      </c>
      <c r="I227" s="78">
        <f t="shared" si="8"/>
        <v>940510</v>
      </c>
      <c r="J227" s="55"/>
      <c r="K227" s="3"/>
      <c r="L227" s="3"/>
      <c r="M227" s="3"/>
      <c r="N227" s="50"/>
      <c r="O227" s="50"/>
      <c r="P227"/>
      <c r="Q227"/>
      <c r="R227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customHeight="1" spans="1:44">
      <c r="A228" s="42">
        <v>374769</v>
      </c>
      <c r="B228" s="43" t="s">
        <v>218</v>
      </c>
      <c r="C228" s="44" t="s">
        <v>13</v>
      </c>
      <c r="D228" s="45">
        <v>1550784</v>
      </c>
      <c r="E228" s="46">
        <f t="shared" si="7"/>
        <v>3</v>
      </c>
      <c r="F228" s="47">
        <v>43666</v>
      </c>
      <c r="G228" s="47">
        <v>43669</v>
      </c>
      <c r="H228" s="49">
        <v>9990</v>
      </c>
      <c r="I228" s="78">
        <f t="shared" si="8"/>
        <v>930520</v>
      </c>
      <c r="J228" s="55"/>
      <c r="K228" s="3"/>
      <c r="L228" s="3"/>
      <c r="M228" s="3"/>
      <c r="N228" s="50"/>
      <c r="O228" s="50"/>
      <c r="P228"/>
      <c r="Q228"/>
      <c r="R228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customHeight="1" spans="1:44">
      <c r="A229" s="42">
        <v>374770</v>
      </c>
      <c r="B229" s="43" t="s">
        <v>219</v>
      </c>
      <c r="C229" s="44" t="s">
        <v>13</v>
      </c>
      <c r="D229" s="45">
        <v>1554471</v>
      </c>
      <c r="E229" s="46">
        <f t="shared" si="7"/>
        <v>2</v>
      </c>
      <c r="F229" s="47">
        <v>43667</v>
      </c>
      <c r="G229" s="47">
        <v>43669</v>
      </c>
      <c r="H229" s="49">
        <v>6660</v>
      </c>
      <c r="I229" s="78">
        <f t="shared" si="8"/>
        <v>923860</v>
      </c>
      <c r="J229" s="55"/>
      <c r="K229" s="3"/>
      <c r="L229" s="3"/>
      <c r="M229" s="3"/>
      <c r="N229" s="50"/>
      <c r="O229" s="50"/>
      <c r="P229"/>
      <c r="Q229"/>
      <c r="R229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customHeight="1" spans="1:44">
      <c r="A230" s="42">
        <v>374771</v>
      </c>
      <c r="B230" s="43" t="s">
        <v>220</v>
      </c>
      <c r="C230" s="44" t="s">
        <v>13</v>
      </c>
      <c r="D230" s="45">
        <v>1561509</v>
      </c>
      <c r="E230" s="46">
        <f t="shared" si="7"/>
        <v>3</v>
      </c>
      <c r="F230" s="47">
        <v>43666</v>
      </c>
      <c r="G230" s="47">
        <v>43669</v>
      </c>
      <c r="H230" s="49">
        <v>9990</v>
      </c>
      <c r="I230" s="78">
        <f t="shared" si="8"/>
        <v>913870</v>
      </c>
      <c r="J230" s="55"/>
      <c r="K230" s="3"/>
      <c r="L230" s="3"/>
      <c r="M230" s="3"/>
      <c r="N230" s="50"/>
      <c r="O230" s="50"/>
      <c r="P230"/>
      <c r="Q230"/>
      <c r="R230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customHeight="1" spans="1:44">
      <c r="A231" s="42">
        <v>374772</v>
      </c>
      <c r="B231" s="43" t="s">
        <v>42</v>
      </c>
      <c r="C231" s="44" t="s">
        <v>13</v>
      </c>
      <c r="D231" s="45">
        <v>1561509</v>
      </c>
      <c r="E231" s="46">
        <f t="shared" si="7"/>
        <v>3</v>
      </c>
      <c r="F231" s="47">
        <v>43666</v>
      </c>
      <c r="G231" s="47">
        <v>43669</v>
      </c>
      <c r="H231" s="49">
        <v>9990</v>
      </c>
      <c r="I231" s="78">
        <f t="shared" si="8"/>
        <v>903880</v>
      </c>
      <c r="J231" s="55"/>
      <c r="K231" s="3"/>
      <c r="L231" s="3"/>
      <c r="M231" s="3"/>
      <c r="N231" s="50"/>
      <c r="O231" s="50"/>
      <c r="P231"/>
      <c r="Q231"/>
      <c r="R231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customHeight="1" spans="1:44">
      <c r="A232" s="42">
        <v>374774</v>
      </c>
      <c r="B232" s="43" t="s">
        <v>221</v>
      </c>
      <c r="C232" s="44" t="s">
        <v>13</v>
      </c>
      <c r="D232" s="45">
        <v>1563409</v>
      </c>
      <c r="E232" s="46">
        <f t="shared" si="7"/>
        <v>2</v>
      </c>
      <c r="F232" s="47">
        <v>43667</v>
      </c>
      <c r="G232" s="47">
        <v>43669</v>
      </c>
      <c r="H232" s="49">
        <v>6660</v>
      </c>
      <c r="I232" s="78">
        <f t="shared" si="8"/>
        <v>897220</v>
      </c>
      <c r="J232" s="55"/>
      <c r="K232" s="3"/>
      <c r="L232" s="3"/>
      <c r="M232" s="3"/>
      <c r="N232" s="50"/>
      <c r="O232" s="50"/>
      <c r="P232"/>
      <c r="Q232"/>
      <c r="R232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customHeight="1" spans="1:44">
      <c r="A233" s="42">
        <v>374779</v>
      </c>
      <c r="B233" s="43" t="s">
        <v>222</v>
      </c>
      <c r="C233" s="44" t="s">
        <v>13</v>
      </c>
      <c r="D233" s="45">
        <v>1542153</v>
      </c>
      <c r="E233" s="46">
        <f t="shared" si="7"/>
        <v>3</v>
      </c>
      <c r="F233" s="47">
        <v>43666</v>
      </c>
      <c r="G233" s="47">
        <v>43669</v>
      </c>
      <c r="H233" s="49">
        <v>9990</v>
      </c>
      <c r="I233" s="78">
        <f t="shared" si="8"/>
        <v>887230</v>
      </c>
      <c r="J233" s="55"/>
      <c r="K233" s="3"/>
      <c r="L233" s="3"/>
      <c r="M233" s="3"/>
      <c r="N233" s="50"/>
      <c r="O233" s="50"/>
      <c r="P233"/>
      <c r="Q233"/>
      <c r="R23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customHeight="1" spans="1:44">
      <c r="A234" s="42">
        <v>374780</v>
      </c>
      <c r="B234" s="81" t="s">
        <v>207</v>
      </c>
      <c r="C234" s="44" t="s">
        <v>13</v>
      </c>
      <c r="D234" s="45">
        <v>1564120</v>
      </c>
      <c r="E234" s="46">
        <f t="shared" si="7"/>
        <v>1</v>
      </c>
      <c r="F234" s="47">
        <v>43668</v>
      </c>
      <c r="G234" s="47">
        <v>43669</v>
      </c>
      <c r="H234" s="49">
        <v>3330</v>
      </c>
      <c r="I234" s="78">
        <f t="shared" si="8"/>
        <v>883900</v>
      </c>
      <c r="J234" s="55"/>
      <c r="K234" s="3"/>
      <c r="L234" s="3"/>
      <c r="M234" s="3"/>
      <c r="N234" s="50"/>
      <c r="O234" s="50"/>
      <c r="P234"/>
      <c r="Q234"/>
      <c r="R234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customHeight="1" spans="1:44">
      <c r="A235" s="42">
        <v>374781</v>
      </c>
      <c r="B235" s="81" t="s">
        <v>209</v>
      </c>
      <c r="C235" s="44" t="s">
        <v>13</v>
      </c>
      <c r="D235" s="45">
        <v>1564120</v>
      </c>
      <c r="E235" s="46">
        <f t="shared" si="7"/>
        <v>1</v>
      </c>
      <c r="F235" s="47">
        <v>43668</v>
      </c>
      <c r="G235" s="47">
        <v>43669</v>
      </c>
      <c r="H235" s="49">
        <v>3330</v>
      </c>
      <c r="I235" s="78">
        <f t="shared" si="8"/>
        <v>880570</v>
      </c>
      <c r="J235" s="55"/>
      <c r="K235" s="3"/>
      <c r="L235" s="3"/>
      <c r="M235" s="3"/>
      <c r="N235" s="50"/>
      <c r="O235" s="50"/>
      <c r="P235"/>
      <c r="Q235"/>
      <c r="R235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customHeight="1" spans="1:44">
      <c r="A236" s="42">
        <v>374782</v>
      </c>
      <c r="B236" s="81" t="s">
        <v>210</v>
      </c>
      <c r="C236" s="44" t="s">
        <v>13</v>
      </c>
      <c r="D236" s="45">
        <v>1564120</v>
      </c>
      <c r="E236" s="46">
        <f t="shared" si="7"/>
        <v>1</v>
      </c>
      <c r="F236" s="47">
        <v>43668</v>
      </c>
      <c r="G236" s="47">
        <v>43669</v>
      </c>
      <c r="H236" s="49">
        <v>3330</v>
      </c>
      <c r="I236" s="78">
        <f t="shared" si="8"/>
        <v>877240</v>
      </c>
      <c r="J236" s="55"/>
      <c r="K236" s="3"/>
      <c r="L236" s="3"/>
      <c r="M236" s="3"/>
      <c r="N236" s="50"/>
      <c r="O236" s="50"/>
      <c r="P236"/>
      <c r="Q236"/>
      <c r="R236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customHeight="1" spans="1:44">
      <c r="A237" s="42">
        <v>374783</v>
      </c>
      <c r="B237" s="81" t="s">
        <v>223</v>
      </c>
      <c r="C237" s="44" t="s">
        <v>13</v>
      </c>
      <c r="D237" s="45">
        <v>1564120</v>
      </c>
      <c r="E237" s="46">
        <f t="shared" si="7"/>
        <v>1</v>
      </c>
      <c r="F237" s="47">
        <v>43668</v>
      </c>
      <c r="G237" s="47">
        <v>43669</v>
      </c>
      <c r="H237" s="49">
        <v>3330</v>
      </c>
      <c r="I237" s="78">
        <f t="shared" si="8"/>
        <v>873910</v>
      </c>
      <c r="J237" s="55"/>
      <c r="K237" s="3"/>
      <c r="L237" s="3"/>
      <c r="M237" s="3"/>
      <c r="N237" s="50"/>
      <c r="O237" s="50"/>
      <c r="P237"/>
      <c r="Q237"/>
      <c r="R237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customHeight="1" spans="1:44">
      <c r="A238" s="42">
        <v>374784</v>
      </c>
      <c r="B238" s="43" t="s">
        <v>185</v>
      </c>
      <c r="C238" s="44" t="s">
        <v>13</v>
      </c>
      <c r="D238" s="45">
        <v>1562721</v>
      </c>
      <c r="E238" s="46">
        <f t="shared" si="7"/>
        <v>2</v>
      </c>
      <c r="F238" s="47">
        <v>43667</v>
      </c>
      <c r="G238" s="47">
        <v>43669</v>
      </c>
      <c r="H238" s="49">
        <v>6660</v>
      </c>
      <c r="I238" s="78">
        <f t="shared" si="8"/>
        <v>867250</v>
      </c>
      <c r="J238" s="55"/>
      <c r="K238" s="3"/>
      <c r="L238" s="3"/>
      <c r="M238" s="3"/>
      <c r="N238" s="50"/>
      <c r="O238" s="50"/>
      <c r="P238"/>
      <c r="Q238"/>
      <c r="R238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customHeight="1" spans="1:44">
      <c r="A239" s="42">
        <v>374785</v>
      </c>
      <c r="B239" s="43" t="s">
        <v>186</v>
      </c>
      <c r="C239" s="44" t="s">
        <v>13</v>
      </c>
      <c r="D239" s="45">
        <v>1562721</v>
      </c>
      <c r="E239" s="46">
        <f t="shared" si="7"/>
        <v>2</v>
      </c>
      <c r="F239" s="47">
        <v>43667</v>
      </c>
      <c r="G239" s="47">
        <v>43669</v>
      </c>
      <c r="H239" s="49">
        <v>6660</v>
      </c>
      <c r="I239" s="78">
        <f t="shared" si="8"/>
        <v>860590</v>
      </c>
      <c r="J239" s="55"/>
      <c r="K239" s="3"/>
      <c r="L239" s="3"/>
      <c r="M239" s="3"/>
      <c r="N239" s="50"/>
      <c r="O239" s="50"/>
      <c r="P239"/>
      <c r="Q239"/>
      <c r="R239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customHeight="1" spans="1:44">
      <c r="A240" s="42">
        <v>374789</v>
      </c>
      <c r="B240" s="43" t="s">
        <v>224</v>
      </c>
      <c r="C240" s="44" t="s">
        <v>13</v>
      </c>
      <c r="D240" s="45">
        <v>1561909</v>
      </c>
      <c r="E240" s="46">
        <f t="shared" si="7"/>
        <v>4</v>
      </c>
      <c r="F240" s="47">
        <v>43665</v>
      </c>
      <c r="G240" s="47">
        <v>43669</v>
      </c>
      <c r="H240" s="49">
        <v>13320</v>
      </c>
      <c r="I240" s="78">
        <f t="shared" si="8"/>
        <v>847270</v>
      </c>
      <c r="J240" s="55"/>
      <c r="K240" s="3"/>
      <c r="L240" s="3"/>
      <c r="M240" s="3"/>
      <c r="N240" s="50"/>
      <c r="O240" s="50"/>
      <c r="P240"/>
      <c r="Q240"/>
      <c r="R240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customHeight="1" spans="1:44">
      <c r="A241" s="42">
        <v>374790</v>
      </c>
      <c r="B241" s="43" t="s">
        <v>225</v>
      </c>
      <c r="C241" s="44" t="s">
        <v>50</v>
      </c>
      <c r="D241" s="45">
        <v>1533797</v>
      </c>
      <c r="E241" s="46">
        <f t="shared" si="7"/>
        <v>3</v>
      </c>
      <c r="F241" s="47">
        <v>43666</v>
      </c>
      <c r="G241" s="47">
        <v>43669</v>
      </c>
      <c r="H241" s="49">
        <v>23520</v>
      </c>
      <c r="I241" s="78">
        <f t="shared" si="8"/>
        <v>823750</v>
      </c>
      <c r="J241" s="55"/>
      <c r="K241" s="3"/>
      <c r="L241" s="3"/>
      <c r="M241" s="3"/>
      <c r="N241" s="50"/>
      <c r="O241" s="50"/>
      <c r="P241"/>
      <c r="Q241"/>
      <c r="R241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customHeight="1" spans="1:44">
      <c r="A242" s="42">
        <v>374791</v>
      </c>
      <c r="B242" s="43" t="s">
        <v>226</v>
      </c>
      <c r="C242" s="44" t="s">
        <v>13</v>
      </c>
      <c r="D242" s="45">
        <v>1563656</v>
      </c>
      <c r="E242" s="46">
        <f t="shared" si="7"/>
        <v>2</v>
      </c>
      <c r="F242" s="47">
        <v>43667</v>
      </c>
      <c r="G242" s="47">
        <v>43669</v>
      </c>
      <c r="H242" s="49">
        <v>6660</v>
      </c>
      <c r="I242" s="78">
        <f t="shared" si="8"/>
        <v>817090</v>
      </c>
      <c r="J242" s="55"/>
      <c r="K242" s="3"/>
      <c r="L242" s="3"/>
      <c r="M242" s="3"/>
      <c r="N242" s="50"/>
      <c r="O242" s="50"/>
      <c r="P242"/>
      <c r="Q242"/>
      <c r="R242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customHeight="1" spans="1:44">
      <c r="A243" s="42">
        <v>374919</v>
      </c>
      <c r="B243" s="43" t="s">
        <v>227</v>
      </c>
      <c r="C243" s="44" t="s">
        <v>13</v>
      </c>
      <c r="D243" s="45">
        <v>1552533</v>
      </c>
      <c r="E243" s="46">
        <f t="shared" si="7"/>
        <v>5</v>
      </c>
      <c r="F243" s="47">
        <v>43665</v>
      </c>
      <c r="G243" s="47">
        <v>43670</v>
      </c>
      <c r="H243" s="49">
        <v>16650</v>
      </c>
      <c r="I243" s="78">
        <f t="shared" si="8"/>
        <v>800440</v>
      </c>
      <c r="J243" s="55"/>
      <c r="K243" s="3"/>
      <c r="L243" s="3"/>
      <c r="M243" s="3"/>
      <c r="N243" s="50"/>
      <c r="O243" s="50"/>
      <c r="P243"/>
      <c r="Q243"/>
      <c r="R24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customHeight="1" spans="1:44">
      <c r="A244" s="42">
        <v>374920</v>
      </c>
      <c r="B244" s="43" t="s">
        <v>228</v>
      </c>
      <c r="C244" s="44" t="s">
        <v>13</v>
      </c>
      <c r="D244" s="45">
        <v>1563328</v>
      </c>
      <c r="E244" s="46">
        <f t="shared" si="7"/>
        <v>3</v>
      </c>
      <c r="F244" s="47">
        <v>43667</v>
      </c>
      <c r="G244" s="47">
        <v>43670</v>
      </c>
      <c r="H244" s="49">
        <v>9990</v>
      </c>
      <c r="I244" s="78">
        <f t="shared" si="8"/>
        <v>790450</v>
      </c>
      <c r="J244" s="55"/>
      <c r="K244" s="3"/>
      <c r="L244" s="3"/>
      <c r="M244" s="3"/>
      <c r="N244" s="50"/>
      <c r="O244" s="50"/>
      <c r="P244"/>
      <c r="Q244"/>
      <c r="R244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customHeight="1" spans="1:44">
      <c r="A245" s="42">
        <v>374921</v>
      </c>
      <c r="B245" s="43" t="s">
        <v>229</v>
      </c>
      <c r="C245" s="44" t="s">
        <v>13</v>
      </c>
      <c r="D245" s="45">
        <v>1562241</v>
      </c>
      <c r="E245" s="46">
        <f t="shared" si="7"/>
        <v>4</v>
      </c>
      <c r="F245" s="47">
        <v>43666</v>
      </c>
      <c r="G245" s="47">
        <v>43670</v>
      </c>
      <c r="H245" s="49">
        <v>13320</v>
      </c>
      <c r="I245" s="78">
        <f t="shared" si="8"/>
        <v>777130</v>
      </c>
      <c r="J245" s="55"/>
      <c r="K245" s="3"/>
      <c r="L245" s="3"/>
      <c r="M245" s="3"/>
      <c r="N245" s="50"/>
      <c r="O245" s="50"/>
      <c r="P245"/>
      <c r="Q245"/>
      <c r="R245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customHeight="1" spans="1:44">
      <c r="A246" s="42">
        <v>374922</v>
      </c>
      <c r="B246" s="43" t="s">
        <v>230</v>
      </c>
      <c r="C246" s="44" t="s">
        <v>13</v>
      </c>
      <c r="D246" s="45">
        <v>1562241</v>
      </c>
      <c r="E246" s="46">
        <f t="shared" si="7"/>
        <v>4</v>
      </c>
      <c r="F246" s="47">
        <v>43666</v>
      </c>
      <c r="G246" s="47">
        <v>43670</v>
      </c>
      <c r="H246" s="49">
        <v>13320</v>
      </c>
      <c r="I246" s="78">
        <f t="shared" si="8"/>
        <v>763810</v>
      </c>
      <c r="J246" s="55"/>
      <c r="K246" s="3"/>
      <c r="L246" s="3"/>
      <c r="M246" s="3"/>
      <c r="N246" s="50"/>
      <c r="O246" s="50"/>
      <c r="P246"/>
      <c r="Q246"/>
      <c r="R246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customHeight="1" spans="1:44">
      <c r="A247" s="42">
        <v>374930</v>
      </c>
      <c r="B247" s="43" t="s">
        <v>231</v>
      </c>
      <c r="C247" s="44" t="s">
        <v>13</v>
      </c>
      <c r="D247" s="45">
        <v>1550574</v>
      </c>
      <c r="E247" s="46">
        <f t="shared" si="7"/>
        <v>3</v>
      </c>
      <c r="F247" s="47">
        <v>43667</v>
      </c>
      <c r="G247" s="47">
        <v>43670</v>
      </c>
      <c r="H247" s="49">
        <v>9990</v>
      </c>
      <c r="I247" s="78">
        <f t="shared" si="8"/>
        <v>753820</v>
      </c>
      <c r="J247" s="55"/>
      <c r="K247" s="3"/>
      <c r="L247" s="3"/>
      <c r="M247" s="3"/>
      <c r="N247" s="50"/>
      <c r="O247" s="50"/>
      <c r="P247"/>
      <c r="Q247"/>
      <c r="R247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customHeight="1" spans="1:44">
      <c r="A248" s="42">
        <v>374931</v>
      </c>
      <c r="B248" s="43" t="s">
        <v>232</v>
      </c>
      <c r="C248" s="44" t="s">
        <v>50</v>
      </c>
      <c r="D248" s="45">
        <v>1537626</v>
      </c>
      <c r="E248" s="46">
        <f t="shared" si="7"/>
        <v>2</v>
      </c>
      <c r="F248" s="47">
        <v>43668</v>
      </c>
      <c r="G248" s="47">
        <v>43670</v>
      </c>
      <c r="H248" s="49">
        <v>15680</v>
      </c>
      <c r="I248" s="78">
        <f t="shared" si="8"/>
        <v>738140</v>
      </c>
      <c r="J248" s="55"/>
      <c r="K248" s="3"/>
      <c r="L248" s="3"/>
      <c r="M248" s="3"/>
      <c r="N248" s="50"/>
      <c r="O248" s="50"/>
      <c r="P248"/>
      <c r="Q248"/>
      <c r="R248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customHeight="1" spans="1:44">
      <c r="A249" s="42">
        <v>374932</v>
      </c>
      <c r="B249" s="43" t="s">
        <v>233</v>
      </c>
      <c r="C249" s="44" t="s">
        <v>50</v>
      </c>
      <c r="D249" s="45">
        <v>1537626</v>
      </c>
      <c r="E249" s="46">
        <f t="shared" si="7"/>
        <v>2</v>
      </c>
      <c r="F249" s="47">
        <v>43668</v>
      </c>
      <c r="G249" s="47">
        <v>43670</v>
      </c>
      <c r="H249" s="49">
        <v>15680</v>
      </c>
      <c r="I249" s="78">
        <f t="shared" si="8"/>
        <v>722460</v>
      </c>
      <c r="J249" s="55"/>
      <c r="K249" s="3"/>
      <c r="L249" s="3"/>
      <c r="M249" s="3"/>
      <c r="N249" s="50"/>
      <c r="O249" s="50"/>
      <c r="P249"/>
      <c r="Q249"/>
      <c r="R249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 customHeight="1" spans="1:44">
      <c r="A250" s="42">
        <v>374933</v>
      </c>
      <c r="B250" s="43" t="s">
        <v>234</v>
      </c>
      <c r="C250" s="44" t="s">
        <v>13</v>
      </c>
      <c r="D250" s="45">
        <v>1552681</v>
      </c>
      <c r="E250" s="46">
        <f t="shared" si="7"/>
        <v>5</v>
      </c>
      <c r="F250" s="47">
        <v>43665</v>
      </c>
      <c r="G250" s="47">
        <v>43670</v>
      </c>
      <c r="H250" s="49">
        <v>16650</v>
      </c>
      <c r="I250" s="78">
        <f t="shared" si="8"/>
        <v>705810</v>
      </c>
      <c r="J250" s="55"/>
      <c r="K250" s="3"/>
      <c r="L250" s="3"/>
      <c r="M250" s="3"/>
      <c r="N250" s="50"/>
      <c r="O250" s="50"/>
      <c r="P250"/>
      <c r="Q250"/>
      <c r="R250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</row>
    <row r="251" customHeight="1" spans="1:44">
      <c r="A251" s="42">
        <v>374936</v>
      </c>
      <c r="B251" s="43" t="s">
        <v>235</v>
      </c>
      <c r="C251" s="44" t="s">
        <v>13</v>
      </c>
      <c r="D251" s="45">
        <v>1546173</v>
      </c>
      <c r="E251" s="46">
        <f t="shared" si="7"/>
        <v>2</v>
      </c>
      <c r="F251" s="47">
        <v>43668</v>
      </c>
      <c r="G251" s="47">
        <v>43670</v>
      </c>
      <c r="H251" s="49">
        <v>6660</v>
      </c>
      <c r="I251" s="78">
        <f t="shared" si="8"/>
        <v>699150</v>
      </c>
      <c r="J251" s="55"/>
      <c r="K251" s="3"/>
      <c r="L251" s="3"/>
      <c r="M251" s="3"/>
      <c r="N251" s="50"/>
      <c r="O251" s="50"/>
      <c r="P251"/>
      <c r="Q251"/>
      <c r="R251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</row>
    <row r="252" customHeight="1" spans="1:44">
      <c r="A252" s="42">
        <v>374937</v>
      </c>
      <c r="B252" s="81" t="s">
        <v>207</v>
      </c>
      <c r="C252" s="44" t="s">
        <v>13</v>
      </c>
      <c r="D252" s="82">
        <v>1565435</v>
      </c>
      <c r="E252" s="46">
        <f t="shared" si="7"/>
        <v>2</v>
      </c>
      <c r="F252" s="47">
        <v>43668</v>
      </c>
      <c r="G252" s="47">
        <v>43670</v>
      </c>
      <c r="H252" s="49">
        <v>3330</v>
      </c>
      <c r="I252" s="78">
        <f t="shared" si="8"/>
        <v>695820</v>
      </c>
      <c r="J252" s="55"/>
      <c r="K252" s="3"/>
      <c r="L252" s="3"/>
      <c r="M252" s="3"/>
      <c r="N252" s="50"/>
      <c r="O252" s="50"/>
      <c r="P252"/>
      <c r="Q252"/>
      <c r="R252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</row>
    <row r="253" customHeight="1" spans="1:44">
      <c r="A253" s="42">
        <v>374938</v>
      </c>
      <c r="B253" s="81" t="s">
        <v>208</v>
      </c>
      <c r="C253" s="44" t="s">
        <v>13</v>
      </c>
      <c r="D253" s="82">
        <v>1565435</v>
      </c>
      <c r="E253" s="46">
        <f t="shared" si="7"/>
        <v>2</v>
      </c>
      <c r="F253" s="47">
        <v>43668</v>
      </c>
      <c r="G253" s="47">
        <v>43670</v>
      </c>
      <c r="H253" s="49">
        <v>3330</v>
      </c>
      <c r="I253" s="78">
        <f t="shared" si="8"/>
        <v>692490</v>
      </c>
      <c r="J253" s="55"/>
      <c r="K253" s="3"/>
      <c r="L253" s="3"/>
      <c r="M253" s="3"/>
      <c r="N253" s="50"/>
      <c r="O253" s="50"/>
      <c r="P253"/>
      <c r="Q253"/>
      <c r="R25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</row>
    <row r="254" customHeight="1" spans="1:44">
      <c r="A254" s="42">
        <v>374939</v>
      </c>
      <c r="B254" s="81" t="s">
        <v>209</v>
      </c>
      <c r="C254" s="44" t="s">
        <v>13</v>
      </c>
      <c r="D254" s="82">
        <v>1565435</v>
      </c>
      <c r="E254" s="46">
        <f t="shared" si="7"/>
        <v>2</v>
      </c>
      <c r="F254" s="47">
        <v>43668</v>
      </c>
      <c r="G254" s="47">
        <v>43670</v>
      </c>
      <c r="H254" s="49">
        <v>3330</v>
      </c>
      <c r="I254" s="78">
        <f t="shared" si="8"/>
        <v>689160</v>
      </c>
      <c r="J254" s="55"/>
      <c r="K254" s="3"/>
      <c r="L254" s="3"/>
      <c r="M254" s="3"/>
      <c r="N254" s="50"/>
      <c r="O254" s="50"/>
      <c r="P254"/>
      <c r="Q254"/>
      <c r="R254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</row>
    <row r="255" customHeight="1" spans="1:44">
      <c r="A255" s="42">
        <v>374940</v>
      </c>
      <c r="B255" s="81" t="s">
        <v>210</v>
      </c>
      <c r="C255" s="44" t="s">
        <v>13</v>
      </c>
      <c r="D255" s="82">
        <v>1565435</v>
      </c>
      <c r="E255" s="46">
        <f t="shared" si="7"/>
        <v>2</v>
      </c>
      <c r="F255" s="47">
        <v>43668</v>
      </c>
      <c r="G255" s="47">
        <v>43670</v>
      </c>
      <c r="H255" s="49">
        <v>3330</v>
      </c>
      <c r="I255" s="78">
        <f t="shared" si="8"/>
        <v>685830</v>
      </c>
      <c r="J255" s="55"/>
      <c r="K255" s="3"/>
      <c r="L255" s="3"/>
      <c r="M255" s="3"/>
      <c r="N255" s="50"/>
      <c r="O255" s="50"/>
      <c r="P255"/>
      <c r="Q255"/>
      <c r="R255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</row>
    <row r="256" customHeight="1" spans="1:44">
      <c r="A256" s="42">
        <v>374941</v>
      </c>
      <c r="B256" s="43" t="s">
        <v>236</v>
      </c>
      <c r="C256" s="44" t="s">
        <v>13</v>
      </c>
      <c r="D256" s="45">
        <v>1540638</v>
      </c>
      <c r="E256" s="46">
        <f t="shared" si="7"/>
        <v>3</v>
      </c>
      <c r="F256" s="47">
        <v>43667</v>
      </c>
      <c r="G256" s="47">
        <v>43670</v>
      </c>
      <c r="H256" s="49">
        <v>9990</v>
      </c>
      <c r="I256" s="78">
        <f t="shared" si="8"/>
        <v>675840</v>
      </c>
      <c r="J256" s="55"/>
      <c r="K256" s="3"/>
      <c r="L256" s="3"/>
      <c r="M256" s="3"/>
      <c r="N256" s="50"/>
      <c r="O256" s="50"/>
      <c r="P256"/>
      <c r="Q256"/>
      <c r="R256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</row>
    <row r="257" customHeight="1" spans="1:44">
      <c r="A257" s="42">
        <v>374943</v>
      </c>
      <c r="B257" s="43" t="s">
        <v>237</v>
      </c>
      <c r="C257" s="44" t="s">
        <v>13</v>
      </c>
      <c r="D257" s="45">
        <v>1562450</v>
      </c>
      <c r="E257" s="46">
        <f t="shared" si="7"/>
        <v>3</v>
      </c>
      <c r="F257" s="47">
        <v>43667</v>
      </c>
      <c r="G257" s="47">
        <v>43670</v>
      </c>
      <c r="H257" s="49">
        <v>9990</v>
      </c>
      <c r="I257" s="78">
        <f t="shared" si="8"/>
        <v>665850</v>
      </c>
      <c r="J257" s="55"/>
      <c r="K257" s="3"/>
      <c r="L257" s="3"/>
      <c r="M257" s="3"/>
      <c r="N257" s="50"/>
      <c r="O257" s="50"/>
      <c r="P257"/>
      <c r="Q257"/>
      <c r="R257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</row>
    <row r="258" customHeight="1" spans="1:44">
      <c r="A258" s="42">
        <v>375091</v>
      </c>
      <c r="B258" s="43" t="s">
        <v>238</v>
      </c>
      <c r="C258" s="44" t="s">
        <v>13</v>
      </c>
      <c r="D258" s="45">
        <v>1542392</v>
      </c>
      <c r="E258" s="46">
        <f t="shared" si="7"/>
        <v>3</v>
      </c>
      <c r="F258" s="47">
        <v>43668</v>
      </c>
      <c r="G258" s="47">
        <v>43671</v>
      </c>
      <c r="H258" s="49">
        <v>9990</v>
      </c>
      <c r="I258" s="78">
        <f t="shared" si="8"/>
        <v>655860</v>
      </c>
      <c r="J258" s="55"/>
      <c r="K258" s="3"/>
      <c r="L258" s="3"/>
      <c r="M258" s="3"/>
      <c r="N258" s="50"/>
      <c r="O258" s="50"/>
      <c r="P258"/>
      <c r="Q258"/>
      <c r="R258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</row>
    <row r="259" customHeight="1" spans="1:44">
      <c r="A259" s="42">
        <v>375092</v>
      </c>
      <c r="B259" s="43" t="s">
        <v>239</v>
      </c>
      <c r="C259" s="44" t="s">
        <v>13</v>
      </c>
      <c r="D259" s="45">
        <v>1542390</v>
      </c>
      <c r="E259" s="46">
        <f t="shared" si="7"/>
        <v>3</v>
      </c>
      <c r="F259" s="47">
        <v>43668</v>
      </c>
      <c r="G259" s="47">
        <v>43671</v>
      </c>
      <c r="H259" s="49">
        <v>9990</v>
      </c>
      <c r="I259" s="78">
        <f t="shared" si="8"/>
        <v>645870</v>
      </c>
      <c r="J259" s="55"/>
      <c r="K259" s="3"/>
      <c r="L259" s="3"/>
      <c r="M259" s="3"/>
      <c r="N259" s="50"/>
      <c r="O259" s="50"/>
      <c r="P259"/>
      <c r="Q259"/>
      <c r="R259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</row>
    <row r="260" customHeight="1" spans="1:44">
      <c r="A260" s="42">
        <v>375093</v>
      </c>
      <c r="B260" s="43" t="s">
        <v>240</v>
      </c>
      <c r="C260" s="44" t="s">
        <v>13</v>
      </c>
      <c r="D260" s="45">
        <v>1563707</v>
      </c>
      <c r="E260" s="46">
        <f t="shared" si="7"/>
        <v>2</v>
      </c>
      <c r="F260" s="47">
        <v>43669</v>
      </c>
      <c r="G260" s="47">
        <v>43671</v>
      </c>
      <c r="H260" s="49">
        <v>6660</v>
      </c>
      <c r="I260" s="78">
        <f t="shared" si="8"/>
        <v>639210</v>
      </c>
      <c r="J260" s="55"/>
      <c r="K260" s="3"/>
      <c r="L260" s="3"/>
      <c r="M260" s="3"/>
      <c r="N260" s="50"/>
      <c r="O260" s="50"/>
      <c r="P260"/>
      <c r="Q260"/>
      <c r="R260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</row>
    <row r="261" customHeight="1" spans="1:44">
      <c r="A261" s="42">
        <v>375094</v>
      </c>
      <c r="B261" s="43" t="s">
        <v>241</v>
      </c>
      <c r="C261" s="44" t="s">
        <v>13</v>
      </c>
      <c r="D261" s="45">
        <v>1563711</v>
      </c>
      <c r="E261" s="46">
        <f t="shared" si="7"/>
        <v>2</v>
      </c>
      <c r="F261" s="47">
        <v>43669</v>
      </c>
      <c r="G261" s="47">
        <v>43671</v>
      </c>
      <c r="H261" s="49">
        <v>6660</v>
      </c>
      <c r="I261" s="78">
        <f t="shared" si="8"/>
        <v>632550</v>
      </c>
      <c r="J261" s="55"/>
      <c r="K261" s="3"/>
      <c r="L261" s="3"/>
      <c r="M261" s="3"/>
      <c r="N261" s="50"/>
      <c r="O261" s="50"/>
      <c r="P261"/>
      <c r="Q261"/>
      <c r="R261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</row>
    <row r="262" customHeight="1" spans="1:44">
      <c r="A262" s="42">
        <v>375095</v>
      </c>
      <c r="B262" s="43" t="s">
        <v>242</v>
      </c>
      <c r="C262" s="44" t="s">
        <v>13</v>
      </c>
      <c r="D262" s="45">
        <v>1544146</v>
      </c>
      <c r="E262" s="46">
        <f t="shared" si="7"/>
        <v>5</v>
      </c>
      <c r="F262" s="47">
        <v>43666</v>
      </c>
      <c r="G262" s="47">
        <v>43671</v>
      </c>
      <c r="H262" s="49">
        <v>16650</v>
      </c>
      <c r="I262" s="78">
        <f t="shared" si="8"/>
        <v>615900</v>
      </c>
      <c r="J262" s="55"/>
      <c r="K262" s="3"/>
      <c r="L262" s="3"/>
      <c r="M262" s="3"/>
      <c r="N262" s="50"/>
      <c r="O262" s="50"/>
      <c r="P262"/>
      <c r="Q262"/>
      <c r="R262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</row>
    <row r="263" customHeight="1" spans="1:44">
      <c r="A263" s="42">
        <v>375098</v>
      </c>
      <c r="B263" s="43" t="s">
        <v>243</v>
      </c>
      <c r="C263" s="44" t="s">
        <v>13</v>
      </c>
      <c r="D263" s="45">
        <v>1565140</v>
      </c>
      <c r="E263" s="46">
        <f t="shared" si="7"/>
        <v>1</v>
      </c>
      <c r="F263" s="47">
        <v>43670</v>
      </c>
      <c r="G263" s="47">
        <v>43671</v>
      </c>
      <c r="H263" s="49">
        <v>3330</v>
      </c>
      <c r="I263" s="78">
        <f t="shared" si="8"/>
        <v>612570</v>
      </c>
      <c r="J263" s="55"/>
      <c r="K263" s="3"/>
      <c r="L263" s="3"/>
      <c r="M263" s="3"/>
      <c r="N263" s="50"/>
      <c r="O263" s="50"/>
      <c r="P263"/>
      <c r="Q263"/>
      <c r="R26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</row>
    <row r="264" customHeight="1" spans="1:44">
      <c r="A264" s="42">
        <v>375100</v>
      </c>
      <c r="B264" s="43" t="s">
        <v>244</v>
      </c>
      <c r="C264" s="44" t="s">
        <v>13</v>
      </c>
      <c r="D264" s="45">
        <v>1564143</v>
      </c>
      <c r="E264" s="46">
        <f t="shared" si="7"/>
        <v>2</v>
      </c>
      <c r="F264" s="47">
        <v>43669</v>
      </c>
      <c r="G264" s="47">
        <v>43671</v>
      </c>
      <c r="H264" s="49">
        <v>9060</v>
      </c>
      <c r="I264" s="78">
        <f t="shared" si="8"/>
        <v>603510</v>
      </c>
      <c r="J264" s="55"/>
      <c r="K264" s="3"/>
      <c r="L264" s="3"/>
      <c r="M264" s="3"/>
      <c r="N264" s="50"/>
      <c r="O264" s="50"/>
      <c r="P264"/>
      <c r="Q264"/>
      <c r="R264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</row>
    <row r="265" customHeight="1" spans="1:44">
      <c r="A265" s="42">
        <v>375101</v>
      </c>
      <c r="B265" s="43" t="s">
        <v>245</v>
      </c>
      <c r="C265" s="44" t="s">
        <v>13</v>
      </c>
      <c r="D265" s="45">
        <v>1564144</v>
      </c>
      <c r="E265" s="46">
        <f t="shared" si="7"/>
        <v>2</v>
      </c>
      <c r="F265" s="47">
        <v>43669</v>
      </c>
      <c r="G265" s="47">
        <v>43671</v>
      </c>
      <c r="H265" s="49">
        <v>6660</v>
      </c>
      <c r="I265" s="78">
        <f t="shared" si="8"/>
        <v>596850</v>
      </c>
      <c r="J265" s="55"/>
      <c r="K265" s="3"/>
      <c r="L265" s="3"/>
      <c r="M265" s="3"/>
      <c r="N265" s="50"/>
      <c r="O265" s="50"/>
      <c r="P265"/>
      <c r="Q265"/>
      <c r="R265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</row>
    <row r="266" customHeight="1" spans="1:44">
      <c r="A266" s="42">
        <v>375110</v>
      </c>
      <c r="B266" s="43" t="s">
        <v>246</v>
      </c>
      <c r="C266" s="44" t="s">
        <v>13</v>
      </c>
      <c r="D266" s="45">
        <v>1545105</v>
      </c>
      <c r="E266" s="46">
        <f t="shared" si="7"/>
        <v>2</v>
      </c>
      <c r="F266" s="47">
        <v>43669</v>
      </c>
      <c r="G266" s="47">
        <v>43671</v>
      </c>
      <c r="H266" s="49">
        <v>6660</v>
      </c>
      <c r="I266" s="78">
        <f t="shared" si="8"/>
        <v>590190</v>
      </c>
      <c r="J266" s="55"/>
      <c r="K266" s="3"/>
      <c r="L266" s="3"/>
      <c r="M266" s="3"/>
      <c r="N266" s="50"/>
      <c r="O266" s="50"/>
      <c r="P266"/>
      <c r="Q266"/>
      <c r="R266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</row>
    <row r="267" customHeight="1" spans="1:44">
      <c r="A267" s="42">
        <v>375112</v>
      </c>
      <c r="B267" s="43" t="s">
        <v>65</v>
      </c>
      <c r="C267" s="44" t="s">
        <v>13</v>
      </c>
      <c r="D267" s="45">
        <v>1562362</v>
      </c>
      <c r="E267" s="46">
        <f t="shared" si="7"/>
        <v>3</v>
      </c>
      <c r="F267" s="47">
        <v>43668</v>
      </c>
      <c r="G267" s="47">
        <v>43671</v>
      </c>
      <c r="H267" s="49">
        <v>9990</v>
      </c>
      <c r="I267" s="78">
        <f t="shared" si="8"/>
        <v>580200</v>
      </c>
      <c r="J267" s="55"/>
      <c r="K267" s="3"/>
      <c r="L267" s="3"/>
      <c r="M267" s="3"/>
      <c r="N267" s="50"/>
      <c r="O267" s="50"/>
      <c r="P267"/>
      <c r="Q267"/>
      <c r="R267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</row>
    <row r="268" customHeight="1" spans="1:44">
      <c r="A268" s="42">
        <v>375117</v>
      </c>
      <c r="B268" s="43" t="s">
        <v>247</v>
      </c>
      <c r="C268" s="44" t="s">
        <v>13</v>
      </c>
      <c r="D268" s="45">
        <v>1566477</v>
      </c>
      <c r="E268" s="46">
        <f t="shared" si="7"/>
        <v>1</v>
      </c>
      <c r="F268" s="47">
        <v>43670</v>
      </c>
      <c r="G268" s="47">
        <v>43671</v>
      </c>
      <c r="H268" s="49">
        <v>3330</v>
      </c>
      <c r="I268" s="78">
        <f t="shared" si="8"/>
        <v>576870</v>
      </c>
      <c r="J268" s="55"/>
      <c r="K268" s="3"/>
      <c r="L268" s="3"/>
      <c r="M268" s="3"/>
      <c r="N268" s="50"/>
      <c r="O268" s="50"/>
      <c r="P268"/>
      <c r="Q268"/>
      <c r="R268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</row>
    <row r="269" customHeight="1" spans="1:44">
      <c r="A269" s="42">
        <v>375118</v>
      </c>
      <c r="B269" s="43" t="s">
        <v>248</v>
      </c>
      <c r="C269" s="44" t="s">
        <v>13</v>
      </c>
      <c r="D269" s="45">
        <v>1529551</v>
      </c>
      <c r="E269" s="46">
        <f t="shared" si="7"/>
        <v>1</v>
      </c>
      <c r="F269" s="47">
        <v>43670</v>
      </c>
      <c r="G269" s="47">
        <v>43671</v>
      </c>
      <c r="H269" s="49">
        <v>3330</v>
      </c>
      <c r="I269" s="78">
        <f t="shared" si="8"/>
        <v>573540</v>
      </c>
      <c r="J269" s="55"/>
      <c r="K269" s="3"/>
      <c r="L269" s="3"/>
      <c r="M269" s="3"/>
      <c r="N269" s="50"/>
      <c r="O269" s="50"/>
      <c r="P269"/>
      <c r="Q269"/>
      <c r="R269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</row>
    <row r="270" customHeight="1" spans="1:44">
      <c r="A270" s="42">
        <v>375123</v>
      </c>
      <c r="B270" s="43" t="s">
        <v>249</v>
      </c>
      <c r="C270" s="44" t="s">
        <v>13</v>
      </c>
      <c r="D270" s="45">
        <v>1542230</v>
      </c>
      <c r="E270" s="46">
        <f t="shared" si="7"/>
        <v>2</v>
      </c>
      <c r="F270" s="47">
        <v>43669</v>
      </c>
      <c r="G270" s="47">
        <v>43671</v>
      </c>
      <c r="H270" s="49">
        <v>6660</v>
      </c>
      <c r="I270" s="78">
        <f t="shared" si="8"/>
        <v>566880</v>
      </c>
      <c r="J270" s="55"/>
      <c r="K270" s="3"/>
      <c r="L270" s="3"/>
      <c r="M270" s="3"/>
      <c r="N270" s="50"/>
      <c r="O270" s="50"/>
      <c r="P270"/>
      <c r="Q270"/>
      <c r="R270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</row>
    <row r="271" customHeight="1" spans="1:44">
      <c r="A271" s="42">
        <v>375124</v>
      </c>
      <c r="B271" s="43" t="s">
        <v>250</v>
      </c>
      <c r="C271" s="44" t="s">
        <v>13</v>
      </c>
      <c r="D271" s="45">
        <v>1542230</v>
      </c>
      <c r="E271" s="46">
        <f t="shared" si="7"/>
        <v>2</v>
      </c>
      <c r="F271" s="47">
        <v>43669</v>
      </c>
      <c r="G271" s="47">
        <v>43671</v>
      </c>
      <c r="H271" s="80">
        <v>6660</v>
      </c>
      <c r="I271" s="78">
        <f t="shared" si="8"/>
        <v>560220</v>
      </c>
      <c r="J271" s="55"/>
      <c r="K271" s="3"/>
      <c r="L271" s="3"/>
      <c r="M271" s="3"/>
      <c r="N271" s="50"/>
      <c r="O271" s="50"/>
      <c r="P271"/>
      <c r="Q271"/>
      <c r="R271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</row>
    <row r="272" customHeight="1" spans="1:44">
      <c r="A272" s="42">
        <v>375126</v>
      </c>
      <c r="B272" s="43" t="s">
        <v>251</v>
      </c>
      <c r="C272" s="44" t="s">
        <v>13</v>
      </c>
      <c r="D272" s="45">
        <v>1556277</v>
      </c>
      <c r="E272" s="46">
        <f t="shared" si="7"/>
        <v>3</v>
      </c>
      <c r="F272" s="47">
        <v>43668</v>
      </c>
      <c r="G272" s="47">
        <v>43671</v>
      </c>
      <c r="H272" s="49">
        <v>13590</v>
      </c>
      <c r="I272" s="78">
        <f t="shared" si="8"/>
        <v>546630</v>
      </c>
      <c r="J272" s="55"/>
      <c r="K272" s="3"/>
      <c r="L272" s="3"/>
      <c r="M272" s="3"/>
      <c r="N272" s="50"/>
      <c r="O272" s="50"/>
      <c r="P272"/>
      <c r="Q272"/>
      <c r="R272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</row>
    <row r="273" customHeight="1" spans="1:44">
      <c r="A273" s="42">
        <v>375129</v>
      </c>
      <c r="B273" s="43" t="s">
        <v>252</v>
      </c>
      <c r="C273" s="44" t="s">
        <v>13</v>
      </c>
      <c r="D273" s="45">
        <v>1564584</v>
      </c>
      <c r="E273" s="46">
        <f t="shared" si="7"/>
        <v>1</v>
      </c>
      <c r="F273" s="47">
        <v>43670</v>
      </c>
      <c r="G273" s="47">
        <v>43671</v>
      </c>
      <c r="H273" s="49">
        <v>3330</v>
      </c>
      <c r="I273" s="78">
        <f t="shared" si="8"/>
        <v>543300</v>
      </c>
      <c r="J273" s="55"/>
      <c r="K273" s="3"/>
      <c r="L273" s="3"/>
      <c r="M273" s="3"/>
      <c r="N273" s="50"/>
      <c r="O273" s="50"/>
      <c r="P273"/>
      <c r="Q273"/>
      <c r="R27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</row>
    <row r="274" customHeight="1" spans="1:44">
      <c r="A274" s="42">
        <v>375131</v>
      </c>
      <c r="B274" s="43" t="s">
        <v>253</v>
      </c>
      <c r="C274" s="44" t="s">
        <v>13</v>
      </c>
      <c r="D274" s="45">
        <v>1560378</v>
      </c>
      <c r="E274" s="46">
        <f t="shared" si="7"/>
        <v>4</v>
      </c>
      <c r="F274" s="47">
        <v>43667</v>
      </c>
      <c r="G274" s="47">
        <v>43671</v>
      </c>
      <c r="H274" s="49">
        <v>13320</v>
      </c>
      <c r="I274" s="78">
        <f t="shared" si="8"/>
        <v>529980</v>
      </c>
      <c r="J274" s="55"/>
      <c r="K274" s="3"/>
      <c r="L274" s="3"/>
      <c r="M274" s="3"/>
      <c r="N274" s="50"/>
      <c r="O274" s="50"/>
      <c r="P274"/>
      <c r="Q274"/>
      <c r="R274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</row>
    <row r="275" customHeight="1" spans="1:44">
      <c r="A275" s="42">
        <v>375132</v>
      </c>
      <c r="B275" s="43" t="s">
        <v>254</v>
      </c>
      <c r="C275" s="44" t="s">
        <v>13</v>
      </c>
      <c r="D275" s="45">
        <v>1552494</v>
      </c>
      <c r="E275" s="46">
        <f t="shared" si="7"/>
        <v>5</v>
      </c>
      <c r="F275" s="47">
        <v>43666</v>
      </c>
      <c r="G275" s="47">
        <v>43671</v>
      </c>
      <c r="H275" s="49">
        <v>16650</v>
      </c>
      <c r="I275" s="78">
        <f t="shared" si="8"/>
        <v>513330</v>
      </c>
      <c r="J275" s="55"/>
      <c r="K275" s="3"/>
      <c r="L275" s="3"/>
      <c r="M275" s="3"/>
      <c r="N275" s="50"/>
      <c r="O275" s="50"/>
      <c r="P275"/>
      <c r="Q275"/>
      <c r="R275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</row>
    <row r="276" customHeight="1" spans="1:44">
      <c r="A276" s="42">
        <v>375134</v>
      </c>
      <c r="B276" s="43" t="s">
        <v>255</v>
      </c>
      <c r="C276" s="44" t="s">
        <v>13</v>
      </c>
      <c r="D276" s="45">
        <v>1552494</v>
      </c>
      <c r="E276" s="46">
        <f t="shared" si="7"/>
        <v>5</v>
      </c>
      <c r="F276" s="47">
        <v>43666</v>
      </c>
      <c r="G276" s="47">
        <v>43671</v>
      </c>
      <c r="H276" s="49">
        <v>16650</v>
      </c>
      <c r="I276" s="78">
        <f t="shared" si="8"/>
        <v>496680</v>
      </c>
      <c r="J276" s="55"/>
      <c r="K276" s="3"/>
      <c r="L276" s="3"/>
      <c r="M276" s="3"/>
      <c r="N276" s="50"/>
      <c r="O276" s="50"/>
      <c r="P276"/>
      <c r="Q276"/>
      <c r="R276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</row>
    <row r="277" customHeight="1" spans="1:44">
      <c r="A277" s="42">
        <v>375133</v>
      </c>
      <c r="B277" s="43" t="s">
        <v>256</v>
      </c>
      <c r="C277" s="44" t="s">
        <v>13</v>
      </c>
      <c r="D277" s="45">
        <v>1552637</v>
      </c>
      <c r="E277" s="46">
        <f t="shared" si="7"/>
        <v>5</v>
      </c>
      <c r="F277" s="47">
        <v>43666</v>
      </c>
      <c r="G277" s="47">
        <v>43671</v>
      </c>
      <c r="H277" s="49">
        <v>16650</v>
      </c>
      <c r="I277" s="78">
        <f t="shared" si="8"/>
        <v>480030</v>
      </c>
      <c r="J277" s="55"/>
      <c r="K277" s="3"/>
      <c r="L277" s="3"/>
      <c r="M277" s="3"/>
      <c r="N277" s="50"/>
      <c r="O277" s="50"/>
      <c r="P277"/>
      <c r="Q277"/>
      <c r="R277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</row>
    <row r="278" customHeight="1" spans="1:44">
      <c r="A278" s="42">
        <v>375286</v>
      </c>
      <c r="B278" s="43" t="s">
        <v>257</v>
      </c>
      <c r="C278" s="44" t="s">
        <v>13</v>
      </c>
      <c r="D278" s="45">
        <v>1561317</v>
      </c>
      <c r="E278" s="46">
        <f t="shared" si="7"/>
        <v>3</v>
      </c>
      <c r="F278" s="47">
        <v>43669</v>
      </c>
      <c r="G278" s="47">
        <v>43672</v>
      </c>
      <c r="H278" s="49">
        <v>13590</v>
      </c>
      <c r="I278" s="78">
        <f t="shared" si="8"/>
        <v>466440</v>
      </c>
      <c r="J278" s="55"/>
      <c r="K278" s="3"/>
      <c r="L278" s="3"/>
      <c r="M278" s="3"/>
      <c r="N278" s="50"/>
      <c r="O278" s="50"/>
      <c r="P278"/>
      <c r="Q278"/>
      <c r="R278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</row>
    <row r="279" customHeight="1" spans="1:44">
      <c r="A279" s="42">
        <v>375292</v>
      </c>
      <c r="B279" s="43" t="s">
        <v>258</v>
      </c>
      <c r="C279" s="44" t="s">
        <v>13</v>
      </c>
      <c r="D279" s="45">
        <v>1529555</v>
      </c>
      <c r="E279" s="46">
        <f t="shared" si="7"/>
        <v>1</v>
      </c>
      <c r="F279" s="47">
        <v>43671</v>
      </c>
      <c r="G279" s="47">
        <v>43672</v>
      </c>
      <c r="H279" s="49">
        <v>3330</v>
      </c>
      <c r="I279" s="78">
        <f t="shared" si="8"/>
        <v>463110</v>
      </c>
      <c r="J279" s="55"/>
      <c r="K279" s="3"/>
      <c r="L279" s="3"/>
      <c r="M279" s="3"/>
      <c r="N279" s="50"/>
      <c r="O279" s="50"/>
      <c r="P279"/>
      <c r="Q279"/>
      <c r="R279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</row>
    <row r="280" customHeight="1" spans="1:44">
      <c r="A280" s="42">
        <v>375293</v>
      </c>
      <c r="B280" s="43" t="s">
        <v>259</v>
      </c>
      <c r="C280" s="44" t="s">
        <v>13</v>
      </c>
      <c r="D280" s="45">
        <v>1546759</v>
      </c>
      <c r="E280" s="46">
        <f t="shared" si="7"/>
        <v>2</v>
      </c>
      <c r="F280" s="47">
        <v>43670</v>
      </c>
      <c r="G280" s="47">
        <v>43672</v>
      </c>
      <c r="H280" s="49">
        <v>6660</v>
      </c>
      <c r="I280" s="78">
        <f t="shared" si="8"/>
        <v>456450</v>
      </c>
      <c r="J280" s="55"/>
      <c r="K280" s="3"/>
      <c r="L280" s="3"/>
      <c r="M280" s="3"/>
      <c r="N280" s="50"/>
      <c r="O280" s="50"/>
      <c r="P280"/>
      <c r="Q280"/>
      <c r="R280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</row>
    <row r="281" customHeight="1" spans="1:44">
      <c r="A281" s="42">
        <v>375294</v>
      </c>
      <c r="B281" s="43" t="s">
        <v>260</v>
      </c>
      <c r="C281" s="44" t="s">
        <v>13</v>
      </c>
      <c r="D281" s="45">
        <v>1546759</v>
      </c>
      <c r="E281" s="46">
        <f t="shared" si="7"/>
        <v>2</v>
      </c>
      <c r="F281" s="47">
        <v>43670</v>
      </c>
      <c r="G281" s="47">
        <v>43672</v>
      </c>
      <c r="H281" s="49">
        <v>6660</v>
      </c>
      <c r="I281" s="78">
        <f t="shared" si="8"/>
        <v>449790</v>
      </c>
      <c r="J281" s="55"/>
      <c r="K281" s="3"/>
      <c r="L281" s="3"/>
      <c r="M281" s="3"/>
      <c r="N281" s="50"/>
      <c r="O281" s="50"/>
      <c r="P281"/>
      <c r="Q281"/>
      <c r="R281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</row>
    <row r="282" customHeight="1" spans="1:44">
      <c r="A282" s="42">
        <v>375295</v>
      </c>
      <c r="B282" s="43" t="s">
        <v>261</v>
      </c>
      <c r="C282" s="44" t="s">
        <v>13</v>
      </c>
      <c r="D282" s="45">
        <v>1546759</v>
      </c>
      <c r="E282" s="46">
        <f t="shared" si="7"/>
        <v>2</v>
      </c>
      <c r="F282" s="47">
        <v>43670</v>
      </c>
      <c r="G282" s="47">
        <v>43672</v>
      </c>
      <c r="H282" s="49">
        <v>6660</v>
      </c>
      <c r="I282" s="78">
        <f t="shared" si="8"/>
        <v>443130</v>
      </c>
      <c r="J282" s="55"/>
      <c r="K282" s="3"/>
      <c r="L282" s="3"/>
      <c r="M282" s="3"/>
      <c r="N282" s="50"/>
      <c r="O282" s="50"/>
      <c r="P282"/>
      <c r="Q282"/>
      <c r="R282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</row>
    <row r="283" customHeight="1" spans="1:44">
      <c r="A283" s="42">
        <v>375298</v>
      </c>
      <c r="B283" s="43" t="s">
        <v>262</v>
      </c>
      <c r="C283" s="44" t="s">
        <v>50</v>
      </c>
      <c r="D283" s="45">
        <v>1554781</v>
      </c>
      <c r="E283" s="46">
        <f t="shared" si="7"/>
        <v>5</v>
      </c>
      <c r="F283" s="47">
        <v>43667</v>
      </c>
      <c r="G283" s="47">
        <v>43672</v>
      </c>
      <c r="H283" s="49">
        <v>39200</v>
      </c>
      <c r="I283" s="78">
        <f t="shared" si="8"/>
        <v>403930</v>
      </c>
      <c r="J283" s="55"/>
      <c r="K283" s="3"/>
      <c r="L283" s="3"/>
      <c r="M283" s="3"/>
      <c r="N283" s="50"/>
      <c r="O283" s="50"/>
      <c r="P283"/>
      <c r="Q28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</row>
    <row r="284" customHeight="1" spans="1:44">
      <c r="A284" s="42">
        <v>375300</v>
      </c>
      <c r="B284" s="43" t="s">
        <v>263</v>
      </c>
      <c r="C284" s="44" t="s">
        <v>50</v>
      </c>
      <c r="D284" s="45">
        <v>1537085</v>
      </c>
      <c r="E284" s="46">
        <f t="shared" si="7"/>
        <v>126</v>
      </c>
      <c r="F284" s="47">
        <v>43546</v>
      </c>
      <c r="G284" s="47">
        <v>43672</v>
      </c>
      <c r="H284" s="49">
        <v>31360</v>
      </c>
      <c r="I284" s="78">
        <f t="shared" si="8"/>
        <v>372570</v>
      </c>
      <c r="J284" s="55"/>
      <c r="K284" s="3"/>
      <c r="L284" s="3"/>
      <c r="M284" s="3"/>
      <c r="N284" s="50"/>
      <c r="O284" s="50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</row>
    <row r="285" customHeight="1" spans="1:44">
      <c r="A285" s="42">
        <v>375305</v>
      </c>
      <c r="B285" s="43" t="s">
        <v>264</v>
      </c>
      <c r="C285" s="44" t="s">
        <v>50</v>
      </c>
      <c r="D285" s="45">
        <v>1541301</v>
      </c>
      <c r="E285" s="46">
        <f t="shared" si="7"/>
        <v>3</v>
      </c>
      <c r="F285" s="47">
        <v>43669</v>
      </c>
      <c r="G285" s="47">
        <v>43672</v>
      </c>
      <c r="H285" s="49">
        <v>23520</v>
      </c>
      <c r="I285" s="78">
        <f t="shared" si="8"/>
        <v>349050</v>
      </c>
      <c r="J285" s="55"/>
      <c r="K285" s="3"/>
      <c r="L285" s="3"/>
      <c r="M285" s="3"/>
      <c r="N285" s="50"/>
      <c r="O285" s="50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</row>
    <row r="286" customHeight="1" spans="1:44">
      <c r="A286" s="42">
        <v>375467</v>
      </c>
      <c r="B286" s="43" t="s">
        <v>265</v>
      </c>
      <c r="C286" s="44" t="s">
        <v>13</v>
      </c>
      <c r="D286" s="45">
        <v>1548408</v>
      </c>
      <c r="E286" s="46">
        <f t="shared" si="7"/>
        <v>2</v>
      </c>
      <c r="F286" s="47">
        <v>43671</v>
      </c>
      <c r="G286" s="47">
        <v>43673</v>
      </c>
      <c r="H286" s="49">
        <v>6660</v>
      </c>
      <c r="I286" s="78">
        <f t="shared" si="8"/>
        <v>342390</v>
      </c>
      <c r="J286" s="55"/>
      <c r="K286" s="3"/>
      <c r="L286" s="3"/>
      <c r="M286" s="3"/>
      <c r="N286" s="50"/>
      <c r="O286" s="50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</row>
    <row r="287" customHeight="1" spans="1:44">
      <c r="A287" s="42">
        <v>375468</v>
      </c>
      <c r="B287" s="43" t="s">
        <v>266</v>
      </c>
      <c r="C287" s="44" t="s">
        <v>13</v>
      </c>
      <c r="D287" s="45">
        <v>1548408</v>
      </c>
      <c r="E287" s="46">
        <f t="shared" si="7"/>
        <v>2</v>
      </c>
      <c r="F287" s="47">
        <v>43671</v>
      </c>
      <c r="G287" s="47">
        <v>43673</v>
      </c>
      <c r="H287" s="49">
        <v>6660</v>
      </c>
      <c r="I287" s="78">
        <f t="shared" si="8"/>
        <v>335730</v>
      </c>
      <c r="J287" s="55"/>
      <c r="K287" s="3"/>
      <c r="L287" s="3"/>
      <c r="M287" s="3"/>
      <c r="N287" s="50"/>
      <c r="O287" s="50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</row>
    <row r="288" customHeight="1" spans="1:44">
      <c r="A288" s="42">
        <v>375469</v>
      </c>
      <c r="B288" s="43" t="s">
        <v>267</v>
      </c>
      <c r="C288" s="44" t="s">
        <v>13</v>
      </c>
      <c r="D288" s="45">
        <v>1548408</v>
      </c>
      <c r="E288" s="46">
        <f t="shared" ref="E288:E328" si="9">G288-F288</f>
        <v>2</v>
      </c>
      <c r="F288" s="47">
        <v>43671</v>
      </c>
      <c r="G288" s="47">
        <v>43673</v>
      </c>
      <c r="H288" s="49">
        <v>6660</v>
      </c>
      <c r="I288" s="78">
        <f t="shared" ref="I288:I331" si="10">I287-H288</f>
        <v>329070</v>
      </c>
      <c r="J288" s="55"/>
      <c r="K288" s="3"/>
      <c r="L288" s="3"/>
      <c r="M288" s="3"/>
      <c r="N288" s="50"/>
      <c r="O288" s="50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</row>
    <row r="289" customHeight="1" spans="1:44">
      <c r="A289" s="42">
        <v>375474</v>
      </c>
      <c r="B289" s="43" t="s">
        <v>268</v>
      </c>
      <c r="C289" s="44" t="s">
        <v>13</v>
      </c>
      <c r="D289" s="45">
        <v>1565777</v>
      </c>
      <c r="E289" s="46">
        <f t="shared" si="9"/>
        <v>1</v>
      </c>
      <c r="F289" s="47">
        <v>43672</v>
      </c>
      <c r="G289" s="47">
        <v>43673</v>
      </c>
      <c r="H289" s="49">
        <v>3330</v>
      </c>
      <c r="I289" s="78">
        <f t="shared" si="10"/>
        <v>325740</v>
      </c>
      <c r="J289" s="55"/>
      <c r="K289" s="3"/>
      <c r="L289" s="3"/>
      <c r="M289" s="3"/>
      <c r="N289" s="50"/>
      <c r="O289" s="50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</row>
    <row r="290" customHeight="1" spans="1:44">
      <c r="A290" s="42">
        <v>375475</v>
      </c>
      <c r="B290" s="43" t="s">
        <v>269</v>
      </c>
      <c r="C290" s="44" t="s">
        <v>13</v>
      </c>
      <c r="D290" s="45">
        <v>1565777</v>
      </c>
      <c r="E290" s="46">
        <f t="shared" si="9"/>
        <v>1</v>
      </c>
      <c r="F290" s="47">
        <v>43672</v>
      </c>
      <c r="G290" s="47">
        <v>43673</v>
      </c>
      <c r="H290" s="80">
        <v>3330</v>
      </c>
      <c r="I290" s="78">
        <f t="shared" si="10"/>
        <v>322410</v>
      </c>
      <c r="J290" s="55"/>
      <c r="K290" s="3"/>
      <c r="L290" s="3"/>
      <c r="M290" s="3"/>
      <c r="N290" s="50"/>
      <c r="O290" s="50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</row>
    <row r="291" customHeight="1" spans="1:44">
      <c r="A291" s="42">
        <v>375476</v>
      </c>
      <c r="B291" s="43" t="s">
        <v>270</v>
      </c>
      <c r="C291" s="44" t="s">
        <v>13</v>
      </c>
      <c r="D291" s="45">
        <v>1552232</v>
      </c>
      <c r="E291" s="46">
        <f t="shared" si="9"/>
        <v>3</v>
      </c>
      <c r="F291" s="47">
        <v>43670</v>
      </c>
      <c r="G291" s="47">
        <v>43673</v>
      </c>
      <c r="H291" s="49">
        <v>9990</v>
      </c>
      <c r="I291" s="78">
        <f t="shared" si="10"/>
        <v>312420</v>
      </c>
      <c r="J291" s="55"/>
      <c r="K291" s="3"/>
      <c r="L291" s="3"/>
      <c r="M291" s="3"/>
      <c r="N291" s="50"/>
      <c r="O291" s="50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</row>
    <row r="292" customHeight="1" spans="1:44">
      <c r="A292" s="42">
        <v>375481</v>
      </c>
      <c r="B292" s="43" t="s">
        <v>271</v>
      </c>
      <c r="C292" s="44" t="s">
        <v>13</v>
      </c>
      <c r="D292" s="45">
        <v>1551411</v>
      </c>
      <c r="E292" s="46">
        <f t="shared" si="9"/>
        <v>3</v>
      </c>
      <c r="F292" s="47">
        <v>43670</v>
      </c>
      <c r="G292" s="47">
        <v>43673</v>
      </c>
      <c r="H292" s="49">
        <v>9990</v>
      </c>
      <c r="I292" s="78">
        <f t="shared" si="10"/>
        <v>302430</v>
      </c>
      <c r="J292" s="55"/>
      <c r="K292" s="3"/>
      <c r="L292" s="3"/>
      <c r="M292" s="3"/>
      <c r="N292" s="50"/>
      <c r="O292" s="50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</row>
    <row r="293" customHeight="1" spans="1:44">
      <c r="A293" s="42">
        <v>375482</v>
      </c>
      <c r="B293" s="43" t="s">
        <v>272</v>
      </c>
      <c r="C293" s="44" t="s">
        <v>13</v>
      </c>
      <c r="D293" s="45">
        <v>1551411</v>
      </c>
      <c r="E293" s="46">
        <f t="shared" si="9"/>
        <v>3</v>
      </c>
      <c r="F293" s="47">
        <v>43670</v>
      </c>
      <c r="G293" s="47">
        <v>43673</v>
      </c>
      <c r="H293" s="49">
        <v>9990</v>
      </c>
      <c r="I293" s="78">
        <f t="shared" si="10"/>
        <v>292440</v>
      </c>
      <c r="J293" s="55"/>
      <c r="K293" s="3"/>
      <c r="L293" s="3"/>
      <c r="M293" s="3"/>
      <c r="N293" s="50"/>
      <c r="O293" s="50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</row>
    <row r="294" customHeight="1" spans="1:44">
      <c r="A294" s="42">
        <v>375483</v>
      </c>
      <c r="B294" s="43" t="s">
        <v>273</v>
      </c>
      <c r="C294" s="44" t="s">
        <v>13</v>
      </c>
      <c r="D294" s="45">
        <v>1551411</v>
      </c>
      <c r="E294" s="46">
        <f t="shared" si="9"/>
        <v>3</v>
      </c>
      <c r="F294" s="47">
        <v>43670</v>
      </c>
      <c r="G294" s="47">
        <v>43673</v>
      </c>
      <c r="H294" s="49">
        <v>9990</v>
      </c>
      <c r="I294" s="78">
        <f t="shared" si="10"/>
        <v>282450</v>
      </c>
      <c r="J294" s="55"/>
      <c r="K294" s="3"/>
      <c r="L294" s="3"/>
      <c r="M294" s="3"/>
      <c r="N294" s="50"/>
      <c r="O294" s="50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</row>
    <row r="295" customHeight="1" spans="1:44">
      <c r="A295" s="42">
        <v>375486</v>
      </c>
      <c r="B295" s="43" t="s">
        <v>274</v>
      </c>
      <c r="C295" s="44" t="s">
        <v>13</v>
      </c>
      <c r="D295" s="45">
        <v>1551948</v>
      </c>
      <c r="E295" s="46">
        <f t="shared" si="9"/>
        <v>2</v>
      </c>
      <c r="F295" s="47">
        <v>43671</v>
      </c>
      <c r="G295" s="47">
        <v>43673</v>
      </c>
      <c r="H295" s="49">
        <v>6660</v>
      </c>
      <c r="I295" s="78">
        <f t="shared" si="10"/>
        <v>275790</v>
      </c>
      <c r="J295" s="55"/>
      <c r="K295" s="3"/>
      <c r="L295" s="3"/>
      <c r="M295" s="3"/>
      <c r="N295" s="50"/>
      <c r="O295" s="50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</row>
    <row r="296" customHeight="1" spans="1:44">
      <c r="A296" s="42">
        <v>375487</v>
      </c>
      <c r="B296" s="43" t="s">
        <v>275</v>
      </c>
      <c r="C296" s="44" t="s">
        <v>13</v>
      </c>
      <c r="D296" s="45">
        <v>1551948</v>
      </c>
      <c r="E296" s="46">
        <f t="shared" si="9"/>
        <v>2</v>
      </c>
      <c r="F296" s="47">
        <v>43671</v>
      </c>
      <c r="G296" s="47">
        <v>43673</v>
      </c>
      <c r="H296" s="49">
        <v>6660</v>
      </c>
      <c r="I296" s="78">
        <f t="shared" si="10"/>
        <v>269130</v>
      </c>
      <c r="J296" s="55"/>
      <c r="K296" s="3"/>
      <c r="L296" s="3"/>
      <c r="M296" s="3"/>
      <c r="N296" s="50"/>
      <c r="O296" s="50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</row>
    <row r="297" customHeight="1" spans="1:44">
      <c r="A297" s="42">
        <v>375628</v>
      </c>
      <c r="B297" s="43" t="s">
        <v>276</v>
      </c>
      <c r="C297" s="44" t="s">
        <v>13</v>
      </c>
      <c r="D297" s="45">
        <v>1539286</v>
      </c>
      <c r="E297" s="46">
        <f t="shared" si="9"/>
        <v>1</v>
      </c>
      <c r="F297" s="47">
        <v>43673</v>
      </c>
      <c r="G297" s="47">
        <v>43674</v>
      </c>
      <c r="H297" s="49">
        <v>3330</v>
      </c>
      <c r="I297" s="78">
        <f t="shared" si="10"/>
        <v>265800</v>
      </c>
      <c r="J297" s="55"/>
      <c r="K297" s="3"/>
      <c r="L297" s="3"/>
      <c r="M297" s="3"/>
      <c r="N297" s="50"/>
      <c r="O297" s="50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</row>
    <row r="298" customHeight="1" spans="1:44">
      <c r="A298" s="42">
        <v>375629</v>
      </c>
      <c r="B298" s="43" t="s">
        <v>277</v>
      </c>
      <c r="C298" s="44" t="s">
        <v>13</v>
      </c>
      <c r="D298" s="45">
        <v>1533258</v>
      </c>
      <c r="E298" s="46">
        <f t="shared" si="9"/>
        <v>5</v>
      </c>
      <c r="F298" s="47">
        <v>43669</v>
      </c>
      <c r="G298" s="47">
        <v>43674</v>
      </c>
      <c r="H298" s="49">
        <v>16650</v>
      </c>
      <c r="I298" s="78">
        <f t="shared" si="10"/>
        <v>249150</v>
      </c>
      <c r="J298" s="55"/>
      <c r="K298" s="3"/>
      <c r="L298" s="3"/>
      <c r="M298" s="3"/>
      <c r="N298" s="50"/>
      <c r="O298" s="50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</row>
    <row r="299" customHeight="1" spans="1:44">
      <c r="A299" s="42">
        <v>375630</v>
      </c>
      <c r="B299" s="43" t="s">
        <v>278</v>
      </c>
      <c r="C299" s="44" t="s">
        <v>13</v>
      </c>
      <c r="D299" s="45">
        <v>1533258</v>
      </c>
      <c r="E299" s="46">
        <f t="shared" si="9"/>
        <v>5</v>
      </c>
      <c r="F299" s="47">
        <v>43669</v>
      </c>
      <c r="G299" s="47">
        <v>43674</v>
      </c>
      <c r="H299" s="49">
        <v>16650</v>
      </c>
      <c r="I299" s="78">
        <f t="shared" si="10"/>
        <v>232500</v>
      </c>
      <c r="J299" s="55"/>
      <c r="K299" s="3"/>
      <c r="L299" s="3"/>
      <c r="M299" s="3"/>
      <c r="N299" s="50"/>
      <c r="O299" s="50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</row>
    <row r="300" customHeight="1" spans="1:44">
      <c r="A300" s="42">
        <v>375634</v>
      </c>
      <c r="B300" s="43" t="s">
        <v>279</v>
      </c>
      <c r="C300" s="44" t="s">
        <v>13</v>
      </c>
      <c r="D300" s="45">
        <v>1555933</v>
      </c>
      <c r="E300" s="46">
        <f t="shared" si="9"/>
        <v>3</v>
      </c>
      <c r="F300" s="47">
        <v>43671</v>
      </c>
      <c r="G300" s="47">
        <v>43674</v>
      </c>
      <c r="H300" s="49">
        <v>9990</v>
      </c>
      <c r="I300" s="78">
        <f t="shared" si="10"/>
        <v>222510</v>
      </c>
      <c r="J300" s="55"/>
      <c r="K300" s="3"/>
      <c r="L300" s="3"/>
      <c r="M300" s="3"/>
      <c r="N300" s="50"/>
      <c r="O300" s="50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</row>
    <row r="301" customHeight="1" spans="1:44">
      <c r="A301" s="42">
        <v>375635</v>
      </c>
      <c r="B301" s="43" t="s">
        <v>280</v>
      </c>
      <c r="C301" s="44" t="s">
        <v>13</v>
      </c>
      <c r="D301" s="45">
        <v>1558867</v>
      </c>
      <c r="E301" s="46">
        <f t="shared" si="9"/>
        <v>3</v>
      </c>
      <c r="F301" s="47">
        <v>43671</v>
      </c>
      <c r="G301" s="47">
        <v>43674</v>
      </c>
      <c r="H301" s="49">
        <v>9990</v>
      </c>
      <c r="I301" s="78">
        <f t="shared" si="10"/>
        <v>212520</v>
      </c>
      <c r="J301" s="55"/>
      <c r="K301" s="3"/>
      <c r="L301" s="3"/>
      <c r="M301" s="3"/>
      <c r="N301" s="50"/>
      <c r="O301" s="50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</row>
    <row r="302" customHeight="1" spans="1:44">
      <c r="A302" s="42">
        <v>375636</v>
      </c>
      <c r="B302" s="43" t="s">
        <v>281</v>
      </c>
      <c r="C302" s="44" t="s">
        <v>13</v>
      </c>
      <c r="D302" s="45">
        <v>1558867</v>
      </c>
      <c r="E302" s="46">
        <f t="shared" si="9"/>
        <v>3</v>
      </c>
      <c r="F302" s="47">
        <v>43671</v>
      </c>
      <c r="G302" s="47">
        <v>43674</v>
      </c>
      <c r="H302" s="49">
        <v>9990</v>
      </c>
      <c r="I302" s="78">
        <f t="shared" si="10"/>
        <v>202530</v>
      </c>
      <c r="J302" s="55"/>
      <c r="K302" s="3"/>
      <c r="L302" s="3"/>
      <c r="M302" s="3"/>
      <c r="N302" s="50"/>
      <c r="O302" s="50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</row>
    <row r="303" customHeight="1" spans="1:44">
      <c r="A303" s="42">
        <v>375637</v>
      </c>
      <c r="B303" s="43" t="s">
        <v>282</v>
      </c>
      <c r="C303" s="44" t="s">
        <v>13</v>
      </c>
      <c r="D303" s="45">
        <v>1558867</v>
      </c>
      <c r="E303" s="46">
        <f t="shared" si="9"/>
        <v>3</v>
      </c>
      <c r="F303" s="47">
        <v>43671</v>
      </c>
      <c r="G303" s="47">
        <v>43674</v>
      </c>
      <c r="H303" s="49">
        <v>9990</v>
      </c>
      <c r="I303" s="78">
        <f t="shared" si="10"/>
        <v>192540</v>
      </c>
      <c r="J303" s="55"/>
      <c r="K303" s="3"/>
      <c r="L303" s="3"/>
      <c r="M303" s="3"/>
      <c r="N303" s="50"/>
      <c r="O303" s="50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</row>
    <row r="304" customHeight="1" spans="1:44">
      <c r="A304" s="42">
        <v>375638</v>
      </c>
      <c r="B304" s="43" t="s">
        <v>283</v>
      </c>
      <c r="C304" s="44" t="s">
        <v>13</v>
      </c>
      <c r="D304" s="45">
        <v>1558867</v>
      </c>
      <c r="E304" s="46">
        <f t="shared" si="9"/>
        <v>3</v>
      </c>
      <c r="F304" s="47">
        <v>43671</v>
      </c>
      <c r="G304" s="47">
        <v>43674</v>
      </c>
      <c r="H304" s="49">
        <v>9990</v>
      </c>
      <c r="I304" s="78">
        <f t="shared" si="10"/>
        <v>182550</v>
      </c>
      <c r="J304" s="55"/>
      <c r="K304" s="3"/>
      <c r="L304" s="3"/>
      <c r="M304" s="3"/>
      <c r="N304" s="50"/>
      <c r="O304" s="50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</row>
    <row r="305" customHeight="1" spans="1:44">
      <c r="A305" s="42">
        <v>375639</v>
      </c>
      <c r="B305" s="43" t="s">
        <v>284</v>
      </c>
      <c r="C305" s="44" t="s">
        <v>13</v>
      </c>
      <c r="D305" s="45">
        <v>1547579</v>
      </c>
      <c r="E305" s="46">
        <f t="shared" si="9"/>
        <v>3</v>
      </c>
      <c r="F305" s="47">
        <v>43671</v>
      </c>
      <c r="G305" s="47">
        <v>43674</v>
      </c>
      <c r="H305" s="49">
        <v>9990</v>
      </c>
      <c r="I305" s="78">
        <f t="shared" si="10"/>
        <v>172560</v>
      </c>
      <c r="J305" s="55"/>
      <c r="K305" s="3"/>
      <c r="L305" s="3"/>
      <c r="M305" s="3"/>
      <c r="N305" s="50"/>
      <c r="O305" s="50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</row>
    <row r="306" customHeight="1" spans="1:44">
      <c r="A306" s="42">
        <v>375640</v>
      </c>
      <c r="B306" s="43" t="s">
        <v>285</v>
      </c>
      <c r="C306" s="44" t="s">
        <v>13</v>
      </c>
      <c r="D306" s="45">
        <v>1547579</v>
      </c>
      <c r="E306" s="46">
        <f t="shared" si="9"/>
        <v>3</v>
      </c>
      <c r="F306" s="47">
        <v>43671</v>
      </c>
      <c r="G306" s="47">
        <v>43674</v>
      </c>
      <c r="H306" s="80">
        <v>9990</v>
      </c>
      <c r="I306" s="78">
        <f t="shared" si="10"/>
        <v>162570</v>
      </c>
      <c r="J306" s="55"/>
      <c r="K306" s="3"/>
      <c r="L306" s="3"/>
      <c r="M306" s="3"/>
      <c r="N306" s="50"/>
      <c r="O306" s="50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</row>
    <row r="307" customHeight="1" spans="1:44">
      <c r="A307" s="42">
        <v>375642</v>
      </c>
      <c r="B307" s="43" t="s">
        <v>286</v>
      </c>
      <c r="C307" s="44" t="s">
        <v>13</v>
      </c>
      <c r="D307" s="45">
        <v>1560471</v>
      </c>
      <c r="E307" s="46">
        <f t="shared" si="9"/>
        <v>3</v>
      </c>
      <c r="F307" s="47">
        <v>43671</v>
      </c>
      <c r="G307" s="47">
        <v>43674</v>
      </c>
      <c r="H307" s="49">
        <v>9990</v>
      </c>
      <c r="I307" s="78">
        <f t="shared" si="10"/>
        <v>152580</v>
      </c>
      <c r="J307" s="55"/>
      <c r="K307" s="3"/>
      <c r="L307" s="3"/>
      <c r="M307" s="3"/>
      <c r="N307" s="50"/>
      <c r="O307" s="50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</row>
    <row r="308" customHeight="1" spans="1:44">
      <c r="A308" s="42">
        <v>375651</v>
      </c>
      <c r="B308" s="43" t="s">
        <v>287</v>
      </c>
      <c r="C308" s="44" t="s">
        <v>13</v>
      </c>
      <c r="D308" s="45">
        <v>1560309</v>
      </c>
      <c r="E308" s="46">
        <f t="shared" si="9"/>
        <v>1</v>
      </c>
      <c r="F308" s="47">
        <v>43673</v>
      </c>
      <c r="G308" s="47">
        <v>43674</v>
      </c>
      <c r="H308" s="49">
        <v>3330</v>
      </c>
      <c r="I308" s="78">
        <f t="shared" si="10"/>
        <v>149250</v>
      </c>
      <c r="J308" s="55"/>
      <c r="K308" s="3"/>
      <c r="L308" s="3"/>
      <c r="M308" s="3"/>
      <c r="N308" s="50"/>
      <c r="O308" s="50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</row>
    <row r="309" customHeight="1" spans="1:44">
      <c r="A309" s="42">
        <v>375654</v>
      </c>
      <c r="B309" s="43" t="s">
        <v>288</v>
      </c>
      <c r="C309" s="44" t="s">
        <v>50</v>
      </c>
      <c r="D309" s="45">
        <v>1528292</v>
      </c>
      <c r="E309" s="46">
        <f t="shared" si="9"/>
        <v>5</v>
      </c>
      <c r="F309" s="47">
        <v>43669</v>
      </c>
      <c r="G309" s="47">
        <v>43674</v>
      </c>
      <c r="H309" s="49">
        <v>39200</v>
      </c>
      <c r="I309" s="78">
        <f t="shared" si="10"/>
        <v>110050</v>
      </c>
      <c r="J309" s="55"/>
      <c r="K309" s="3"/>
      <c r="L309" s="3"/>
      <c r="M309" s="3"/>
      <c r="N309" s="50"/>
      <c r="O309" s="50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</row>
    <row r="310" customHeight="1" spans="1:44">
      <c r="A310" s="42">
        <v>375657</v>
      </c>
      <c r="B310" s="43" t="s">
        <v>289</v>
      </c>
      <c r="C310" s="44" t="s">
        <v>13</v>
      </c>
      <c r="D310" s="45">
        <v>1558877</v>
      </c>
      <c r="E310" s="46">
        <f t="shared" si="9"/>
        <v>2</v>
      </c>
      <c r="F310" s="47">
        <v>43672</v>
      </c>
      <c r="G310" s="47">
        <v>43674</v>
      </c>
      <c r="H310" s="49">
        <v>6660</v>
      </c>
      <c r="I310" s="78">
        <f t="shared" si="10"/>
        <v>103390</v>
      </c>
      <c r="J310" s="55"/>
      <c r="K310" s="3"/>
      <c r="L310" s="3"/>
      <c r="M310" s="3"/>
      <c r="N310" s="50"/>
      <c r="O310" s="50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</row>
    <row r="311" customHeight="1" spans="1:44">
      <c r="A311" s="42">
        <v>375671</v>
      </c>
      <c r="B311" s="43" t="s">
        <v>290</v>
      </c>
      <c r="C311" s="44" t="s">
        <v>50</v>
      </c>
      <c r="D311" s="45">
        <v>1549708</v>
      </c>
      <c r="E311" s="46">
        <f t="shared" si="9"/>
        <v>3</v>
      </c>
      <c r="F311" s="47">
        <v>43671</v>
      </c>
      <c r="G311" s="47">
        <v>43674</v>
      </c>
      <c r="H311" s="49">
        <v>23520</v>
      </c>
      <c r="I311" s="78">
        <f t="shared" si="10"/>
        <v>79870</v>
      </c>
      <c r="J311" s="55"/>
      <c r="K311" s="3"/>
      <c r="L311" s="3"/>
      <c r="M311" s="3"/>
      <c r="N311" s="50"/>
      <c r="O311" s="50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</row>
    <row r="312" customHeight="1" spans="1:44">
      <c r="A312" s="42">
        <v>375852</v>
      </c>
      <c r="B312" s="43" t="s">
        <v>291</v>
      </c>
      <c r="C312" s="44" t="s">
        <v>13</v>
      </c>
      <c r="D312" s="45">
        <v>1560667</v>
      </c>
      <c r="E312" s="46">
        <f t="shared" si="9"/>
        <v>2</v>
      </c>
      <c r="F312" s="47">
        <v>43673</v>
      </c>
      <c r="G312" s="47">
        <v>43675</v>
      </c>
      <c r="H312" s="49">
        <v>6660</v>
      </c>
      <c r="I312" s="78">
        <f t="shared" si="10"/>
        <v>73210</v>
      </c>
      <c r="J312" s="55"/>
      <c r="K312" s="3"/>
      <c r="L312" s="3"/>
      <c r="M312" s="3"/>
      <c r="N312" s="50"/>
      <c r="O312" s="50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</row>
    <row r="313" customHeight="1" spans="1:44">
      <c r="A313" s="42">
        <v>375853</v>
      </c>
      <c r="B313" s="43" t="s">
        <v>292</v>
      </c>
      <c r="C313" s="44" t="s">
        <v>13</v>
      </c>
      <c r="D313" s="45">
        <v>1558748</v>
      </c>
      <c r="E313" s="46">
        <f t="shared" si="9"/>
        <v>2</v>
      </c>
      <c r="F313" s="47">
        <v>43673</v>
      </c>
      <c r="G313" s="47">
        <v>43675</v>
      </c>
      <c r="H313" s="49">
        <v>6660</v>
      </c>
      <c r="I313" s="78">
        <f t="shared" si="10"/>
        <v>66550</v>
      </c>
      <c r="J313" s="55"/>
      <c r="K313" s="3"/>
      <c r="L313" s="3"/>
      <c r="M313" s="3"/>
      <c r="N313" s="50"/>
      <c r="O313" s="50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</row>
    <row r="314" customHeight="1" spans="1:44">
      <c r="A314" s="42">
        <v>375855</v>
      </c>
      <c r="B314" s="43" t="s">
        <v>293</v>
      </c>
      <c r="C314" s="44" t="s">
        <v>13</v>
      </c>
      <c r="D314" s="45">
        <v>1559432</v>
      </c>
      <c r="E314" s="46">
        <f t="shared" si="9"/>
        <v>4</v>
      </c>
      <c r="F314" s="47">
        <v>43671</v>
      </c>
      <c r="G314" s="47">
        <v>43675</v>
      </c>
      <c r="H314" s="49">
        <v>18120</v>
      </c>
      <c r="I314" s="78">
        <f t="shared" si="10"/>
        <v>48430</v>
      </c>
      <c r="J314" s="55"/>
      <c r="K314" s="3"/>
      <c r="L314" s="3"/>
      <c r="M314" s="3"/>
      <c r="N314" s="50"/>
      <c r="O314" s="50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</row>
    <row r="315" customHeight="1" spans="1:44">
      <c r="A315" s="42">
        <v>375856</v>
      </c>
      <c r="B315" s="43" t="s">
        <v>294</v>
      </c>
      <c r="C315" s="44" t="s">
        <v>13</v>
      </c>
      <c r="D315" s="45">
        <v>1560314</v>
      </c>
      <c r="E315" s="46">
        <f t="shared" si="9"/>
        <v>5</v>
      </c>
      <c r="F315" s="47">
        <v>43670</v>
      </c>
      <c r="G315" s="47">
        <v>43675</v>
      </c>
      <c r="H315" s="49">
        <v>16650</v>
      </c>
      <c r="I315" s="78">
        <f t="shared" si="10"/>
        <v>31780</v>
      </c>
      <c r="J315" s="55"/>
      <c r="K315" s="3"/>
      <c r="L315" s="3"/>
      <c r="M315" s="3"/>
      <c r="N315" s="50"/>
      <c r="O315" s="50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</row>
    <row r="316" customHeight="1" spans="1:44">
      <c r="A316" s="42">
        <v>375864</v>
      </c>
      <c r="B316" s="43" t="s">
        <v>295</v>
      </c>
      <c r="C316" s="44" t="s">
        <v>13</v>
      </c>
      <c r="D316" s="45">
        <v>1545168</v>
      </c>
      <c r="E316" s="46">
        <f t="shared" si="9"/>
        <v>4</v>
      </c>
      <c r="F316" s="47">
        <v>43671</v>
      </c>
      <c r="G316" s="47">
        <v>43675</v>
      </c>
      <c r="H316" s="49">
        <v>13320</v>
      </c>
      <c r="I316" s="78">
        <f t="shared" si="10"/>
        <v>18460</v>
      </c>
      <c r="J316" s="55"/>
      <c r="K316" s="3"/>
      <c r="L316" s="3"/>
      <c r="M316" s="3"/>
      <c r="N316" s="50"/>
      <c r="O316" s="50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</row>
    <row r="317" customHeight="1" spans="1:44">
      <c r="A317" s="42">
        <v>375865</v>
      </c>
      <c r="B317" s="43" t="s">
        <v>296</v>
      </c>
      <c r="C317" s="44" t="s">
        <v>13</v>
      </c>
      <c r="D317" s="45">
        <v>1545168</v>
      </c>
      <c r="E317" s="46">
        <f t="shared" si="9"/>
        <v>4</v>
      </c>
      <c r="F317" s="47">
        <v>43671</v>
      </c>
      <c r="G317" s="47">
        <v>43675</v>
      </c>
      <c r="H317" s="49">
        <v>13320</v>
      </c>
      <c r="I317" s="78">
        <f t="shared" si="10"/>
        <v>5140</v>
      </c>
      <c r="J317" s="55"/>
      <c r="K317" s="3"/>
      <c r="L317" s="3"/>
      <c r="M317" s="3"/>
      <c r="N317" s="50"/>
      <c r="O317" s="50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</row>
    <row r="318" customHeight="1" spans="1:44">
      <c r="A318" s="42">
        <v>375866</v>
      </c>
      <c r="B318" s="43" t="s">
        <v>297</v>
      </c>
      <c r="C318" s="44" t="s">
        <v>13</v>
      </c>
      <c r="D318" s="45">
        <v>1545168</v>
      </c>
      <c r="E318" s="46">
        <f t="shared" si="9"/>
        <v>4</v>
      </c>
      <c r="F318" s="47">
        <v>43671</v>
      </c>
      <c r="G318" s="47">
        <v>43675</v>
      </c>
      <c r="H318" s="49">
        <v>13320</v>
      </c>
      <c r="I318" s="78">
        <f t="shared" si="10"/>
        <v>-8180</v>
      </c>
      <c r="J318" s="55"/>
      <c r="K318" s="3"/>
      <c r="L318" s="3"/>
      <c r="M318" s="3"/>
      <c r="N318" s="50"/>
      <c r="O318" s="50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</row>
    <row r="319" customHeight="1" spans="1:44">
      <c r="A319" s="42">
        <v>375867</v>
      </c>
      <c r="B319" s="43" t="s">
        <v>298</v>
      </c>
      <c r="C319" s="44" t="s">
        <v>13</v>
      </c>
      <c r="D319" s="45">
        <v>1555607</v>
      </c>
      <c r="E319" s="46">
        <f t="shared" si="9"/>
        <v>3</v>
      </c>
      <c r="F319" s="47">
        <v>43672</v>
      </c>
      <c r="G319" s="47">
        <v>43675</v>
      </c>
      <c r="H319" s="49">
        <v>9990</v>
      </c>
      <c r="I319" s="78">
        <f t="shared" si="10"/>
        <v>-18170</v>
      </c>
      <c r="J319" s="55"/>
      <c r="K319" s="3"/>
      <c r="L319" s="3"/>
      <c r="M319" s="3"/>
      <c r="N319" s="50"/>
      <c r="O319" s="50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</row>
    <row r="320" customHeight="1" spans="1:44">
      <c r="A320" s="42">
        <v>375868</v>
      </c>
      <c r="B320" s="43" t="s">
        <v>299</v>
      </c>
      <c r="C320" s="44" t="s">
        <v>13</v>
      </c>
      <c r="D320" s="45">
        <v>1558927</v>
      </c>
      <c r="E320" s="46">
        <f t="shared" si="9"/>
        <v>6</v>
      </c>
      <c r="F320" s="47">
        <v>43669</v>
      </c>
      <c r="G320" s="47">
        <v>43675</v>
      </c>
      <c r="H320" s="49">
        <v>19980</v>
      </c>
      <c r="I320" s="78">
        <f t="shared" si="10"/>
        <v>-38150</v>
      </c>
      <c r="J320" s="55"/>
      <c r="K320" s="3"/>
      <c r="L320" s="3"/>
      <c r="M320" s="3"/>
      <c r="N320" s="50"/>
      <c r="O320" s="50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</row>
    <row r="321" s="7" customFormat="1" customHeight="1" spans="1:44">
      <c r="A321" s="83">
        <v>375869</v>
      </c>
      <c r="B321" s="84" t="s">
        <v>300</v>
      </c>
      <c r="C321" s="85" t="s">
        <v>13</v>
      </c>
      <c r="D321" s="86">
        <v>1545261</v>
      </c>
      <c r="E321" s="87">
        <f t="shared" si="9"/>
        <v>2</v>
      </c>
      <c r="F321" s="88">
        <v>43673</v>
      </c>
      <c r="G321" s="88">
        <v>43675</v>
      </c>
      <c r="H321" s="78">
        <v>6660</v>
      </c>
      <c r="I321" s="78">
        <f t="shared" si="10"/>
        <v>-44810</v>
      </c>
      <c r="J321" s="91"/>
      <c r="K321" s="92"/>
      <c r="L321" s="92"/>
      <c r="M321" s="92"/>
      <c r="N321" s="50"/>
      <c r="O321" s="50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92"/>
      <c r="AG321" s="92"/>
      <c r="AH321" s="92"/>
      <c r="AI321" s="92"/>
      <c r="AJ321" s="92"/>
      <c r="AK321" s="92"/>
      <c r="AL321" s="92"/>
      <c r="AM321" s="92"/>
      <c r="AN321" s="92"/>
      <c r="AO321" s="92"/>
      <c r="AP321" s="92"/>
      <c r="AQ321" s="92"/>
      <c r="AR321" s="92"/>
    </row>
    <row r="322" s="7" customFormat="1" customHeight="1" spans="1:44">
      <c r="A322" s="83">
        <v>375870</v>
      </c>
      <c r="B322" s="84" t="s">
        <v>301</v>
      </c>
      <c r="C322" s="85" t="s">
        <v>13</v>
      </c>
      <c r="D322" s="89">
        <v>1543013</v>
      </c>
      <c r="E322" s="87">
        <f t="shared" si="9"/>
        <v>4</v>
      </c>
      <c r="F322" s="88">
        <v>43671</v>
      </c>
      <c r="G322" s="88">
        <v>43675</v>
      </c>
      <c r="H322" s="78">
        <v>13320</v>
      </c>
      <c r="I322" s="78">
        <f t="shared" si="10"/>
        <v>-58130</v>
      </c>
      <c r="J322" s="91"/>
      <c r="K322" s="92"/>
      <c r="L322" s="92"/>
      <c r="M322" s="92"/>
      <c r="N322" s="50"/>
      <c r="O322" s="50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  <c r="AB322" s="92"/>
      <c r="AC322" s="92"/>
      <c r="AD322" s="92"/>
      <c r="AE322" s="92"/>
      <c r="AF322" s="92"/>
      <c r="AG322" s="92"/>
      <c r="AH322" s="92"/>
      <c r="AI322" s="92"/>
      <c r="AJ322" s="92"/>
      <c r="AK322" s="92"/>
      <c r="AL322" s="92"/>
      <c r="AM322" s="92"/>
      <c r="AN322" s="92"/>
      <c r="AO322" s="92"/>
      <c r="AP322" s="92"/>
      <c r="AQ322" s="92"/>
      <c r="AR322" s="92"/>
    </row>
    <row r="323" s="7" customFormat="1" customHeight="1" spans="1:44">
      <c r="A323" s="83">
        <v>375871</v>
      </c>
      <c r="B323" s="84" t="s">
        <v>302</v>
      </c>
      <c r="C323" s="85" t="s">
        <v>13</v>
      </c>
      <c r="D323" s="89">
        <v>1543013</v>
      </c>
      <c r="E323" s="87">
        <f t="shared" si="9"/>
        <v>4</v>
      </c>
      <c r="F323" s="88">
        <v>43671</v>
      </c>
      <c r="G323" s="88">
        <v>43675</v>
      </c>
      <c r="H323" s="78">
        <v>13320</v>
      </c>
      <c r="I323" s="78">
        <f t="shared" si="10"/>
        <v>-71450</v>
      </c>
      <c r="J323" s="91"/>
      <c r="K323" s="92"/>
      <c r="L323" s="92"/>
      <c r="M323" s="92"/>
      <c r="N323" s="50"/>
      <c r="O323" s="50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  <c r="AA323" s="92"/>
      <c r="AB323" s="92"/>
      <c r="AC323" s="92"/>
      <c r="AD323" s="92"/>
      <c r="AE323" s="92"/>
      <c r="AF323" s="92"/>
      <c r="AG323" s="92"/>
      <c r="AH323" s="92"/>
      <c r="AI323" s="92"/>
      <c r="AJ323" s="92"/>
      <c r="AK323" s="92"/>
      <c r="AL323" s="92"/>
      <c r="AM323" s="92"/>
      <c r="AN323" s="92"/>
      <c r="AO323" s="92"/>
      <c r="AP323" s="92"/>
      <c r="AQ323" s="92"/>
      <c r="AR323" s="92"/>
    </row>
    <row r="324" s="7" customFormat="1" customHeight="1" spans="1:44">
      <c r="A324" s="83">
        <v>375874</v>
      </c>
      <c r="B324" s="84" t="s">
        <v>303</v>
      </c>
      <c r="C324" s="85" t="s">
        <v>13</v>
      </c>
      <c r="D324" s="89">
        <v>1543349</v>
      </c>
      <c r="E324" s="87">
        <f t="shared" si="9"/>
        <v>3</v>
      </c>
      <c r="F324" s="88">
        <v>43672</v>
      </c>
      <c r="G324" s="88">
        <v>43675</v>
      </c>
      <c r="H324" s="78">
        <v>9990</v>
      </c>
      <c r="I324" s="78">
        <f t="shared" si="10"/>
        <v>-81440</v>
      </c>
      <c r="J324" s="91"/>
      <c r="K324" s="92"/>
      <c r="L324" s="92"/>
      <c r="M324" s="92"/>
      <c r="N324" s="50"/>
      <c r="O324" s="50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  <c r="AC324" s="92"/>
      <c r="AD324" s="92"/>
      <c r="AE324" s="92"/>
      <c r="AF324" s="92"/>
      <c r="AG324" s="92"/>
      <c r="AH324" s="92"/>
      <c r="AI324" s="92"/>
      <c r="AJ324" s="92"/>
      <c r="AK324" s="92"/>
      <c r="AL324" s="92"/>
      <c r="AM324" s="92"/>
      <c r="AN324" s="92"/>
      <c r="AO324" s="92"/>
      <c r="AP324" s="92"/>
      <c r="AQ324" s="92"/>
      <c r="AR324" s="92"/>
    </row>
    <row r="325" s="7" customFormat="1" customHeight="1" spans="1:44">
      <c r="A325" s="83">
        <v>375877</v>
      </c>
      <c r="B325" s="84" t="s">
        <v>304</v>
      </c>
      <c r="C325" s="85" t="s">
        <v>50</v>
      </c>
      <c r="D325" s="89">
        <v>1548958</v>
      </c>
      <c r="E325" s="87">
        <f t="shared" si="9"/>
        <v>2</v>
      </c>
      <c r="F325" s="88">
        <v>43673</v>
      </c>
      <c r="G325" s="88">
        <v>43675</v>
      </c>
      <c r="H325" s="78">
        <v>15680</v>
      </c>
      <c r="I325" s="78">
        <f t="shared" si="10"/>
        <v>-97120</v>
      </c>
      <c r="J325" s="91"/>
      <c r="K325" s="92"/>
      <c r="L325" s="92"/>
      <c r="M325" s="92"/>
      <c r="N325" s="50"/>
      <c r="O325" s="50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  <c r="AB325" s="92"/>
      <c r="AC325" s="92"/>
      <c r="AD325" s="92"/>
      <c r="AE325" s="92"/>
      <c r="AF325" s="92"/>
      <c r="AG325" s="92"/>
      <c r="AH325" s="92"/>
      <c r="AI325" s="92"/>
      <c r="AJ325" s="92"/>
      <c r="AK325" s="92"/>
      <c r="AL325" s="92"/>
      <c r="AM325" s="92"/>
      <c r="AN325" s="92"/>
      <c r="AO325" s="92"/>
      <c r="AP325" s="92"/>
      <c r="AQ325" s="92"/>
      <c r="AR325" s="92"/>
    </row>
    <row r="326" s="7" customFormat="1" customHeight="1" spans="1:44">
      <c r="A326" s="83">
        <v>375883</v>
      </c>
      <c r="B326" s="84" t="s">
        <v>305</v>
      </c>
      <c r="C326" s="85" t="s">
        <v>13</v>
      </c>
      <c r="D326" s="89">
        <v>1569493</v>
      </c>
      <c r="E326" s="87">
        <f t="shared" si="9"/>
        <v>1</v>
      </c>
      <c r="F326" s="88">
        <v>43674</v>
      </c>
      <c r="G326" s="88">
        <v>43675</v>
      </c>
      <c r="H326" s="78">
        <v>3330</v>
      </c>
      <c r="I326" s="78">
        <f t="shared" si="10"/>
        <v>-100450</v>
      </c>
      <c r="J326" s="91"/>
      <c r="K326" s="92"/>
      <c r="L326" s="92"/>
      <c r="M326" s="92"/>
      <c r="N326" s="50"/>
      <c r="O326" s="50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  <c r="AA326" s="92"/>
      <c r="AB326" s="92"/>
      <c r="AC326" s="92"/>
      <c r="AD326" s="92"/>
      <c r="AE326" s="92"/>
      <c r="AF326" s="92"/>
      <c r="AG326" s="92"/>
      <c r="AH326" s="92"/>
      <c r="AI326" s="92"/>
      <c r="AJ326" s="92"/>
      <c r="AK326" s="92"/>
      <c r="AL326" s="92"/>
      <c r="AM326" s="92"/>
      <c r="AN326" s="92"/>
      <c r="AO326" s="92"/>
      <c r="AP326" s="92"/>
      <c r="AQ326" s="92"/>
      <c r="AR326" s="92"/>
    </row>
    <row r="327" s="7" customFormat="1" customHeight="1" spans="1:44">
      <c r="A327" s="83">
        <v>375884</v>
      </c>
      <c r="B327" s="84" t="s">
        <v>306</v>
      </c>
      <c r="C327" s="85" t="s">
        <v>13</v>
      </c>
      <c r="D327" s="89">
        <v>1570136</v>
      </c>
      <c r="E327" s="87">
        <f t="shared" si="9"/>
        <v>1</v>
      </c>
      <c r="F327" s="88">
        <v>43674</v>
      </c>
      <c r="G327" s="88">
        <v>43675</v>
      </c>
      <c r="H327" s="78">
        <v>3330</v>
      </c>
      <c r="I327" s="78">
        <f t="shared" si="10"/>
        <v>-103780</v>
      </c>
      <c r="J327" s="91"/>
      <c r="K327" s="92"/>
      <c r="L327" s="92"/>
      <c r="M327" s="92"/>
      <c r="N327" s="50"/>
      <c r="O327" s="50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  <c r="AB327" s="92"/>
      <c r="AC327" s="92"/>
      <c r="AD327" s="92"/>
      <c r="AE327" s="92"/>
      <c r="AF327" s="92"/>
      <c r="AG327" s="92"/>
      <c r="AH327" s="92"/>
      <c r="AI327" s="92"/>
      <c r="AJ327" s="92"/>
      <c r="AK327" s="92"/>
      <c r="AL327" s="92"/>
      <c r="AM327" s="92"/>
      <c r="AN327" s="92"/>
      <c r="AO327" s="92"/>
      <c r="AP327" s="92"/>
      <c r="AQ327" s="92"/>
      <c r="AR327" s="92"/>
    </row>
    <row r="328" s="7" customFormat="1" customHeight="1" spans="1:44">
      <c r="A328" s="83">
        <v>375885</v>
      </c>
      <c r="B328" s="84" t="s">
        <v>307</v>
      </c>
      <c r="C328" s="85" t="s">
        <v>16</v>
      </c>
      <c r="D328" s="89">
        <v>1563268</v>
      </c>
      <c r="E328" s="87">
        <f t="shared" si="9"/>
        <v>3</v>
      </c>
      <c r="F328" s="88">
        <v>43672</v>
      </c>
      <c r="G328" s="88">
        <v>43675</v>
      </c>
      <c r="H328" s="78">
        <v>19800</v>
      </c>
      <c r="I328" s="78">
        <f t="shared" si="10"/>
        <v>-123580</v>
      </c>
      <c r="J328" s="91"/>
      <c r="K328" s="92"/>
      <c r="L328" s="92"/>
      <c r="M328" s="92"/>
      <c r="N328" s="50"/>
      <c r="O328" s="50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  <c r="AA328" s="92"/>
      <c r="AB328" s="92"/>
      <c r="AC328" s="92"/>
      <c r="AD328" s="92"/>
      <c r="AE328" s="92"/>
      <c r="AF328" s="92"/>
      <c r="AG328" s="92"/>
      <c r="AH328" s="92"/>
      <c r="AI328" s="92"/>
      <c r="AJ328" s="92"/>
      <c r="AK328" s="92"/>
      <c r="AL328" s="92"/>
      <c r="AM328" s="92"/>
      <c r="AN328" s="92"/>
      <c r="AO328" s="92"/>
      <c r="AP328" s="92"/>
      <c r="AQ328" s="92"/>
      <c r="AR328" s="92"/>
    </row>
    <row r="329" customHeight="1" spans="1:44">
      <c r="A329" s="58"/>
      <c r="B329" s="59"/>
      <c r="C329" s="60"/>
      <c r="D329" s="61" t="s">
        <v>153</v>
      </c>
      <c r="E329" s="90">
        <f>SUM(E28:E328)</f>
        <v>1184</v>
      </c>
      <c r="F329" s="63"/>
      <c r="G329" s="64"/>
      <c r="H329" s="65"/>
      <c r="I329" s="65"/>
      <c r="J329" s="54"/>
      <c r="K329" s="3"/>
      <c r="L329" s="3"/>
      <c r="M329" s="3"/>
      <c r="N329" s="50"/>
      <c r="O329" s="50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</row>
    <row r="330" customHeight="1" spans="1:44">
      <c r="A330" s="66" t="s">
        <v>154</v>
      </c>
      <c r="B330" s="67"/>
      <c r="C330" s="67"/>
      <c r="D330" s="67"/>
      <c r="E330" s="67"/>
      <c r="F330" s="67"/>
      <c r="G330" s="67"/>
      <c r="H330" s="68">
        <f>SUM(H160:H328)</f>
        <v>1589050</v>
      </c>
      <c r="I330" s="68">
        <f>I328</f>
        <v>-123580</v>
      </c>
      <c r="J330" s="54"/>
      <c r="K330" s="3"/>
      <c r="L330" s="3"/>
      <c r="M330" s="3"/>
      <c r="N330" s="50"/>
      <c r="O330" s="50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</row>
    <row r="331" customHeight="1" spans="8:44">
      <c r="H331" s="12" t="s">
        <v>308</v>
      </c>
      <c r="J331" s="54"/>
      <c r="K331" s="3"/>
      <c r="L331" s="3"/>
      <c r="M331" s="3"/>
      <c r="N331" s="50"/>
      <c r="O331" s="50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</row>
    <row r="332" customHeight="1" spans="10:44">
      <c r="J332" s="54"/>
      <c r="K332" s="3"/>
      <c r="L332" s="3"/>
      <c r="M332" s="3"/>
      <c r="N332" s="50"/>
      <c r="O332" s="50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</row>
    <row r="333" customHeight="1" spans="10:44">
      <c r="J333" s="54"/>
      <c r="K333" s="3"/>
      <c r="L333" s="3"/>
      <c r="M333" s="3"/>
      <c r="N333" s="50"/>
      <c r="O333" s="50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</row>
    <row r="334" customHeight="1" spans="1:44">
      <c r="A334" s="18"/>
      <c r="B334" s="19"/>
      <c r="C334" s="20"/>
      <c r="D334" s="20"/>
      <c r="E334" s="21"/>
      <c r="F334" s="22"/>
      <c r="G334" s="22"/>
      <c r="H334" s="23"/>
      <c r="I334" s="23"/>
      <c r="J334" s="54"/>
      <c r="K334" s="3"/>
      <c r="L334" s="3"/>
      <c r="M334" s="3"/>
      <c r="N334" s="50"/>
      <c r="O334" s="50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</row>
    <row r="335" customHeight="1" spans="1:44">
      <c r="A335" s="24" t="s">
        <v>1</v>
      </c>
      <c r="B335" s="25" t="s">
        <v>2</v>
      </c>
      <c r="C335" s="25" t="s">
        <v>3</v>
      </c>
      <c r="D335" s="26" t="s">
        <v>4</v>
      </c>
      <c r="E335" s="27" t="s">
        <v>5</v>
      </c>
      <c r="F335" s="28" t="s">
        <v>6</v>
      </c>
      <c r="G335" s="28" t="s">
        <v>7</v>
      </c>
      <c r="H335" s="29" t="s">
        <v>8</v>
      </c>
      <c r="I335" s="29" t="s">
        <v>9</v>
      </c>
      <c r="J335" s="54"/>
      <c r="K335" s="3"/>
      <c r="L335" s="3"/>
      <c r="M335" s="3"/>
      <c r="N335" s="50"/>
      <c r="O335" s="50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</row>
    <row r="336" customHeight="1" spans="1:44">
      <c r="A336" s="30"/>
      <c r="B336" s="31"/>
      <c r="C336" s="31"/>
      <c r="D336" s="31"/>
      <c r="E336" s="32"/>
      <c r="F336" s="33"/>
      <c r="G336" s="33"/>
      <c r="H336" s="34"/>
      <c r="I336" s="34"/>
      <c r="J336" s="54"/>
      <c r="K336" s="3"/>
      <c r="L336" s="3"/>
      <c r="M336" s="3"/>
      <c r="N336" s="50"/>
      <c r="O336" s="50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</row>
    <row r="337" customHeight="1" spans="1:44">
      <c r="A337" s="38" t="s">
        <v>156</v>
      </c>
      <c r="B337" s="39"/>
      <c r="C337" s="39"/>
      <c r="D337" s="39"/>
      <c r="E337" s="39"/>
      <c r="F337" s="39"/>
      <c r="G337" s="40"/>
      <c r="H337" s="41"/>
      <c r="I337" s="53">
        <v>1500000</v>
      </c>
      <c r="J337" s="54"/>
      <c r="K337" s="3"/>
      <c r="L337" s="3"/>
      <c r="M337" s="3"/>
      <c r="N337" s="50"/>
      <c r="O337" s="50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</row>
    <row r="338" customHeight="1" spans="3:44">
      <c r="C338" s="25" t="s">
        <v>3</v>
      </c>
      <c r="D338" s="26" t="s">
        <v>4</v>
      </c>
      <c r="E338" s="27" t="s">
        <v>5</v>
      </c>
      <c r="F338" s="28" t="s">
        <v>6</v>
      </c>
      <c r="G338" s="28" t="s">
        <v>7</v>
      </c>
      <c r="H338" s="29" t="s">
        <v>8</v>
      </c>
      <c r="J338" s="54"/>
      <c r="K338" s="79"/>
      <c r="L338" s="3"/>
      <c r="M338" s="3"/>
      <c r="N338" s="50"/>
      <c r="O338" s="50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</row>
    <row r="339" customHeight="1" spans="1:44">
      <c r="A339" s="42">
        <v>376031</v>
      </c>
      <c r="B339" s="43" t="s">
        <v>309</v>
      </c>
      <c r="C339" s="44" t="s">
        <v>13</v>
      </c>
      <c r="D339" s="45">
        <v>1549240</v>
      </c>
      <c r="E339" s="46">
        <f t="shared" ref="E339:E402" si="11">G339-F339</f>
        <v>4</v>
      </c>
      <c r="F339" s="47">
        <v>43672</v>
      </c>
      <c r="G339" s="47">
        <v>43676</v>
      </c>
      <c r="H339" s="49">
        <v>13320</v>
      </c>
      <c r="I339" s="78">
        <f>I330+I337-H339</f>
        <v>1363100</v>
      </c>
      <c r="J339" s="54"/>
      <c r="K339" s="3"/>
      <c r="L339" s="3"/>
      <c r="M339" s="50"/>
      <c r="N339" s="50"/>
      <c r="O339" s="50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</row>
    <row r="340" customHeight="1" spans="1:44">
      <c r="A340" s="42">
        <v>376042</v>
      </c>
      <c r="B340" s="43" t="s">
        <v>310</v>
      </c>
      <c r="C340" s="44" t="s">
        <v>13</v>
      </c>
      <c r="D340" s="45">
        <v>1549120</v>
      </c>
      <c r="E340" s="46">
        <f t="shared" si="11"/>
        <v>2</v>
      </c>
      <c r="F340" s="47">
        <v>43674</v>
      </c>
      <c r="G340" s="47">
        <v>43676</v>
      </c>
      <c r="H340" s="49">
        <v>6660</v>
      </c>
      <c r="I340" s="78">
        <f t="shared" ref="I339:I402" si="12">I339-H340</f>
        <v>1356440</v>
      </c>
      <c r="J340" s="54"/>
      <c r="K340" s="3"/>
      <c r="L340" s="3"/>
      <c r="M340" s="50"/>
      <c r="N340" s="50"/>
      <c r="O340" s="50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</row>
    <row r="341" customHeight="1" spans="1:44">
      <c r="A341" s="42">
        <v>376043</v>
      </c>
      <c r="B341" s="43" t="s">
        <v>311</v>
      </c>
      <c r="C341" s="44" t="s">
        <v>13</v>
      </c>
      <c r="D341" s="45">
        <v>1565218</v>
      </c>
      <c r="E341" s="46">
        <f t="shared" si="11"/>
        <v>2</v>
      </c>
      <c r="F341" s="47">
        <v>43674</v>
      </c>
      <c r="G341" s="47">
        <v>43676</v>
      </c>
      <c r="H341" s="49">
        <v>6660</v>
      </c>
      <c r="I341" s="78">
        <f t="shared" si="12"/>
        <v>1349780</v>
      </c>
      <c r="J341" s="54"/>
      <c r="K341" s="3"/>
      <c r="L341" s="3"/>
      <c r="M341" s="50"/>
      <c r="N341" s="50"/>
      <c r="O341" s="50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</row>
    <row r="342" customHeight="1" spans="1:44">
      <c r="A342" s="42">
        <v>376044</v>
      </c>
      <c r="B342" s="43" t="s">
        <v>312</v>
      </c>
      <c r="C342" s="44" t="s">
        <v>13</v>
      </c>
      <c r="D342" s="45">
        <v>1566372</v>
      </c>
      <c r="E342" s="46">
        <f t="shared" si="11"/>
        <v>2</v>
      </c>
      <c r="F342" s="47">
        <v>43674</v>
      </c>
      <c r="G342" s="47">
        <v>43676</v>
      </c>
      <c r="H342" s="49">
        <v>6660</v>
      </c>
      <c r="I342" s="78">
        <f t="shared" si="12"/>
        <v>1343120</v>
      </c>
      <c r="J342" s="54"/>
      <c r="K342" s="3"/>
      <c r="L342" s="3"/>
      <c r="M342" s="50"/>
      <c r="N342" s="50"/>
      <c r="O342" s="50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</row>
    <row r="343" customHeight="1" spans="1:44">
      <c r="A343" s="42">
        <v>376045</v>
      </c>
      <c r="B343" s="43" t="s">
        <v>313</v>
      </c>
      <c r="C343" s="44" t="s">
        <v>13</v>
      </c>
      <c r="D343" s="45">
        <v>1566377</v>
      </c>
      <c r="E343" s="46">
        <f t="shared" si="11"/>
        <v>2</v>
      </c>
      <c r="F343" s="47">
        <v>43674</v>
      </c>
      <c r="G343" s="47">
        <v>43676</v>
      </c>
      <c r="H343" s="49">
        <v>6660</v>
      </c>
      <c r="I343" s="78">
        <f t="shared" si="12"/>
        <v>1336460</v>
      </c>
      <c r="J343" s="54"/>
      <c r="K343" s="3"/>
      <c r="L343" s="3"/>
      <c r="M343" s="50"/>
      <c r="N343" s="50"/>
      <c r="O343" s="50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</row>
    <row r="344" customHeight="1" spans="1:44">
      <c r="A344" s="42">
        <v>376059</v>
      </c>
      <c r="B344" s="43" t="s">
        <v>314</v>
      </c>
      <c r="C344" s="44" t="s">
        <v>50</v>
      </c>
      <c r="D344" s="45">
        <v>1570988</v>
      </c>
      <c r="E344" s="46">
        <f t="shared" si="11"/>
        <v>1</v>
      </c>
      <c r="F344" s="47">
        <v>43675</v>
      </c>
      <c r="G344" s="47">
        <v>43676</v>
      </c>
      <c r="H344" s="49">
        <v>7840</v>
      </c>
      <c r="I344" s="78">
        <f t="shared" si="12"/>
        <v>1328620</v>
      </c>
      <c r="J344" s="54"/>
      <c r="K344" s="3"/>
      <c r="L344" s="3"/>
      <c r="M344" s="50"/>
      <c r="N344" s="50"/>
      <c r="O344" s="50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</row>
    <row r="345" customHeight="1" spans="1:44">
      <c r="A345" s="42">
        <v>376063</v>
      </c>
      <c r="B345" s="43" t="s">
        <v>315</v>
      </c>
      <c r="C345" s="44" t="s">
        <v>79</v>
      </c>
      <c r="D345" s="45">
        <v>1568602</v>
      </c>
      <c r="E345" s="46">
        <f t="shared" si="11"/>
        <v>2</v>
      </c>
      <c r="F345" s="47">
        <v>43674</v>
      </c>
      <c r="G345" s="47">
        <v>43676</v>
      </c>
      <c r="H345" s="49">
        <v>11000</v>
      </c>
      <c r="I345" s="78">
        <f t="shared" si="12"/>
        <v>1317620</v>
      </c>
      <c r="J345" s="54"/>
      <c r="K345" s="3"/>
      <c r="L345" s="3"/>
      <c r="M345" s="50"/>
      <c r="N345" s="50"/>
      <c r="O345" s="50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</row>
    <row r="346" customHeight="1" spans="1:44">
      <c r="A346" s="42">
        <v>376066</v>
      </c>
      <c r="B346" s="43" t="s">
        <v>316</v>
      </c>
      <c r="C346" s="44" t="s">
        <v>16</v>
      </c>
      <c r="D346" s="45">
        <v>1555406</v>
      </c>
      <c r="E346" s="46">
        <f t="shared" si="11"/>
        <v>5</v>
      </c>
      <c r="F346" s="47">
        <v>43671</v>
      </c>
      <c r="G346" s="47">
        <v>43676</v>
      </c>
      <c r="H346" s="49">
        <v>25500</v>
      </c>
      <c r="I346" s="78">
        <f t="shared" si="12"/>
        <v>1292120</v>
      </c>
      <c r="J346" s="54"/>
      <c r="K346" s="3"/>
      <c r="L346" s="3"/>
      <c r="M346" s="50"/>
      <c r="N346" s="50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</row>
    <row r="347" customHeight="1" spans="1:44">
      <c r="A347" s="42">
        <v>376067</v>
      </c>
      <c r="B347" s="43" t="s">
        <v>317</v>
      </c>
      <c r="C347" s="44" t="s">
        <v>16</v>
      </c>
      <c r="D347" s="45">
        <v>1555406</v>
      </c>
      <c r="E347" s="46">
        <f t="shared" si="11"/>
        <v>5</v>
      </c>
      <c r="F347" s="47">
        <v>43671</v>
      </c>
      <c r="G347" s="47">
        <v>43676</v>
      </c>
      <c r="H347" s="49">
        <v>25500</v>
      </c>
      <c r="I347" s="78">
        <f t="shared" si="12"/>
        <v>1266620</v>
      </c>
      <c r="J347" s="54"/>
      <c r="K347" s="3"/>
      <c r="L347" s="3"/>
      <c r="M347" s="50"/>
      <c r="N347" s="50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</row>
    <row r="348" customHeight="1" spans="1:44">
      <c r="A348" s="42">
        <v>376068</v>
      </c>
      <c r="B348" s="43" t="s">
        <v>318</v>
      </c>
      <c r="C348" s="44" t="s">
        <v>13</v>
      </c>
      <c r="D348" s="45">
        <v>1559552</v>
      </c>
      <c r="E348" s="46">
        <f t="shared" si="11"/>
        <v>2</v>
      </c>
      <c r="F348" s="47">
        <v>43674</v>
      </c>
      <c r="G348" s="47">
        <v>43676</v>
      </c>
      <c r="H348" s="49">
        <v>6660</v>
      </c>
      <c r="I348" s="78">
        <f t="shared" si="12"/>
        <v>1259960</v>
      </c>
      <c r="J348" s="54"/>
      <c r="K348" s="3"/>
      <c r="L348" s="3"/>
      <c r="M348" s="50"/>
      <c r="N348" s="50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</row>
    <row r="349" customHeight="1" spans="1:44">
      <c r="A349" s="42">
        <v>376069</v>
      </c>
      <c r="B349" s="43" t="s">
        <v>319</v>
      </c>
      <c r="C349" s="44" t="s">
        <v>13</v>
      </c>
      <c r="D349" s="45">
        <v>1559552</v>
      </c>
      <c r="E349" s="46">
        <f t="shared" si="11"/>
        <v>2</v>
      </c>
      <c r="F349" s="47">
        <v>43674</v>
      </c>
      <c r="G349" s="47">
        <v>43676</v>
      </c>
      <c r="H349" s="49">
        <v>6660</v>
      </c>
      <c r="I349" s="78">
        <f t="shared" si="12"/>
        <v>1253300</v>
      </c>
      <c r="J349" s="54"/>
      <c r="K349" s="3"/>
      <c r="L349" s="3"/>
      <c r="M349" s="50"/>
      <c r="N349" s="50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</row>
    <row r="350" customHeight="1" spans="1:44">
      <c r="A350" s="42">
        <v>376070</v>
      </c>
      <c r="B350" s="43" t="s">
        <v>320</v>
      </c>
      <c r="C350" s="44" t="s">
        <v>16</v>
      </c>
      <c r="D350" s="45">
        <v>1568172</v>
      </c>
      <c r="E350" s="46">
        <f t="shared" si="11"/>
        <v>2</v>
      </c>
      <c r="F350" s="47">
        <v>43674</v>
      </c>
      <c r="G350" s="47">
        <v>43676</v>
      </c>
      <c r="H350" s="49">
        <v>10200</v>
      </c>
      <c r="I350" s="78">
        <f t="shared" si="12"/>
        <v>1243100</v>
      </c>
      <c r="J350" s="54"/>
      <c r="K350" s="3"/>
      <c r="L350" s="3"/>
      <c r="M350" s="50"/>
      <c r="N350" s="50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</row>
    <row r="351" customHeight="1" spans="1:44">
      <c r="A351" s="42">
        <v>376071</v>
      </c>
      <c r="B351" s="43" t="s">
        <v>321</v>
      </c>
      <c r="C351" s="44" t="s">
        <v>16</v>
      </c>
      <c r="D351" s="45">
        <v>1568172</v>
      </c>
      <c r="E351" s="46">
        <f t="shared" si="11"/>
        <v>2</v>
      </c>
      <c r="F351" s="47">
        <v>43674</v>
      </c>
      <c r="G351" s="47">
        <v>43676</v>
      </c>
      <c r="H351" s="49">
        <v>10200</v>
      </c>
      <c r="I351" s="78">
        <f t="shared" si="12"/>
        <v>1232900</v>
      </c>
      <c r="J351" s="54"/>
      <c r="K351" s="3"/>
      <c r="L351" s="3"/>
      <c r="M351" s="50"/>
      <c r="N351" s="50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</row>
    <row r="352" customHeight="1" spans="1:44">
      <c r="A352" s="42">
        <v>376200</v>
      </c>
      <c r="B352" s="43" t="s">
        <v>322</v>
      </c>
      <c r="C352" s="44" t="s">
        <v>13</v>
      </c>
      <c r="D352" s="45">
        <v>1546851</v>
      </c>
      <c r="E352" s="46">
        <f t="shared" si="11"/>
        <v>4</v>
      </c>
      <c r="F352" s="47">
        <v>43673</v>
      </c>
      <c r="G352" s="47">
        <v>43677</v>
      </c>
      <c r="H352" s="49">
        <v>18120</v>
      </c>
      <c r="I352" s="78">
        <f t="shared" si="12"/>
        <v>1214780</v>
      </c>
      <c r="J352" s="54"/>
      <c r="K352" s="3"/>
      <c r="L352" s="3"/>
      <c r="M352" s="50"/>
      <c r="N352" s="50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</row>
    <row r="353" customHeight="1" spans="1:44">
      <c r="A353" s="42">
        <v>376203</v>
      </c>
      <c r="B353" s="43" t="s">
        <v>323</v>
      </c>
      <c r="C353" s="44" t="s">
        <v>13</v>
      </c>
      <c r="D353" s="45">
        <v>1539820</v>
      </c>
      <c r="E353" s="46">
        <f t="shared" si="11"/>
        <v>1</v>
      </c>
      <c r="F353" s="47">
        <v>43676</v>
      </c>
      <c r="G353" s="47">
        <v>43677</v>
      </c>
      <c r="H353" s="49">
        <v>4530</v>
      </c>
      <c r="I353" s="78">
        <f t="shared" si="12"/>
        <v>1210250</v>
      </c>
      <c r="J353" s="54"/>
      <c r="K353" s="3"/>
      <c r="L353" s="3"/>
      <c r="M353" s="50"/>
      <c r="N353" s="50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</row>
    <row r="354" customHeight="1" spans="1:44">
      <c r="A354" s="42">
        <v>376205</v>
      </c>
      <c r="B354" s="43" t="s">
        <v>324</v>
      </c>
      <c r="C354" s="44" t="s">
        <v>13</v>
      </c>
      <c r="D354" s="45">
        <v>1549361</v>
      </c>
      <c r="E354" s="46">
        <f t="shared" si="11"/>
        <v>4</v>
      </c>
      <c r="F354" s="47">
        <v>43673</v>
      </c>
      <c r="G354" s="47">
        <v>43677</v>
      </c>
      <c r="H354" s="49">
        <v>13320</v>
      </c>
      <c r="I354" s="78">
        <f t="shared" si="12"/>
        <v>1196930</v>
      </c>
      <c r="J354" s="54"/>
      <c r="K354" s="3"/>
      <c r="L354" s="3"/>
      <c r="M354" s="50"/>
      <c r="N354" s="50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</row>
    <row r="355" customHeight="1" spans="1:44">
      <c r="A355" s="42">
        <v>376208</v>
      </c>
      <c r="B355" s="43" t="s">
        <v>325</v>
      </c>
      <c r="C355" s="44" t="s">
        <v>13</v>
      </c>
      <c r="D355" s="45">
        <v>1569293</v>
      </c>
      <c r="E355" s="46">
        <f t="shared" si="11"/>
        <v>3</v>
      </c>
      <c r="F355" s="47">
        <v>43674</v>
      </c>
      <c r="G355" s="47">
        <v>43677</v>
      </c>
      <c r="H355" s="49">
        <v>9990</v>
      </c>
      <c r="I355" s="78">
        <f t="shared" si="12"/>
        <v>1186940</v>
      </c>
      <c r="J355" s="54"/>
      <c r="K355" s="3"/>
      <c r="L355" s="3"/>
      <c r="M355" s="50"/>
      <c r="N355" s="50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</row>
    <row r="356" customHeight="1" spans="1:44">
      <c r="A356" s="42">
        <v>376212</v>
      </c>
      <c r="B356" s="43" t="s">
        <v>326</v>
      </c>
      <c r="C356" s="44" t="s">
        <v>13</v>
      </c>
      <c r="D356" s="45">
        <v>1561898</v>
      </c>
      <c r="E356" s="46">
        <f t="shared" si="11"/>
        <v>2</v>
      </c>
      <c r="F356" s="47">
        <v>43675</v>
      </c>
      <c r="G356" s="47">
        <v>43677</v>
      </c>
      <c r="H356" s="49">
        <v>9060</v>
      </c>
      <c r="I356" s="78">
        <f t="shared" si="12"/>
        <v>1177880</v>
      </c>
      <c r="J356" s="54"/>
      <c r="K356" s="3"/>
      <c r="L356" s="3"/>
      <c r="M356" s="50"/>
      <c r="N356" s="50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</row>
    <row r="357" customHeight="1" spans="1:44">
      <c r="A357" s="42">
        <v>376213</v>
      </c>
      <c r="B357" s="43" t="s">
        <v>327</v>
      </c>
      <c r="C357" s="44" t="s">
        <v>13</v>
      </c>
      <c r="D357" s="45">
        <v>1567386</v>
      </c>
      <c r="E357" s="46">
        <f t="shared" si="11"/>
        <v>3</v>
      </c>
      <c r="F357" s="47">
        <v>43674</v>
      </c>
      <c r="G357" s="47">
        <v>43677</v>
      </c>
      <c r="H357" s="49">
        <v>9990</v>
      </c>
      <c r="I357" s="78">
        <f t="shared" si="12"/>
        <v>1167890</v>
      </c>
      <c r="J357" s="54"/>
      <c r="K357" s="3"/>
      <c r="L357" s="3"/>
      <c r="M357" s="50"/>
      <c r="N357" s="50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</row>
    <row r="358" customHeight="1" spans="1:44">
      <c r="A358" s="42">
        <v>376214</v>
      </c>
      <c r="B358" s="43" t="s">
        <v>328</v>
      </c>
      <c r="C358" s="44" t="s">
        <v>13</v>
      </c>
      <c r="D358" s="45">
        <v>1568973</v>
      </c>
      <c r="E358" s="46">
        <f t="shared" si="11"/>
        <v>2</v>
      </c>
      <c r="F358" s="47">
        <v>43675</v>
      </c>
      <c r="G358" s="47">
        <v>43677</v>
      </c>
      <c r="H358" s="49">
        <v>6660</v>
      </c>
      <c r="I358" s="78">
        <f t="shared" si="12"/>
        <v>1161230</v>
      </c>
      <c r="J358" s="54"/>
      <c r="K358" s="3"/>
      <c r="L358" s="3"/>
      <c r="M358" s="50"/>
      <c r="N358" s="50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</row>
    <row r="359" customHeight="1" spans="1:44">
      <c r="A359" s="42">
        <v>376334</v>
      </c>
      <c r="B359" s="43" t="s">
        <v>329</v>
      </c>
      <c r="C359" s="44" t="s">
        <v>13</v>
      </c>
      <c r="D359" s="56">
        <v>1539299</v>
      </c>
      <c r="E359" s="46">
        <f t="shared" si="11"/>
        <v>4</v>
      </c>
      <c r="F359" s="47">
        <v>43656</v>
      </c>
      <c r="G359" s="47">
        <v>43660</v>
      </c>
      <c r="H359" s="49">
        <v>0</v>
      </c>
      <c r="I359" s="78">
        <f t="shared" si="12"/>
        <v>1161230</v>
      </c>
      <c r="J359" s="54"/>
      <c r="K359" s="3"/>
      <c r="L359" s="3"/>
      <c r="M359" s="50"/>
      <c r="N359" s="50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</row>
    <row r="360" customHeight="1" spans="1:44">
      <c r="A360" s="42">
        <v>376398</v>
      </c>
      <c r="B360" s="43" t="s">
        <v>330</v>
      </c>
      <c r="C360" s="44" t="s">
        <v>13</v>
      </c>
      <c r="D360" s="45">
        <v>1570815</v>
      </c>
      <c r="E360" s="46">
        <f t="shared" si="11"/>
        <v>1</v>
      </c>
      <c r="F360" s="47">
        <v>43677</v>
      </c>
      <c r="G360" s="47">
        <v>43678</v>
      </c>
      <c r="H360" s="49">
        <v>3330</v>
      </c>
      <c r="I360" s="78">
        <f t="shared" si="12"/>
        <v>1157900</v>
      </c>
      <c r="J360" s="54"/>
      <c r="K360" s="3"/>
      <c r="L360" s="3"/>
      <c r="M360" s="50"/>
      <c r="N360" s="50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</row>
    <row r="361" customHeight="1" spans="1:44">
      <c r="A361" s="42">
        <v>376400</v>
      </c>
      <c r="B361" s="43" t="s">
        <v>331</v>
      </c>
      <c r="C361" s="44" t="s">
        <v>13</v>
      </c>
      <c r="D361" s="45">
        <v>1570631</v>
      </c>
      <c r="E361" s="46">
        <f t="shared" si="11"/>
        <v>2</v>
      </c>
      <c r="F361" s="47">
        <v>43676</v>
      </c>
      <c r="G361" s="47">
        <v>43678</v>
      </c>
      <c r="H361" s="49">
        <v>6660</v>
      </c>
      <c r="I361" s="78">
        <f t="shared" si="12"/>
        <v>1151240</v>
      </c>
      <c r="J361" s="54"/>
      <c r="K361" s="3"/>
      <c r="L361" s="3"/>
      <c r="M361" s="50"/>
      <c r="N361" s="50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</row>
    <row r="362" customHeight="1" spans="1:44">
      <c r="A362" s="42">
        <v>376401</v>
      </c>
      <c r="B362" s="43" t="s">
        <v>332</v>
      </c>
      <c r="C362" s="44" t="s">
        <v>50</v>
      </c>
      <c r="D362" s="45">
        <v>1570628</v>
      </c>
      <c r="E362" s="46">
        <f t="shared" si="11"/>
        <v>2</v>
      </c>
      <c r="F362" s="47">
        <v>43676</v>
      </c>
      <c r="G362" s="47">
        <v>43678</v>
      </c>
      <c r="H362" s="49">
        <v>15680</v>
      </c>
      <c r="I362" s="78">
        <f t="shared" si="12"/>
        <v>1135560</v>
      </c>
      <c r="J362" s="54"/>
      <c r="K362" s="3"/>
      <c r="L362" s="3"/>
      <c r="M362" s="50"/>
      <c r="N362" s="50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</row>
    <row r="363" customHeight="1" spans="1:44">
      <c r="A363" s="42">
        <v>376402</v>
      </c>
      <c r="B363" s="43" t="s">
        <v>333</v>
      </c>
      <c r="C363" s="44" t="s">
        <v>13</v>
      </c>
      <c r="D363" s="45">
        <v>1535753</v>
      </c>
      <c r="E363" s="46">
        <f t="shared" si="11"/>
        <v>2</v>
      </c>
      <c r="F363" s="47">
        <v>43676</v>
      </c>
      <c r="G363" s="47">
        <v>43678</v>
      </c>
      <c r="H363" s="49">
        <v>6660</v>
      </c>
      <c r="I363" s="78">
        <f t="shared" si="12"/>
        <v>1128900</v>
      </c>
      <c r="J363" s="54"/>
      <c r="K363" s="3"/>
      <c r="L363" s="3"/>
      <c r="M363" s="50"/>
      <c r="N363" s="50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</row>
    <row r="364" customHeight="1" spans="1:44">
      <c r="A364" s="42">
        <v>376403</v>
      </c>
      <c r="B364" s="43" t="s">
        <v>334</v>
      </c>
      <c r="C364" s="44" t="s">
        <v>13</v>
      </c>
      <c r="D364" s="45">
        <v>1547641</v>
      </c>
      <c r="E364" s="46">
        <f t="shared" si="11"/>
        <v>3</v>
      </c>
      <c r="F364" s="47">
        <v>43675</v>
      </c>
      <c r="G364" s="47">
        <v>43678</v>
      </c>
      <c r="H364" s="49">
        <v>13590</v>
      </c>
      <c r="I364" s="78">
        <f t="shared" si="12"/>
        <v>1115310</v>
      </c>
      <c r="J364" s="54"/>
      <c r="K364" s="3"/>
      <c r="L364" s="3"/>
      <c r="M364" s="50"/>
      <c r="N364" s="50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</row>
    <row r="365" customHeight="1" spans="1:44">
      <c r="A365" s="42">
        <v>376407</v>
      </c>
      <c r="B365" s="43" t="s">
        <v>335</v>
      </c>
      <c r="C365" s="44" t="s">
        <v>13</v>
      </c>
      <c r="D365" s="45">
        <v>1552586</v>
      </c>
      <c r="E365" s="46">
        <f t="shared" si="11"/>
        <v>2</v>
      </c>
      <c r="F365" s="47">
        <v>43676</v>
      </c>
      <c r="G365" s="47">
        <v>43678</v>
      </c>
      <c r="H365" s="49">
        <v>6660</v>
      </c>
      <c r="I365" s="78">
        <f t="shared" si="12"/>
        <v>1108650</v>
      </c>
      <c r="J365" s="54"/>
      <c r="K365" s="3"/>
      <c r="L365" s="3"/>
      <c r="M365" s="50"/>
      <c r="N365" s="50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</row>
    <row r="366" customHeight="1" spans="1:44">
      <c r="A366" s="42">
        <v>376408</v>
      </c>
      <c r="B366" s="43" t="s">
        <v>336</v>
      </c>
      <c r="C366" s="44" t="s">
        <v>13</v>
      </c>
      <c r="D366" s="45">
        <v>1552586</v>
      </c>
      <c r="E366" s="46">
        <f t="shared" si="11"/>
        <v>2</v>
      </c>
      <c r="F366" s="47">
        <v>43676</v>
      </c>
      <c r="G366" s="47">
        <v>43678</v>
      </c>
      <c r="H366" s="49">
        <v>6660</v>
      </c>
      <c r="I366" s="78">
        <f t="shared" si="12"/>
        <v>1101990</v>
      </c>
      <c r="J366" s="54"/>
      <c r="K366" s="3"/>
      <c r="L366" s="3"/>
      <c r="M366" s="50"/>
      <c r="N366" s="50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</row>
    <row r="367" customHeight="1" spans="1:44">
      <c r="A367" s="42">
        <v>376409</v>
      </c>
      <c r="B367" s="43" t="s">
        <v>335</v>
      </c>
      <c r="C367" s="44" t="s">
        <v>13</v>
      </c>
      <c r="D367" s="45">
        <v>1552586</v>
      </c>
      <c r="E367" s="46">
        <f t="shared" si="11"/>
        <v>2</v>
      </c>
      <c r="F367" s="47">
        <v>43676</v>
      </c>
      <c r="G367" s="47">
        <v>43678</v>
      </c>
      <c r="H367" s="49">
        <v>6660</v>
      </c>
      <c r="I367" s="78">
        <f t="shared" si="12"/>
        <v>1095330</v>
      </c>
      <c r="J367" s="54"/>
      <c r="K367" s="3"/>
      <c r="L367" s="3"/>
      <c r="M367" s="50"/>
      <c r="N367" s="50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</row>
    <row r="368" customHeight="1" spans="1:44">
      <c r="A368" s="42">
        <v>376418</v>
      </c>
      <c r="B368" s="43" t="s">
        <v>149</v>
      </c>
      <c r="C368" s="44" t="s">
        <v>13</v>
      </c>
      <c r="D368" s="45">
        <v>1545271</v>
      </c>
      <c r="E368" s="46">
        <f t="shared" si="11"/>
        <v>4</v>
      </c>
      <c r="F368" s="47">
        <v>43674</v>
      </c>
      <c r="G368" s="47">
        <v>43678</v>
      </c>
      <c r="H368" s="49">
        <v>13320</v>
      </c>
      <c r="I368" s="78">
        <f t="shared" si="12"/>
        <v>1082010</v>
      </c>
      <c r="J368" s="54"/>
      <c r="K368" s="3"/>
      <c r="L368" s="3"/>
      <c r="M368" s="50"/>
      <c r="N368" s="50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</row>
    <row r="369" customHeight="1" spans="1:44">
      <c r="A369" s="42">
        <v>376419</v>
      </c>
      <c r="B369" s="43" t="s">
        <v>337</v>
      </c>
      <c r="C369" s="44" t="s">
        <v>13</v>
      </c>
      <c r="D369" s="45">
        <v>1543015</v>
      </c>
      <c r="E369" s="46">
        <f t="shared" si="11"/>
        <v>2</v>
      </c>
      <c r="F369" s="47">
        <v>43676</v>
      </c>
      <c r="G369" s="47">
        <v>43678</v>
      </c>
      <c r="H369" s="49">
        <v>6660</v>
      </c>
      <c r="I369" s="78">
        <f t="shared" si="12"/>
        <v>1075350</v>
      </c>
      <c r="J369" s="54"/>
      <c r="K369" s="3"/>
      <c r="L369" s="3"/>
      <c r="M369" s="50"/>
      <c r="N369" s="50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</row>
    <row r="370" customHeight="1" spans="1:44">
      <c r="A370" s="42">
        <v>376420</v>
      </c>
      <c r="B370" s="43" t="s">
        <v>302</v>
      </c>
      <c r="C370" s="44" t="s">
        <v>13</v>
      </c>
      <c r="D370" s="45">
        <v>1543015</v>
      </c>
      <c r="E370" s="46">
        <f t="shared" si="11"/>
        <v>2</v>
      </c>
      <c r="F370" s="47">
        <v>43676</v>
      </c>
      <c r="G370" s="47">
        <v>43678</v>
      </c>
      <c r="H370" s="49">
        <v>6660</v>
      </c>
      <c r="I370" s="78">
        <f t="shared" si="12"/>
        <v>1068690</v>
      </c>
      <c r="J370" s="54"/>
      <c r="K370" s="3"/>
      <c r="L370" s="3"/>
      <c r="M370" s="50"/>
      <c r="N370" s="50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</row>
    <row r="371" customHeight="1" spans="1:44">
      <c r="A371" s="42">
        <v>376421</v>
      </c>
      <c r="B371" s="43" t="s">
        <v>338</v>
      </c>
      <c r="C371" s="44" t="s">
        <v>50</v>
      </c>
      <c r="D371" s="45">
        <v>1548630</v>
      </c>
      <c r="E371" s="46">
        <f t="shared" si="11"/>
        <v>5</v>
      </c>
      <c r="F371" s="47">
        <v>43673</v>
      </c>
      <c r="G371" s="47">
        <v>43678</v>
      </c>
      <c r="H371" s="49">
        <v>39200</v>
      </c>
      <c r="I371" s="78">
        <f t="shared" si="12"/>
        <v>1029490</v>
      </c>
      <c r="J371" s="54"/>
      <c r="K371" s="3"/>
      <c r="L371" s="3"/>
      <c r="M371" s="50"/>
      <c r="N371" s="50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</row>
    <row r="372" customHeight="1" spans="1:44">
      <c r="A372" s="42">
        <v>376425</v>
      </c>
      <c r="B372" s="43" t="s">
        <v>339</v>
      </c>
      <c r="C372" s="44" t="s">
        <v>13</v>
      </c>
      <c r="D372" s="45">
        <v>1564806</v>
      </c>
      <c r="E372" s="46">
        <f t="shared" si="11"/>
        <v>3</v>
      </c>
      <c r="F372" s="47">
        <v>43675</v>
      </c>
      <c r="G372" s="47">
        <v>43678</v>
      </c>
      <c r="H372" s="49">
        <v>9990</v>
      </c>
      <c r="I372" s="78">
        <f t="shared" si="12"/>
        <v>1019500</v>
      </c>
      <c r="J372" s="54"/>
      <c r="K372" s="3"/>
      <c r="L372" s="3"/>
      <c r="M372" s="50"/>
      <c r="N372" s="50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</row>
    <row r="373" customHeight="1" spans="1:44">
      <c r="A373" s="42">
        <v>376426</v>
      </c>
      <c r="B373" s="43" t="s">
        <v>340</v>
      </c>
      <c r="C373" s="44" t="s">
        <v>13</v>
      </c>
      <c r="D373" s="45">
        <v>1564778</v>
      </c>
      <c r="E373" s="46">
        <f t="shared" si="11"/>
        <v>3</v>
      </c>
      <c r="F373" s="47">
        <v>43675</v>
      </c>
      <c r="G373" s="47">
        <v>43678</v>
      </c>
      <c r="H373" s="49">
        <v>9990</v>
      </c>
      <c r="I373" s="78">
        <f t="shared" si="12"/>
        <v>1009510</v>
      </c>
      <c r="J373" s="54"/>
      <c r="K373" s="3"/>
      <c r="L373" s="3"/>
      <c r="M373" s="50"/>
      <c r="N373" s="50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</row>
    <row r="374" customHeight="1" spans="1:44">
      <c r="A374" s="42">
        <v>376427</v>
      </c>
      <c r="B374" s="43" t="s">
        <v>341</v>
      </c>
      <c r="C374" s="44" t="s">
        <v>13</v>
      </c>
      <c r="D374" s="45">
        <v>1564772</v>
      </c>
      <c r="E374" s="46">
        <f t="shared" si="11"/>
        <v>3</v>
      </c>
      <c r="F374" s="47">
        <v>43675</v>
      </c>
      <c r="G374" s="47">
        <v>43678</v>
      </c>
      <c r="H374" s="49">
        <v>9990</v>
      </c>
      <c r="I374" s="78">
        <f t="shared" si="12"/>
        <v>999520</v>
      </c>
      <c r="J374" s="54"/>
      <c r="K374" s="3"/>
      <c r="L374" s="3"/>
      <c r="M374" s="50"/>
      <c r="N374" s="50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</row>
    <row r="375" customHeight="1" spans="1:44">
      <c r="A375" s="42">
        <v>376433</v>
      </c>
      <c r="B375" s="43" t="s">
        <v>342</v>
      </c>
      <c r="C375" s="44" t="s">
        <v>50</v>
      </c>
      <c r="D375" s="45">
        <v>1570025</v>
      </c>
      <c r="E375" s="46">
        <f t="shared" si="11"/>
        <v>3</v>
      </c>
      <c r="F375" s="47">
        <v>43675</v>
      </c>
      <c r="G375" s="47">
        <v>43678</v>
      </c>
      <c r="H375" s="49">
        <v>23520</v>
      </c>
      <c r="I375" s="78">
        <f t="shared" si="12"/>
        <v>976000</v>
      </c>
      <c r="J375" s="54"/>
      <c r="K375" s="3"/>
      <c r="L375" s="3"/>
      <c r="M375" s="50"/>
      <c r="N375" s="50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</row>
    <row r="376" customHeight="1" spans="1:44">
      <c r="A376" s="42">
        <v>376434</v>
      </c>
      <c r="B376" s="43" t="s">
        <v>343</v>
      </c>
      <c r="C376" s="44" t="s">
        <v>13</v>
      </c>
      <c r="D376" s="45">
        <v>1566740</v>
      </c>
      <c r="E376" s="46">
        <f t="shared" si="11"/>
        <v>3</v>
      </c>
      <c r="F376" s="47">
        <v>43675</v>
      </c>
      <c r="G376" s="47">
        <v>43678</v>
      </c>
      <c r="H376" s="49">
        <v>9990</v>
      </c>
      <c r="I376" s="78">
        <f t="shared" si="12"/>
        <v>966010</v>
      </c>
      <c r="J376" s="54"/>
      <c r="K376" s="3"/>
      <c r="L376" s="3"/>
      <c r="M376" s="50"/>
      <c r="N376" s="50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</row>
    <row r="377" customHeight="1" spans="1:44">
      <c r="A377" s="42">
        <v>376437</v>
      </c>
      <c r="B377" s="43" t="s">
        <v>344</v>
      </c>
      <c r="C377" s="44" t="s">
        <v>13</v>
      </c>
      <c r="D377" s="45">
        <v>1545961</v>
      </c>
      <c r="E377" s="46">
        <f t="shared" si="11"/>
        <v>2</v>
      </c>
      <c r="F377" s="47">
        <v>43676</v>
      </c>
      <c r="G377" s="47">
        <v>43678</v>
      </c>
      <c r="H377" s="49">
        <v>6660</v>
      </c>
      <c r="I377" s="78">
        <f t="shared" si="12"/>
        <v>959350</v>
      </c>
      <c r="J377" s="54"/>
      <c r="K377" s="3"/>
      <c r="L377" s="3"/>
      <c r="M377" s="50"/>
      <c r="N377" s="50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</row>
    <row r="378" customHeight="1" spans="1:44">
      <c r="A378" s="42">
        <v>376438</v>
      </c>
      <c r="B378" s="43" t="s">
        <v>345</v>
      </c>
      <c r="C378" s="44" t="s">
        <v>13</v>
      </c>
      <c r="D378" s="45">
        <v>1545961</v>
      </c>
      <c r="E378" s="46">
        <f t="shared" si="11"/>
        <v>2</v>
      </c>
      <c r="F378" s="47">
        <v>43676</v>
      </c>
      <c r="G378" s="47">
        <v>43678</v>
      </c>
      <c r="H378" s="49">
        <v>6660</v>
      </c>
      <c r="I378" s="78">
        <f t="shared" si="12"/>
        <v>952690</v>
      </c>
      <c r="J378" s="54"/>
      <c r="K378" s="3"/>
      <c r="L378" s="3"/>
      <c r="M378" s="50"/>
      <c r="N378" s="50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</row>
    <row r="379" customHeight="1" spans="1:44">
      <c r="A379" s="42">
        <v>376439</v>
      </c>
      <c r="B379" s="43" t="s">
        <v>346</v>
      </c>
      <c r="C379" s="44" t="s">
        <v>13</v>
      </c>
      <c r="D379" s="45">
        <v>1557654</v>
      </c>
      <c r="E379" s="46">
        <f t="shared" si="11"/>
        <v>2</v>
      </c>
      <c r="F379" s="47">
        <v>43676</v>
      </c>
      <c r="G379" s="47">
        <v>43678</v>
      </c>
      <c r="H379" s="49">
        <v>6660</v>
      </c>
      <c r="I379" s="78">
        <f t="shared" si="12"/>
        <v>946030</v>
      </c>
      <c r="J379" s="54"/>
      <c r="K379" s="3"/>
      <c r="L379" s="3"/>
      <c r="M379" s="50"/>
      <c r="N379" s="50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</row>
    <row r="380" customHeight="1" spans="1:44">
      <c r="A380" s="42">
        <v>376445</v>
      </c>
      <c r="B380" s="43" t="s">
        <v>347</v>
      </c>
      <c r="C380" s="44" t="s">
        <v>16</v>
      </c>
      <c r="D380" s="45">
        <v>1559651</v>
      </c>
      <c r="E380" s="46">
        <f t="shared" si="11"/>
        <v>3</v>
      </c>
      <c r="F380" s="47">
        <v>43675</v>
      </c>
      <c r="G380" s="47">
        <v>43678</v>
      </c>
      <c r="H380" s="49">
        <v>19800</v>
      </c>
      <c r="I380" s="78">
        <f t="shared" si="12"/>
        <v>926230</v>
      </c>
      <c r="J380" s="93"/>
      <c r="K380" s="94"/>
      <c r="L380" s="3"/>
      <c r="M380" s="50"/>
      <c r="N380" s="50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</row>
    <row r="381" customHeight="1" spans="1:44">
      <c r="A381" s="42">
        <v>376558</v>
      </c>
      <c r="B381" s="43" t="s">
        <v>348</v>
      </c>
      <c r="C381" s="44" t="s">
        <v>13</v>
      </c>
      <c r="D381" s="45">
        <v>1552608</v>
      </c>
      <c r="E381" s="46">
        <f t="shared" si="11"/>
        <v>3</v>
      </c>
      <c r="F381" s="47">
        <v>43676</v>
      </c>
      <c r="G381" s="47">
        <v>43679</v>
      </c>
      <c r="H381" s="49">
        <v>9990</v>
      </c>
      <c r="I381" s="78">
        <f t="shared" si="12"/>
        <v>916240</v>
      </c>
      <c r="J381" s="54"/>
      <c r="K381" s="3"/>
      <c r="L381" s="3"/>
      <c r="M381" s="50"/>
      <c r="N381" s="50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</row>
    <row r="382" customHeight="1" spans="1:44">
      <c r="A382" s="42">
        <v>376559</v>
      </c>
      <c r="B382" s="43" t="s">
        <v>349</v>
      </c>
      <c r="C382" s="44" t="s">
        <v>13</v>
      </c>
      <c r="D382" s="45">
        <v>1552608</v>
      </c>
      <c r="E382" s="46">
        <f t="shared" si="11"/>
        <v>3</v>
      </c>
      <c r="F382" s="47">
        <v>43676</v>
      </c>
      <c r="G382" s="47">
        <v>43679</v>
      </c>
      <c r="H382" s="49">
        <v>9990</v>
      </c>
      <c r="I382" s="78">
        <f t="shared" si="12"/>
        <v>906250</v>
      </c>
      <c r="J382" s="54"/>
      <c r="K382" s="3"/>
      <c r="L382" s="3"/>
      <c r="M382" s="50"/>
      <c r="N382" s="50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</row>
    <row r="383" customHeight="1" spans="1:44">
      <c r="A383" s="42">
        <v>376560</v>
      </c>
      <c r="B383" s="43" t="s">
        <v>350</v>
      </c>
      <c r="C383" s="44" t="s">
        <v>13</v>
      </c>
      <c r="D383" s="45">
        <v>1552608</v>
      </c>
      <c r="E383" s="46">
        <f t="shared" si="11"/>
        <v>3</v>
      </c>
      <c r="F383" s="47">
        <v>43676</v>
      </c>
      <c r="G383" s="47">
        <v>43679</v>
      </c>
      <c r="H383" s="49">
        <v>9990</v>
      </c>
      <c r="I383" s="78">
        <f t="shared" si="12"/>
        <v>896260</v>
      </c>
      <c r="J383" s="54"/>
      <c r="K383" s="3"/>
      <c r="L383" s="3"/>
      <c r="M383" s="50"/>
      <c r="N383" s="50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</row>
    <row r="384" customHeight="1" spans="1:44">
      <c r="A384" s="42">
        <v>376561</v>
      </c>
      <c r="B384" s="43" t="s">
        <v>351</v>
      </c>
      <c r="C384" s="44" t="s">
        <v>13</v>
      </c>
      <c r="D384" s="45">
        <v>1568132</v>
      </c>
      <c r="E384" s="46">
        <f t="shared" si="11"/>
        <v>3</v>
      </c>
      <c r="F384" s="47">
        <v>43676</v>
      </c>
      <c r="G384" s="47">
        <v>43679</v>
      </c>
      <c r="H384" s="49">
        <v>9990</v>
      </c>
      <c r="I384" s="78">
        <f t="shared" si="12"/>
        <v>886270</v>
      </c>
      <c r="J384" s="54"/>
      <c r="K384" s="3"/>
      <c r="L384" s="3"/>
      <c r="M384" s="50"/>
      <c r="N384" s="50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</row>
    <row r="385" customHeight="1" spans="1:44">
      <c r="A385" s="42">
        <v>376562</v>
      </c>
      <c r="B385" s="43" t="s">
        <v>352</v>
      </c>
      <c r="C385" s="44" t="s">
        <v>13</v>
      </c>
      <c r="D385" s="45">
        <v>1568132</v>
      </c>
      <c r="E385" s="46">
        <f t="shared" si="11"/>
        <v>3</v>
      </c>
      <c r="F385" s="47">
        <v>43676</v>
      </c>
      <c r="G385" s="47">
        <v>43679</v>
      </c>
      <c r="H385" s="49">
        <v>9990</v>
      </c>
      <c r="I385" s="78">
        <f t="shared" si="12"/>
        <v>876280</v>
      </c>
      <c r="J385" s="54"/>
      <c r="K385" s="3"/>
      <c r="L385" s="3"/>
      <c r="M385" s="50"/>
      <c r="N385" s="50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</row>
    <row r="386" customHeight="1" spans="1:44">
      <c r="A386" s="42">
        <v>376563</v>
      </c>
      <c r="B386" s="43" t="s">
        <v>353</v>
      </c>
      <c r="C386" s="44" t="s">
        <v>13</v>
      </c>
      <c r="D386" s="45">
        <v>1555589</v>
      </c>
      <c r="E386" s="46">
        <f t="shared" si="11"/>
        <v>3</v>
      </c>
      <c r="F386" s="47">
        <v>43676</v>
      </c>
      <c r="G386" s="47">
        <v>43679</v>
      </c>
      <c r="H386" s="49">
        <v>13590</v>
      </c>
      <c r="I386" s="78">
        <f t="shared" si="12"/>
        <v>862690</v>
      </c>
      <c r="J386" s="54"/>
      <c r="K386" s="3"/>
      <c r="L386" s="3"/>
      <c r="M386" s="50"/>
      <c r="N386" s="50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</row>
    <row r="387" customHeight="1" spans="1:44">
      <c r="A387" s="42">
        <v>376566</v>
      </c>
      <c r="B387" s="43" t="s">
        <v>354</v>
      </c>
      <c r="C387" s="44" t="s">
        <v>13</v>
      </c>
      <c r="D387" s="45">
        <v>1568125</v>
      </c>
      <c r="E387" s="46">
        <f t="shared" si="11"/>
        <v>2</v>
      </c>
      <c r="F387" s="47">
        <v>43677</v>
      </c>
      <c r="G387" s="47">
        <v>43679</v>
      </c>
      <c r="H387" s="49">
        <v>6660</v>
      </c>
      <c r="I387" s="78">
        <f t="shared" si="12"/>
        <v>856030</v>
      </c>
      <c r="J387" s="54"/>
      <c r="K387" s="3"/>
      <c r="L387" s="3"/>
      <c r="M387" s="50"/>
      <c r="N387" s="50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</row>
    <row r="388" customHeight="1" spans="1:44">
      <c r="A388" s="42">
        <v>376567</v>
      </c>
      <c r="B388" s="43" t="s">
        <v>355</v>
      </c>
      <c r="C388" s="44" t="s">
        <v>13</v>
      </c>
      <c r="D388" s="45">
        <v>1567577</v>
      </c>
      <c r="E388" s="46">
        <f t="shared" si="11"/>
        <v>4</v>
      </c>
      <c r="F388" s="47">
        <v>43675</v>
      </c>
      <c r="G388" s="47">
        <v>43679</v>
      </c>
      <c r="H388" s="49">
        <v>18120</v>
      </c>
      <c r="I388" s="78">
        <f t="shared" si="12"/>
        <v>837910</v>
      </c>
      <c r="J388" s="54"/>
      <c r="K388" s="3"/>
      <c r="L388" s="3"/>
      <c r="M388" s="50"/>
      <c r="N388" s="50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</row>
    <row r="389" customHeight="1" spans="1:44">
      <c r="A389" s="42">
        <v>376569</v>
      </c>
      <c r="B389" s="43" t="s">
        <v>356</v>
      </c>
      <c r="C389" s="44" t="s">
        <v>13</v>
      </c>
      <c r="D389" s="45">
        <v>1536109</v>
      </c>
      <c r="E389" s="46">
        <f t="shared" si="11"/>
        <v>3</v>
      </c>
      <c r="F389" s="47">
        <v>43676</v>
      </c>
      <c r="G389" s="47">
        <v>43679</v>
      </c>
      <c r="H389" s="49">
        <v>13590</v>
      </c>
      <c r="I389" s="78">
        <f t="shared" si="12"/>
        <v>824320</v>
      </c>
      <c r="J389" s="54"/>
      <c r="K389" s="3"/>
      <c r="L389" s="3"/>
      <c r="M389" s="50"/>
      <c r="N389" s="50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</row>
    <row r="390" customHeight="1" spans="1:44">
      <c r="A390" s="42">
        <v>376571</v>
      </c>
      <c r="B390" s="43" t="s">
        <v>357</v>
      </c>
      <c r="C390" s="44" t="s">
        <v>13</v>
      </c>
      <c r="D390" s="45">
        <v>1540056</v>
      </c>
      <c r="E390" s="46">
        <f t="shared" si="11"/>
        <v>1</v>
      </c>
      <c r="F390" s="47">
        <v>43678</v>
      </c>
      <c r="G390" s="47">
        <v>43679</v>
      </c>
      <c r="H390" s="49">
        <v>4530</v>
      </c>
      <c r="I390" s="78">
        <f t="shared" si="12"/>
        <v>819790</v>
      </c>
      <c r="J390" s="54"/>
      <c r="K390" s="3"/>
      <c r="L390" s="3"/>
      <c r="M390" s="50"/>
      <c r="N390" s="50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</row>
    <row r="391" customHeight="1" spans="1:44">
      <c r="A391" s="42">
        <v>376572</v>
      </c>
      <c r="B391" s="43" t="s">
        <v>358</v>
      </c>
      <c r="C391" s="44" t="s">
        <v>13</v>
      </c>
      <c r="D391" s="45">
        <v>1565186</v>
      </c>
      <c r="E391" s="46">
        <f t="shared" si="11"/>
        <v>4</v>
      </c>
      <c r="F391" s="47">
        <v>43675</v>
      </c>
      <c r="G391" s="47">
        <v>43679</v>
      </c>
      <c r="H391" s="49">
        <v>13320</v>
      </c>
      <c r="I391" s="78">
        <f t="shared" si="12"/>
        <v>806470</v>
      </c>
      <c r="J391" s="54"/>
      <c r="K391" s="3"/>
      <c r="L391" s="3"/>
      <c r="M391" s="50"/>
      <c r="N391" s="50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</row>
    <row r="392" customHeight="1" spans="1:44">
      <c r="A392" s="42">
        <v>376573</v>
      </c>
      <c r="B392" s="43" t="s">
        <v>359</v>
      </c>
      <c r="C392" s="44" t="s">
        <v>13</v>
      </c>
      <c r="D392" s="45">
        <v>1566984</v>
      </c>
      <c r="E392" s="46">
        <f t="shared" si="11"/>
        <v>3</v>
      </c>
      <c r="F392" s="47">
        <v>43676</v>
      </c>
      <c r="G392" s="47">
        <v>43679</v>
      </c>
      <c r="H392" s="49">
        <v>9990</v>
      </c>
      <c r="I392" s="78">
        <f t="shared" si="12"/>
        <v>796480</v>
      </c>
      <c r="J392" s="54"/>
      <c r="K392" s="3"/>
      <c r="L392" s="3"/>
      <c r="M392" s="50"/>
      <c r="N392" s="50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</row>
    <row r="393" customHeight="1" spans="1:44">
      <c r="A393" s="42">
        <v>376576</v>
      </c>
      <c r="B393" s="43" t="s">
        <v>360</v>
      </c>
      <c r="C393" s="44" t="s">
        <v>13</v>
      </c>
      <c r="D393" s="45">
        <v>1558298</v>
      </c>
      <c r="E393" s="46">
        <f t="shared" si="11"/>
        <v>5</v>
      </c>
      <c r="F393" s="47">
        <v>43674</v>
      </c>
      <c r="G393" s="47">
        <v>43679</v>
      </c>
      <c r="H393" s="49">
        <v>16650</v>
      </c>
      <c r="I393" s="78">
        <f t="shared" si="12"/>
        <v>779830</v>
      </c>
      <c r="J393" s="54"/>
      <c r="K393" s="3"/>
      <c r="L393" s="3"/>
      <c r="M393" s="50"/>
      <c r="N393" s="50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</row>
    <row r="394" customHeight="1" spans="1:44">
      <c r="A394" s="42">
        <v>376577</v>
      </c>
      <c r="B394" s="43" t="s">
        <v>361</v>
      </c>
      <c r="C394" s="44" t="s">
        <v>13</v>
      </c>
      <c r="D394" s="45">
        <v>1558298</v>
      </c>
      <c r="E394" s="46">
        <f t="shared" si="11"/>
        <v>5</v>
      </c>
      <c r="F394" s="47">
        <v>43674</v>
      </c>
      <c r="G394" s="47">
        <v>43679</v>
      </c>
      <c r="H394" s="49">
        <v>16650</v>
      </c>
      <c r="I394" s="78">
        <f t="shared" si="12"/>
        <v>763180</v>
      </c>
      <c r="J394" s="54"/>
      <c r="K394" s="3"/>
      <c r="L394" s="3"/>
      <c r="M394" s="50"/>
      <c r="N394" s="50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</row>
    <row r="395" customHeight="1" spans="1:44">
      <c r="A395" s="42">
        <v>376578</v>
      </c>
      <c r="B395" s="43" t="s">
        <v>362</v>
      </c>
      <c r="C395" s="44" t="s">
        <v>13</v>
      </c>
      <c r="D395" s="45">
        <v>1561416</v>
      </c>
      <c r="E395" s="46">
        <f t="shared" si="11"/>
        <v>1</v>
      </c>
      <c r="F395" s="47">
        <v>43678</v>
      </c>
      <c r="G395" s="47">
        <v>43679</v>
      </c>
      <c r="H395" s="49">
        <v>3330</v>
      </c>
      <c r="I395" s="78">
        <f t="shared" si="12"/>
        <v>759850</v>
      </c>
      <c r="J395" s="54"/>
      <c r="K395" s="3"/>
      <c r="L395" s="3"/>
      <c r="M395" s="50"/>
      <c r="N395" s="50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</row>
    <row r="396" customHeight="1" spans="1:44">
      <c r="A396" s="42">
        <v>376579</v>
      </c>
      <c r="B396" s="43" t="s">
        <v>363</v>
      </c>
      <c r="C396" s="44" t="s">
        <v>13</v>
      </c>
      <c r="D396" s="45">
        <v>1561416</v>
      </c>
      <c r="E396" s="46">
        <f t="shared" si="11"/>
        <v>1</v>
      </c>
      <c r="F396" s="47">
        <v>43678</v>
      </c>
      <c r="G396" s="47">
        <v>43679</v>
      </c>
      <c r="H396" s="49">
        <v>3330</v>
      </c>
      <c r="I396" s="78">
        <f t="shared" si="12"/>
        <v>756520</v>
      </c>
      <c r="J396" s="54"/>
      <c r="K396" s="3"/>
      <c r="L396" s="3"/>
      <c r="M396" s="50"/>
      <c r="N396" s="50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</row>
    <row r="397" customHeight="1" spans="1:44">
      <c r="A397" s="42">
        <v>376580</v>
      </c>
      <c r="B397" s="43" t="s">
        <v>364</v>
      </c>
      <c r="C397" s="44" t="s">
        <v>13</v>
      </c>
      <c r="D397" s="45">
        <v>1561416</v>
      </c>
      <c r="E397" s="46">
        <f t="shared" si="11"/>
        <v>1</v>
      </c>
      <c r="F397" s="47">
        <v>43678</v>
      </c>
      <c r="G397" s="47">
        <v>43679</v>
      </c>
      <c r="H397" s="49">
        <v>3330</v>
      </c>
      <c r="I397" s="78">
        <f t="shared" si="12"/>
        <v>753190</v>
      </c>
      <c r="J397" s="54"/>
      <c r="K397" s="3"/>
      <c r="L397" s="3"/>
      <c r="M397" s="50"/>
      <c r="N397" s="50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</row>
    <row r="398" customHeight="1" spans="1:44">
      <c r="A398" s="42">
        <v>376581</v>
      </c>
      <c r="B398" s="43" t="s">
        <v>365</v>
      </c>
      <c r="C398" s="44" t="s">
        <v>50</v>
      </c>
      <c r="D398" s="45">
        <v>1555488</v>
      </c>
      <c r="E398" s="46">
        <f t="shared" si="11"/>
        <v>5</v>
      </c>
      <c r="F398" s="47">
        <v>43674</v>
      </c>
      <c r="G398" s="47">
        <v>43679</v>
      </c>
      <c r="H398" s="49">
        <v>39200</v>
      </c>
      <c r="I398" s="78">
        <f t="shared" si="12"/>
        <v>713990</v>
      </c>
      <c r="J398" s="54"/>
      <c r="K398" s="3"/>
      <c r="L398" s="3"/>
      <c r="M398" s="50"/>
      <c r="N398" s="50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</row>
    <row r="399" customHeight="1" spans="1:44">
      <c r="A399" s="42">
        <v>376584</v>
      </c>
      <c r="B399" s="43" t="s">
        <v>366</v>
      </c>
      <c r="C399" s="44" t="s">
        <v>13</v>
      </c>
      <c r="D399" s="45">
        <v>1547232</v>
      </c>
      <c r="E399" s="46">
        <f t="shared" si="11"/>
        <v>4</v>
      </c>
      <c r="F399" s="47">
        <v>43675</v>
      </c>
      <c r="G399" s="47">
        <v>43679</v>
      </c>
      <c r="H399" s="49">
        <v>13320</v>
      </c>
      <c r="I399" s="78">
        <f t="shared" si="12"/>
        <v>700670</v>
      </c>
      <c r="J399" s="54"/>
      <c r="K399" s="3"/>
      <c r="L399" s="3"/>
      <c r="M399" s="50"/>
      <c r="N399" s="50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</row>
    <row r="400" customHeight="1" spans="1:44">
      <c r="A400" s="42">
        <v>376585</v>
      </c>
      <c r="B400" s="43" t="s">
        <v>367</v>
      </c>
      <c r="C400" s="44" t="s">
        <v>13</v>
      </c>
      <c r="D400" s="45">
        <v>1547232</v>
      </c>
      <c r="E400" s="46">
        <f t="shared" si="11"/>
        <v>4</v>
      </c>
      <c r="F400" s="47">
        <v>43675</v>
      </c>
      <c r="G400" s="47">
        <v>43679</v>
      </c>
      <c r="H400" s="49">
        <v>13320</v>
      </c>
      <c r="I400" s="78">
        <f t="shared" si="12"/>
        <v>687350</v>
      </c>
      <c r="J400" s="54"/>
      <c r="K400" s="3"/>
      <c r="L400" s="3"/>
      <c r="M400" s="50"/>
      <c r="N400" s="50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</row>
    <row r="401" customHeight="1" spans="1:44">
      <c r="A401" s="42">
        <v>376588</v>
      </c>
      <c r="B401" s="43" t="s">
        <v>368</v>
      </c>
      <c r="C401" s="44" t="s">
        <v>50</v>
      </c>
      <c r="D401" s="45">
        <v>1569517</v>
      </c>
      <c r="E401" s="46">
        <f t="shared" si="11"/>
        <v>3</v>
      </c>
      <c r="F401" s="47">
        <v>43676</v>
      </c>
      <c r="G401" s="47">
        <v>43679</v>
      </c>
      <c r="H401" s="49">
        <v>23520</v>
      </c>
      <c r="I401" s="78">
        <f t="shared" si="12"/>
        <v>663830</v>
      </c>
      <c r="J401" s="54"/>
      <c r="K401" s="3"/>
      <c r="L401" s="3"/>
      <c r="M401" s="50"/>
      <c r="N401" s="50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</row>
    <row r="402" customHeight="1" spans="1:44">
      <c r="A402" s="42">
        <v>376594</v>
      </c>
      <c r="B402" s="43" t="s">
        <v>369</v>
      </c>
      <c r="C402" s="44" t="s">
        <v>16</v>
      </c>
      <c r="D402" s="45">
        <v>1565106</v>
      </c>
      <c r="E402" s="46">
        <f t="shared" si="11"/>
        <v>1</v>
      </c>
      <c r="F402" s="47">
        <v>43678</v>
      </c>
      <c r="G402" s="47">
        <v>43679</v>
      </c>
      <c r="H402" s="49">
        <v>6600</v>
      </c>
      <c r="I402" s="78">
        <f t="shared" si="12"/>
        <v>657230</v>
      </c>
      <c r="J402" s="54"/>
      <c r="K402" s="3"/>
      <c r="L402" s="3"/>
      <c r="M402" s="50"/>
      <c r="N402" s="50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</row>
    <row r="403" customHeight="1" spans="1:44">
      <c r="A403" s="42">
        <v>376744</v>
      </c>
      <c r="B403" s="43" t="s">
        <v>370</v>
      </c>
      <c r="C403" s="44" t="s">
        <v>13</v>
      </c>
      <c r="D403" s="45">
        <v>1541241</v>
      </c>
      <c r="E403" s="46">
        <f t="shared" ref="E403:E466" si="13">G403-F403</f>
        <v>2</v>
      </c>
      <c r="F403" s="47">
        <v>43678</v>
      </c>
      <c r="G403" s="47">
        <v>43680</v>
      </c>
      <c r="H403" s="49">
        <v>6660</v>
      </c>
      <c r="I403" s="78">
        <f t="shared" ref="I403:I466" si="14">I402-H403</f>
        <v>650570</v>
      </c>
      <c r="J403" s="54"/>
      <c r="K403" s="3"/>
      <c r="L403" s="3"/>
      <c r="M403" s="50"/>
      <c r="N403" s="50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</row>
    <row r="404" customHeight="1" spans="1:44">
      <c r="A404" s="42">
        <v>376746</v>
      </c>
      <c r="B404" s="43" t="s">
        <v>371</v>
      </c>
      <c r="C404" s="44" t="s">
        <v>13</v>
      </c>
      <c r="D404" s="45">
        <v>1541241</v>
      </c>
      <c r="E404" s="46">
        <f t="shared" si="13"/>
        <v>2</v>
      </c>
      <c r="F404" s="47">
        <v>43678</v>
      </c>
      <c r="G404" s="47">
        <v>43680</v>
      </c>
      <c r="H404" s="49">
        <v>6660</v>
      </c>
      <c r="I404" s="78">
        <f t="shared" si="14"/>
        <v>643910</v>
      </c>
      <c r="J404" s="54"/>
      <c r="K404" s="3"/>
      <c r="L404" s="3"/>
      <c r="M404" s="50"/>
      <c r="N404" s="50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</row>
    <row r="405" customHeight="1" spans="1:44">
      <c r="A405" s="42">
        <v>376752</v>
      </c>
      <c r="B405" s="43" t="s">
        <v>372</v>
      </c>
      <c r="C405" s="44" t="s">
        <v>13</v>
      </c>
      <c r="D405" s="45">
        <v>1562322</v>
      </c>
      <c r="E405" s="46">
        <f t="shared" si="13"/>
        <v>1</v>
      </c>
      <c r="F405" s="47">
        <v>43679</v>
      </c>
      <c r="G405" s="47">
        <v>43680</v>
      </c>
      <c r="H405" s="49">
        <v>3330</v>
      </c>
      <c r="I405" s="78">
        <f t="shared" si="14"/>
        <v>640580</v>
      </c>
      <c r="J405" s="54"/>
      <c r="K405" s="3"/>
      <c r="L405" s="3"/>
      <c r="M405" s="50"/>
      <c r="N405" s="50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</row>
    <row r="406" customHeight="1" spans="1:44">
      <c r="A406" s="42">
        <v>376753</v>
      </c>
      <c r="B406" s="43" t="s">
        <v>373</v>
      </c>
      <c r="C406" s="44" t="s">
        <v>13</v>
      </c>
      <c r="D406" s="45">
        <v>1562322</v>
      </c>
      <c r="E406" s="46">
        <f t="shared" si="13"/>
        <v>1</v>
      </c>
      <c r="F406" s="47">
        <v>43679</v>
      </c>
      <c r="G406" s="47">
        <v>43680</v>
      </c>
      <c r="H406" s="49">
        <v>3330</v>
      </c>
      <c r="I406" s="78">
        <f t="shared" si="14"/>
        <v>637250</v>
      </c>
      <c r="J406" s="54"/>
      <c r="K406" s="3"/>
      <c r="L406" s="3"/>
      <c r="M406" s="50"/>
      <c r="N406" s="50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</row>
    <row r="407" customHeight="1" spans="1:44">
      <c r="A407" s="42">
        <v>376758</v>
      </c>
      <c r="B407" s="43" t="s">
        <v>374</v>
      </c>
      <c r="C407" s="44" t="s">
        <v>50</v>
      </c>
      <c r="D407" s="45">
        <v>1567489</v>
      </c>
      <c r="E407" s="46">
        <f t="shared" si="13"/>
        <v>3</v>
      </c>
      <c r="F407" s="47">
        <v>43677</v>
      </c>
      <c r="G407" s="47">
        <v>43680</v>
      </c>
      <c r="H407" s="49">
        <v>23520</v>
      </c>
      <c r="I407" s="78">
        <f t="shared" si="14"/>
        <v>613730</v>
      </c>
      <c r="J407" s="54"/>
      <c r="K407" s="3"/>
      <c r="L407" s="3"/>
      <c r="M407" s="50"/>
      <c r="N407" s="50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</row>
    <row r="408" customHeight="1" spans="1:44">
      <c r="A408" s="42">
        <v>376759</v>
      </c>
      <c r="B408" s="43" t="s">
        <v>375</v>
      </c>
      <c r="C408" s="44" t="s">
        <v>13</v>
      </c>
      <c r="D408" s="45">
        <v>1564449</v>
      </c>
      <c r="E408" s="46">
        <f t="shared" si="13"/>
        <v>3</v>
      </c>
      <c r="F408" s="47">
        <v>43677</v>
      </c>
      <c r="G408" s="47">
        <v>43680</v>
      </c>
      <c r="H408" s="49">
        <v>9990</v>
      </c>
      <c r="I408" s="78">
        <f t="shared" si="14"/>
        <v>603740</v>
      </c>
      <c r="J408" s="54"/>
      <c r="K408" s="3"/>
      <c r="L408" s="3"/>
      <c r="M408" s="50"/>
      <c r="N408" s="50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</row>
    <row r="409" customHeight="1" spans="1:44">
      <c r="A409" s="42">
        <v>376765</v>
      </c>
      <c r="B409" s="43" t="s">
        <v>161</v>
      </c>
      <c r="C409" s="44" t="s">
        <v>13</v>
      </c>
      <c r="D409" s="45">
        <v>1527601</v>
      </c>
      <c r="E409" s="46">
        <f t="shared" si="13"/>
        <v>2</v>
      </c>
      <c r="F409" s="47">
        <v>43678</v>
      </c>
      <c r="G409" s="47">
        <v>43680</v>
      </c>
      <c r="H409" s="49">
        <v>6660</v>
      </c>
      <c r="I409" s="78">
        <f t="shared" si="14"/>
        <v>597080</v>
      </c>
      <c r="J409" s="54"/>
      <c r="K409" s="3"/>
      <c r="L409" s="3"/>
      <c r="M409" s="50"/>
      <c r="N409" s="50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</row>
    <row r="410" customHeight="1" spans="1:44">
      <c r="A410" s="42">
        <v>376766</v>
      </c>
      <c r="B410" s="43" t="s">
        <v>376</v>
      </c>
      <c r="C410" s="44" t="s">
        <v>13</v>
      </c>
      <c r="D410" s="45">
        <v>1527594</v>
      </c>
      <c r="E410" s="46">
        <f t="shared" si="13"/>
        <v>2</v>
      </c>
      <c r="F410" s="47">
        <v>43678</v>
      </c>
      <c r="G410" s="47">
        <v>43680</v>
      </c>
      <c r="H410" s="49">
        <v>6660</v>
      </c>
      <c r="I410" s="78">
        <f t="shared" si="14"/>
        <v>590420</v>
      </c>
      <c r="J410" s="54"/>
      <c r="K410" s="3"/>
      <c r="L410" s="3"/>
      <c r="M410" s="50"/>
      <c r="N410" s="50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</row>
    <row r="411" customHeight="1" spans="1:44">
      <c r="A411" s="42">
        <v>376768</v>
      </c>
      <c r="B411" s="43" t="s">
        <v>377</v>
      </c>
      <c r="C411" s="44" t="s">
        <v>13</v>
      </c>
      <c r="D411" s="45">
        <v>1542287</v>
      </c>
      <c r="E411" s="46">
        <f t="shared" si="13"/>
        <v>3</v>
      </c>
      <c r="F411" s="47">
        <v>43677</v>
      </c>
      <c r="G411" s="47">
        <v>43680</v>
      </c>
      <c r="H411" s="49">
        <v>9990</v>
      </c>
      <c r="I411" s="78">
        <f t="shared" si="14"/>
        <v>580430</v>
      </c>
      <c r="J411" s="54"/>
      <c r="K411" s="3"/>
      <c r="L411" s="3"/>
      <c r="M411" s="50"/>
      <c r="N411" s="50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</row>
    <row r="412" customHeight="1" spans="1:44">
      <c r="A412" s="42">
        <v>376781</v>
      </c>
      <c r="B412" s="43" t="s">
        <v>378</v>
      </c>
      <c r="C412" s="44" t="s">
        <v>13</v>
      </c>
      <c r="D412" s="45">
        <v>1562073</v>
      </c>
      <c r="E412" s="46">
        <f t="shared" si="13"/>
        <v>2</v>
      </c>
      <c r="F412" s="47">
        <v>43678</v>
      </c>
      <c r="G412" s="47">
        <v>43680</v>
      </c>
      <c r="H412" s="49">
        <v>6660</v>
      </c>
      <c r="I412" s="78">
        <f t="shared" si="14"/>
        <v>573770</v>
      </c>
      <c r="J412" s="54"/>
      <c r="K412" s="3"/>
      <c r="L412" s="3"/>
      <c r="M412" s="50"/>
      <c r="N412" s="50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</row>
    <row r="413" customHeight="1" spans="1:44">
      <c r="A413" s="42">
        <v>376782</v>
      </c>
      <c r="B413" s="43" t="s">
        <v>379</v>
      </c>
      <c r="C413" s="44" t="s">
        <v>13</v>
      </c>
      <c r="D413" s="45">
        <v>1562073</v>
      </c>
      <c r="E413" s="46">
        <f t="shared" si="13"/>
        <v>2</v>
      </c>
      <c r="F413" s="47">
        <v>43678</v>
      </c>
      <c r="G413" s="47">
        <v>43680</v>
      </c>
      <c r="H413" s="49">
        <v>6660</v>
      </c>
      <c r="I413" s="78">
        <f t="shared" si="14"/>
        <v>567110</v>
      </c>
      <c r="J413" s="54"/>
      <c r="K413" s="3"/>
      <c r="L413" s="3"/>
      <c r="M413" s="50"/>
      <c r="N413" s="50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</row>
    <row r="414" customHeight="1" spans="1:44">
      <c r="A414" s="42">
        <v>376783</v>
      </c>
      <c r="B414" s="43" t="s">
        <v>380</v>
      </c>
      <c r="C414" s="44" t="s">
        <v>13</v>
      </c>
      <c r="D414" s="45">
        <v>1564402</v>
      </c>
      <c r="E414" s="46">
        <f t="shared" si="13"/>
        <v>3</v>
      </c>
      <c r="F414" s="47">
        <v>43677</v>
      </c>
      <c r="G414" s="47">
        <v>43680</v>
      </c>
      <c r="H414" s="49">
        <v>9990</v>
      </c>
      <c r="I414" s="78">
        <f t="shared" si="14"/>
        <v>557120</v>
      </c>
      <c r="J414" s="54"/>
      <c r="K414" s="3"/>
      <c r="L414" s="3"/>
      <c r="M414" s="50"/>
      <c r="N414" s="50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</row>
    <row r="415" customHeight="1" spans="1:44">
      <c r="A415" s="42">
        <v>376786</v>
      </c>
      <c r="B415" s="43" t="s">
        <v>381</v>
      </c>
      <c r="C415" s="44" t="s">
        <v>13</v>
      </c>
      <c r="D415" s="45">
        <v>1562813</v>
      </c>
      <c r="E415" s="46">
        <f t="shared" si="13"/>
        <v>2</v>
      </c>
      <c r="F415" s="47">
        <v>43678</v>
      </c>
      <c r="G415" s="47">
        <v>43680</v>
      </c>
      <c r="H415" s="49">
        <v>9060</v>
      </c>
      <c r="I415" s="78">
        <f t="shared" si="14"/>
        <v>548060</v>
      </c>
      <c r="J415" s="54"/>
      <c r="K415" s="3"/>
      <c r="L415" s="3"/>
      <c r="M415" s="50"/>
      <c r="N415" s="50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</row>
    <row r="416" customHeight="1" spans="1:44">
      <c r="A416" s="42">
        <v>376925</v>
      </c>
      <c r="B416" s="43" t="s">
        <v>382</v>
      </c>
      <c r="C416" s="44" t="s">
        <v>13</v>
      </c>
      <c r="D416" s="45">
        <v>1561142</v>
      </c>
      <c r="E416" s="46">
        <f t="shared" si="13"/>
        <v>1</v>
      </c>
      <c r="F416" s="47">
        <v>43680</v>
      </c>
      <c r="G416" s="47">
        <v>43681</v>
      </c>
      <c r="H416" s="49">
        <v>3330</v>
      </c>
      <c r="I416" s="78">
        <f t="shared" si="14"/>
        <v>544730</v>
      </c>
      <c r="J416" s="54"/>
      <c r="K416" s="3"/>
      <c r="L416" s="3"/>
      <c r="M416" s="50"/>
      <c r="N416" s="50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</row>
    <row r="417" customHeight="1" spans="1:44">
      <c r="A417" s="42">
        <v>376926</v>
      </c>
      <c r="B417" s="43" t="s">
        <v>383</v>
      </c>
      <c r="C417" s="44" t="s">
        <v>13</v>
      </c>
      <c r="D417" s="45">
        <v>1561142</v>
      </c>
      <c r="E417" s="46">
        <f t="shared" si="13"/>
        <v>1</v>
      </c>
      <c r="F417" s="47">
        <v>43680</v>
      </c>
      <c r="G417" s="47">
        <v>43681</v>
      </c>
      <c r="H417" s="49">
        <v>3330</v>
      </c>
      <c r="I417" s="78">
        <f t="shared" si="14"/>
        <v>541400</v>
      </c>
      <c r="J417" s="54"/>
      <c r="K417" s="3"/>
      <c r="L417" s="3"/>
      <c r="M417" s="50"/>
      <c r="N417" s="50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</row>
    <row r="418" customHeight="1" spans="1:44">
      <c r="A418" s="42">
        <v>376928</v>
      </c>
      <c r="B418" s="43" t="s">
        <v>384</v>
      </c>
      <c r="C418" s="44" t="s">
        <v>13</v>
      </c>
      <c r="D418" s="45">
        <v>1553297</v>
      </c>
      <c r="E418" s="46">
        <f t="shared" si="13"/>
        <v>5</v>
      </c>
      <c r="F418" s="47">
        <v>43676</v>
      </c>
      <c r="G418" s="47">
        <v>43681</v>
      </c>
      <c r="H418" s="49">
        <v>16650</v>
      </c>
      <c r="I418" s="78">
        <f t="shared" si="14"/>
        <v>524750</v>
      </c>
      <c r="J418" s="54"/>
      <c r="K418" s="3"/>
      <c r="L418" s="3"/>
      <c r="M418" s="50"/>
      <c r="N418" s="50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</row>
    <row r="419" customHeight="1" spans="1:44">
      <c r="A419" s="42">
        <v>376929</v>
      </c>
      <c r="B419" s="43" t="s">
        <v>385</v>
      </c>
      <c r="C419" s="44" t="s">
        <v>13</v>
      </c>
      <c r="D419" s="45">
        <v>1553297</v>
      </c>
      <c r="E419" s="46">
        <f t="shared" si="13"/>
        <v>5</v>
      </c>
      <c r="F419" s="47">
        <v>43676</v>
      </c>
      <c r="G419" s="47">
        <v>43681</v>
      </c>
      <c r="H419" s="49">
        <v>16650</v>
      </c>
      <c r="I419" s="78">
        <f t="shared" si="14"/>
        <v>508100</v>
      </c>
      <c r="J419" s="54"/>
      <c r="K419" s="3"/>
      <c r="L419" s="3"/>
      <c r="M419" s="50"/>
      <c r="N419" s="50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</row>
    <row r="420" customHeight="1" spans="1:44">
      <c r="A420" s="42">
        <v>376930</v>
      </c>
      <c r="B420" s="43" t="s">
        <v>227</v>
      </c>
      <c r="C420" s="44" t="s">
        <v>13</v>
      </c>
      <c r="D420" s="45">
        <v>1553297</v>
      </c>
      <c r="E420" s="46">
        <f t="shared" si="13"/>
        <v>5</v>
      </c>
      <c r="F420" s="47">
        <v>43676</v>
      </c>
      <c r="G420" s="47">
        <v>43681</v>
      </c>
      <c r="H420" s="49">
        <v>16650</v>
      </c>
      <c r="I420" s="78">
        <f t="shared" si="14"/>
        <v>491450</v>
      </c>
      <c r="J420" s="54"/>
      <c r="K420" s="3"/>
      <c r="L420" s="3"/>
      <c r="M420" s="50"/>
      <c r="N420" s="50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</row>
    <row r="421" customHeight="1" spans="1:44">
      <c r="A421" s="42">
        <v>376938</v>
      </c>
      <c r="B421" s="43" t="s">
        <v>386</v>
      </c>
      <c r="C421" s="44" t="s">
        <v>13</v>
      </c>
      <c r="D421" s="45">
        <v>1551174</v>
      </c>
      <c r="E421" s="46">
        <f t="shared" si="13"/>
        <v>4</v>
      </c>
      <c r="F421" s="47">
        <v>43677</v>
      </c>
      <c r="G421" s="47">
        <v>43681</v>
      </c>
      <c r="H421" s="49">
        <v>13320</v>
      </c>
      <c r="I421" s="78">
        <f t="shared" si="14"/>
        <v>478130</v>
      </c>
      <c r="J421" s="54"/>
      <c r="K421" s="3"/>
      <c r="L421" s="3"/>
      <c r="M421" s="50"/>
      <c r="N421" s="50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</row>
    <row r="422" customHeight="1" spans="1:44">
      <c r="A422" s="42">
        <v>376945</v>
      </c>
      <c r="B422" s="43" t="s">
        <v>387</v>
      </c>
      <c r="C422" s="44" t="s">
        <v>13</v>
      </c>
      <c r="D422" s="45">
        <v>1551625</v>
      </c>
      <c r="E422" s="46">
        <f t="shared" si="13"/>
        <v>3</v>
      </c>
      <c r="F422" s="47">
        <v>43678</v>
      </c>
      <c r="G422" s="47">
        <v>43681</v>
      </c>
      <c r="H422" s="49">
        <v>9990</v>
      </c>
      <c r="I422" s="78">
        <f t="shared" si="14"/>
        <v>468140</v>
      </c>
      <c r="J422" s="54"/>
      <c r="K422" s="3"/>
      <c r="L422" s="3"/>
      <c r="M422" s="50"/>
      <c r="N422" s="50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</row>
    <row r="423" ht="21" spans="1:44">
      <c r="A423" s="42">
        <v>376946</v>
      </c>
      <c r="B423" s="43" t="s">
        <v>388</v>
      </c>
      <c r="C423" s="44" t="s">
        <v>13</v>
      </c>
      <c r="D423" s="45">
        <v>1551625</v>
      </c>
      <c r="E423" s="46">
        <f t="shared" si="13"/>
        <v>3</v>
      </c>
      <c r="F423" s="47">
        <v>43678</v>
      </c>
      <c r="G423" s="47">
        <v>43681</v>
      </c>
      <c r="H423" s="49">
        <v>9990</v>
      </c>
      <c r="I423" s="78">
        <f t="shared" si="14"/>
        <v>458150</v>
      </c>
      <c r="J423" s="54"/>
      <c r="K423" s="3"/>
      <c r="L423" s="3"/>
      <c r="M423" s="50"/>
      <c r="N423" s="50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</row>
    <row r="424" ht="21" spans="1:44">
      <c r="A424" s="42">
        <v>377121</v>
      </c>
      <c r="B424" s="43" t="s">
        <v>389</v>
      </c>
      <c r="C424" s="44" t="s">
        <v>13</v>
      </c>
      <c r="D424" s="45">
        <v>1561728</v>
      </c>
      <c r="E424" s="46">
        <f t="shared" si="13"/>
        <v>2</v>
      </c>
      <c r="F424" s="47">
        <v>43680</v>
      </c>
      <c r="G424" s="47">
        <v>43682</v>
      </c>
      <c r="H424" s="49">
        <v>6660</v>
      </c>
      <c r="I424" s="78">
        <f t="shared" si="14"/>
        <v>451490</v>
      </c>
      <c r="J424" s="54"/>
      <c r="K424" s="3"/>
      <c r="L424" s="3"/>
      <c r="M424" s="50"/>
      <c r="N424" s="50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</row>
    <row r="425" ht="21" spans="1:44">
      <c r="A425" s="42">
        <v>377122</v>
      </c>
      <c r="B425" s="43" t="s">
        <v>382</v>
      </c>
      <c r="C425" s="44" t="s">
        <v>13</v>
      </c>
      <c r="D425" s="45">
        <v>1561144</v>
      </c>
      <c r="E425" s="46">
        <f t="shared" si="13"/>
        <v>1</v>
      </c>
      <c r="F425" s="47">
        <v>43681</v>
      </c>
      <c r="G425" s="47">
        <v>43682</v>
      </c>
      <c r="H425" s="49">
        <v>3330</v>
      </c>
      <c r="I425" s="78">
        <f t="shared" si="14"/>
        <v>448160</v>
      </c>
      <c r="J425" s="54"/>
      <c r="K425" s="3"/>
      <c r="L425" s="3"/>
      <c r="M425" s="50"/>
      <c r="N425" s="50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</row>
    <row r="426" ht="21" spans="1:44">
      <c r="A426" s="42">
        <v>377123</v>
      </c>
      <c r="B426" s="43" t="s">
        <v>383</v>
      </c>
      <c r="C426" s="44" t="s">
        <v>13</v>
      </c>
      <c r="D426" s="45">
        <v>1561144</v>
      </c>
      <c r="E426" s="46">
        <f t="shared" si="13"/>
        <v>1</v>
      </c>
      <c r="F426" s="47">
        <v>43681</v>
      </c>
      <c r="G426" s="47">
        <v>43682</v>
      </c>
      <c r="H426" s="49">
        <v>3330</v>
      </c>
      <c r="I426" s="78">
        <f t="shared" si="14"/>
        <v>444830</v>
      </c>
      <c r="J426" s="54"/>
      <c r="K426" s="3"/>
      <c r="L426" s="3"/>
      <c r="M426" s="50"/>
      <c r="N426" s="50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</row>
    <row r="427" ht="21" spans="1:44">
      <c r="A427" s="42">
        <v>377133</v>
      </c>
      <c r="B427" s="43" t="s">
        <v>390</v>
      </c>
      <c r="C427" s="44" t="s">
        <v>13</v>
      </c>
      <c r="D427" s="45">
        <v>1551195</v>
      </c>
      <c r="E427" s="46">
        <f t="shared" si="13"/>
        <v>2</v>
      </c>
      <c r="F427" s="47">
        <v>43680</v>
      </c>
      <c r="G427" s="47">
        <v>43682</v>
      </c>
      <c r="H427" s="49">
        <v>6660</v>
      </c>
      <c r="I427" s="78">
        <f t="shared" si="14"/>
        <v>438170</v>
      </c>
      <c r="J427" s="54"/>
      <c r="K427" s="3"/>
      <c r="L427" s="3"/>
      <c r="M427" s="50"/>
      <c r="N427" s="50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</row>
    <row r="428" ht="21" spans="1:44">
      <c r="A428" s="42">
        <v>377134</v>
      </c>
      <c r="B428" s="43" t="s">
        <v>391</v>
      </c>
      <c r="C428" s="44" t="s">
        <v>13</v>
      </c>
      <c r="D428" s="45">
        <v>1543695</v>
      </c>
      <c r="E428" s="46">
        <f t="shared" si="13"/>
        <v>6</v>
      </c>
      <c r="F428" s="47">
        <v>43676</v>
      </c>
      <c r="G428" s="47">
        <v>43682</v>
      </c>
      <c r="H428" s="49">
        <v>19980</v>
      </c>
      <c r="I428" s="78">
        <f t="shared" si="14"/>
        <v>418190</v>
      </c>
      <c r="J428" s="54"/>
      <c r="K428" s="3"/>
      <c r="L428" s="3"/>
      <c r="M428" s="50"/>
      <c r="N428" s="50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</row>
    <row r="429" ht="21" spans="1:44">
      <c r="A429" s="42">
        <v>377135</v>
      </c>
      <c r="B429" s="43" t="s">
        <v>392</v>
      </c>
      <c r="C429" s="44" t="s">
        <v>13</v>
      </c>
      <c r="D429" s="45">
        <v>1567890</v>
      </c>
      <c r="E429" s="46">
        <f t="shared" si="13"/>
        <v>2</v>
      </c>
      <c r="F429" s="47">
        <v>43680</v>
      </c>
      <c r="G429" s="47">
        <v>43682</v>
      </c>
      <c r="H429" s="49">
        <v>6660</v>
      </c>
      <c r="I429" s="78">
        <f t="shared" si="14"/>
        <v>411530</v>
      </c>
      <c r="J429" s="54"/>
      <c r="K429" s="3"/>
      <c r="L429" s="3"/>
      <c r="M429" s="50"/>
      <c r="N429" s="50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</row>
    <row r="430" ht="21" spans="1:44">
      <c r="A430" s="42">
        <v>377140</v>
      </c>
      <c r="B430" s="43" t="s">
        <v>393</v>
      </c>
      <c r="C430" s="44" t="s">
        <v>13</v>
      </c>
      <c r="D430" s="45">
        <v>1541861</v>
      </c>
      <c r="E430" s="46">
        <f t="shared" si="13"/>
        <v>1</v>
      </c>
      <c r="F430" s="47">
        <v>43681</v>
      </c>
      <c r="G430" s="47">
        <v>43682</v>
      </c>
      <c r="H430" s="49">
        <v>3330</v>
      </c>
      <c r="I430" s="78">
        <f t="shared" si="14"/>
        <v>408200</v>
      </c>
      <c r="J430" s="54"/>
      <c r="K430" s="3"/>
      <c r="L430" s="3"/>
      <c r="M430" s="50"/>
      <c r="N430" s="50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</row>
    <row r="431" ht="21" spans="1:44">
      <c r="A431" s="42">
        <v>377281</v>
      </c>
      <c r="B431" s="43" t="s">
        <v>394</v>
      </c>
      <c r="C431" s="44" t="s">
        <v>13</v>
      </c>
      <c r="D431" s="45">
        <v>1545708</v>
      </c>
      <c r="E431" s="46">
        <f t="shared" si="13"/>
        <v>2</v>
      </c>
      <c r="F431" s="47">
        <v>43681</v>
      </c>
      <c r="G431" s="47">
        <v>43683</v>
      </c>
      <c r="H431" s="49">
        <v>6660</v>
      </c>
      <c r="I431" s="78">
        <f t="shared" si="14"/>
        <v>401540</v>
      </c>
      <c r="J431" s="54"/>
      <c r="K431" s="3"/>
      <c r="L431" s="3"/>
      <c r="M431" s="50"/>
      <c r="N431" s="50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</row>
    <row r="432" ht="21" spans="1:44">
      <c r="A432" s="42">
        <v>377284</v>
      </c>
      <c r="B432" s="43" t="s">
        <v>395</v>
      </c>
      <c r="C432" s="44" t="s">
        <v>13</v>
      </c>
      <c r="D432" s="45">
        <v>1560228</v>
      </c>
      <c r="E432" s="46">
        <f t="shared" si="13"/>
        <v>3</v>
      </c>
      <c r="F432" s="47">
        <v>43680</v>
      </c>
      <c r="G432" s="47">
        <v>43683</v>
      </c>
      <c r="H432" s="49">
        <v>9990</v>
      </c>
      <c r="I432" s="78">
        <f t="shared" si="14"/>
        <v>391550</v>
      </c>
      <c r="J432" s="54"/>
      <c r="K432" s="3"/>
      <c r="L432" s="3"/>
      <c r="M432" s="50"/>
      <c r="N432" s="50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</row>
    <row r="433" ht="21" spans="1:44">
      <c r="A433" s="42">
        <v>377285</v>
      </c>
      <c r="B433" s="43" t="s">
        <v>396</v>
      </c>
      <c r="C433" s="44" t="s">
        <v>13</v>
      </c>
      <c r="D433" s="45">
        <v>1543519</v>
      </c>
      <c r="E433" s="46">
        <f t="shared" si="13"/>
        <v>3</v>
      </c>
      <c r="F433" s="47">
        <v>43680</v>
      </c>
      <c r="G433" s="47">
        <v>43683</v>
      </c>
      <c r="H433" s="49">
        <v>9990</v>
      </c>
      <c r="I433" s="78">
        <f t="shared" si="14"/>
        <v>381560</v>
      </c>
      <c r="J433" s="54"/>
      <c r="K433" s="3"/>
      <c r="L433" s="3"/>
      <c r="M433" s="50"/>
      <c r="N433" s="50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</row>
    <row r="434" ht="21" spans="1:44">
      <c r="A434" s="42">
        <v>377289</v>
      </c>
      <c r="B434" s="43" t="s">
        <v>397</v>
      </c>
      <c r="C434" s="44" t="s">
        <v>50</v>
      </c>
      <c r="D434" s="45">
        <v>1554107</v>
      </c>
      <c r="E434" s="46">
        <f t="shared" si="13"/>
        <v>4</v>
      </c>
      <c r="F434" s="47">
        <v>43679</v>
      </c>
      <c r="G434" s="47">
        <v>43683</v>
      </c>
      <c r="H434" s="49">
        <v>31360</v>
      </c>
      <c r="I434" s="78">
        <f t="shared" si="14"/>
        <v>350200</v>
      </c>
      <c r="J434" s="54"/>
      <c r="K434" s="3"/>
      <c r="L434" s="3"/>
      <c r="M434" s="50"/>
      <c r="N434" s="50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</row>
    <row r="435" ht="21" spans="1:44">
      <c r="A435" s="42">
        <v>377292</v>
      </c>
      <c r="B435" s="43" t="s">
        <v>398</v>
      </c>
      <c r="C435" s="44" t="s">
        <v>13</v>
      </c>
      <c r="D435" s="45">
        <v>1553787</v>
      </c>
      <c r="E435" s="46">
        <f t="shared" si="13"/>
        <v>3</v>
      </c>
      <c r="F435" s="47">
        <v>43680</v>
      </c>
      <c r="G435" s="47">
        <v>43683</v>
      </c>
      <c r="H435" s="49">
        <v>9990</v>
      </c>
      <c r="I435" s="78">
        <f t="shared" si="14"/>
        <v>340210</v>
      </c>
      <c r="J435" s="54"/>
      <c r="K435" s="3"/>
      <c r="L435" s="3"/>
      <c r="M435" s="50"/>
      <c r="N435" s="50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</row>
    <row r="436" ht="21" spans="1:44">
      <c r="A436" s="42">
        <v>377293</v>
      </c>
      <c r="B436" s="43" t="s">
        <v>399</v>
      </c>
      <c r="C436" s="44" t="s">
        <v>50</v>
      </c>
      <c r="D436" s="45">
        <v>1552747</v>
      </c>
      <c r="E436" s="46">
        <f t="shared" si="13"/>
        <v>5</v>
      </c>
      <c r="F436" s="47">
        <v>43678</v>
      </c>
      <c r="G436" s="47">
        <v>43683</v>
      </c>
      <c r="H436" s="49">
        <v>39200</v>
      </c>
      <c r="I436" s="78">
        <f t="shared" si="14"/>
        <v>301010</v>
      </c>
      <c r="J436" s="54"/>
      <c r="K436" s="3"/>
      <c r="L436" s="3"/>
      <c r="M436" s="50"/>
      <c r="N436" s="50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</row>
    <row r="437" ht="21" spans="1:44">
      <c r="A437" s="42">
        <v>377294</v>
      </c>
      <c r="B437" s="43" t="s">
        <v>400</v>
      </c>
      <c r="C437" s="44" t="s">
        <v>13</v>
      </c>
      <c r="D437" s="45">
        <v>1552752</v>
      </c>
      <c r="E437" s="46">
        <f t="shared" si="13"/>
        <v>5</v>
      </c>
      <c r="F437" s="47">
        <v>43678</v>
      </c>
      <c r="G437" s="47">
        <v>43683</v>
      </c>
      <c r="H437" s="49">
        <v>16650</v>
      </c>
      <c r="I437" s="78">
        <f t="shared" si="14"/>
        <v>284360</v>
      </c>
      <c r="J437" s="54"/>
      <c r="K437" s="3"/>
      <c r="L437" s="3"/>
      <c r="M437" s="50"/>
      <c r="N437" s="50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</row>
    <row r="438" ht="21" spans="1:44">
      <c r="A438" s="42">
        <v>377299</v>
      </c>
      <c r="B438" s="43" t="s">
        <v>401</v>
      </c>
      <c r="C438" s="44" t="s">
        <v>13</v>
      </c>
      <c r="D438" s="45">
        <v>1553002</v>
      </c>
      <c r="E438" s="46">
        <f t="shared" si="13"/>
        <v>1</v>
      </c>
      <c r="F438" s="47">
        <v>43682</v>
      </c>
      <c r="G438" s="47">
        <v>43683</v>
      </c>
      <c r="H438" s="49">
        <v>4530</v>
      </c>
      <c r="I438" s="78">
        <f t="shared" si="14"/>
        <v>279830</v>
      </c>
      <c r="J438" s="54"/>
      <c r="K438" s="3"/>
      <c r="L438" s="3"/>
      <c r="M438" s="50"/>
      <c r="N438" s="50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</row>
    <row r="439" ht="21" spans="1:44">
      <c r="A439" s="42">
        <v>377302</v>
      </c>
      <c r="B439" s="43" t="s">
        <v>402</v>
      </c>
      <c r="C439" s="44" t="s">
        <v>13</v>
      </c>
      <c r="D439" s="45">
        <v>1570012</v>
      </c>
      <c r="E439" s="46">
        <f t="shared" si="13"/>
        <v>2</v>
      </c>
      <c r="F439" s="47">
        <v>43681</v>
      </c>
      <c r="G439" s="47">
        <v>43683</v>
      </c>
      <c r="H439" s="49">
        <v>6660</v>
      </c>
      <c r="I439" s="78">
        <f t="shared" si="14"/>
        <v>273170</v>
      </c>
      <c r="J439" s="54"/>
      <c r="K439" s="3"/>
      <c r="L439" s="3"/>
      <c r="M439" s="50"/>
      <c r="N439" s="50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</row>
    <row r="440" ht="21" spans="1:44">
      <c r="A440" s="42">
        <v>377303</v>
      </c>
      <c r="B440" s="43" t="s">
        <v>403</v>
      </c>
      <c r="C440" s="44" t="s">
        <v>13</v>
      </c>
      <c r="D440" s="45">
        <v>1570618</v>
      </c>
      <c r="E440" s="46">
        <f t="shared" si="13"/>
        <v>2</v>
      </c>
      <c r="F440" s="47">
        <v>43681</v>
      </c>
      <c r="G440" s="47">
        <v>43683</v>
      </c>
      <c r="H440" s="49">
        <v>6660</v>
      </c>
      <c r="I440" s="78">
        <f t="shared" si="14"/>
        <v>266510</v>
      </c>
      <c r="J440" s="54"/>
      <c r="K440" s="3"/>
      <c r="L440" s="3"/>
      <c r="M440" s="50"/>
      <c r="N440" s="50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</row>
    <row r="441" ht="21" spans="1:44">
      <c r="A441" s="42">
        <v>377304</v>
      </c>
      <c r="B441" s="43" t="s">
        <v>404</v>
      </c>
      <c r="C441" s="44" t="s">
        <v>13</v>
      </c>
      <c r="D441" s="45">
        <v>1570001</v>
      </c>
      <c r="E441" s="46">
        <f t="shared" si="13"/>
        <v>2</v>
      </c>
      <c r="F441" s="47">
        <v>43681</v>
      </c>
      <c r="G441" s="47">
        <v>43683</v>
      </c>
      <c r="H441" s="49">
        <v>6660</v>
      </c>
      <c r="I441" s="78">
        <f t="shared" si="14"/>
        <v>259850</v>
      </c>
      <c r="J441" s="54"/>
      <c r="K441" s="3"/>
      <c r="L441" s="3"/>
      <c r="M441" s="50"/>
      <c r="N441" s="50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</row>
    <row r="442" ht="21" spans="1:44">
      <c r="A442" s="42">
        <v>377322</v>
      </c>
      <c r="B442" s="43" t="s">
        <v>405</v>
      </c>
      <c r="C442" s="44" t="s">
        <v>13</v>
      </c>
      <c r="D442" s="45">
        <v>1566937</v>
      </c>
      <c r="E442" s="46">
        <f t="shared" si="13"/>
        <v>1</v>
      </c>
      <c r="F442" s="47">
        <v>43682</v>
      </c>
      <c r="G442" s="47">
        <v>43683</v>
      </c>
      <c r="H442" s="49">
        <v>3330</v>
      </c>
      <c r="I442" s="78">
        <f t="shared" si="14"/>
        <v>256520</v>
      </c>
      <c r="J442" s="54"/>
      <c r="K442" s="3"/>
      <c r="L442" s="3"/>
      <c r="M442" s="50"/>
      <c r="N442" s="50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</row>
    <row r="443" ht="21" spans="1:44">
      <c r="A443" s="42">
        <v>377445</v>
      </c>
      <c r="B443" s="43" t="s">
        <v>406</v>
      </c>
      <c r="C443" s="44" t="s">
        <v>13</v>
      </c>
      <c r="D443" s="45">
        <v>1563751</v>
      </c>
      <c r="E443" s="46">
        <f t="shared" si="13"/>
        <v>2</v>
      </c>
      <c r="F443" s="47">
        <v>43682</v>
      </c>
      <c r="G443" s="47">
        <v>43684</v>
      </c>
      <c r="H443" s="49">
        <v>9060</v>
      </c>
      <c r="I443" s="78">
        <f t="shared" si="14"/>
        <v>247460</v>
      </c>
      <c r="J443" s="54"/>
      <c r="K443" s="3"/>
      <c r="L443" s="3"/>
      <c r="M443" s="50"/>
      <c r="N443" s="50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</row>
    <row r="444" ht="21" spans="1:44">
      <c r="A444" s="42">
        <v>377447</v>
      </c>
      <c r="B444" s="43" t="s">
        <v>407</v>
      </c>
      <c r="C444" s="44" t="s">
        <v>13</v>
      </c>
      <c r="D444" s="45">
        <v>1565847</v>
      </c>
      <c r="E444" s="46">
        <f t="shared" si="13"/>
        <v>3</v>
      </c>
      <c r="F444" s="47">
        <v>43681</v>
      </c>
      <c r="G444" s="47">
        <v>43684</v>
      </c>
      <c r="H444" s="49">
        <v>9990</v>
      </c>
      <c r="I444" s="78">
        <f t="shared" si="14"/>
        <v>237470</v>
      </c>
      <c r="J444" s="54"/>
      <c r="K444" s="3"/>
      <c r="L444" s="3"/>
      <c r="M444" s="50"/>
      <c r="N444" s="50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</row>
    <row r="445" ht="21" spans="1:44">
      <c r="A445" s="42">
        <v>377449</v>
      </c>
      <c r="B445" s="43" t="s">
        <v>408</v>
      </c>
      <c r="C445" s="44" t="s">
        <v>13</v>
      </c>
      <c r="D445" s="45">
        <v>1561640</v>
      </c>
      <c r="E445" s="46">
        <f t="shared" si="13"/>
        <v>4</v>
      </c>
      <c r="F445" s="47">
        <v>43680</v>
      </c>
      <c r="G445" s="47">
        <v>43684</v>
      </c>
      <c r="H445" s="49">
        <v>13320</v>
      </c>
      <c r="I445" s="78">
        <f t="shared" si="14"/>
        <v>224150</v>
      </c>
      <c r="J445" s="54"/>
      <c r="K445" s="3"/>
      <c r="L445" s="3"/>
      <c r="M445" s="50"/>
      <c r="N445" s="50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</row>
    <row r="446" ht="21" spans="1:44">
      <c r="A446" s="42">
        <v>377450</v>
      </c>
      <c r="B446" s="43" t="s">
        <v>409</v>
      </c>
      <c r="C446" s="44" t="s">
        <v>13</v>
      </c>
      <c r="D446" s="45">
        <v>1561640</v>
      </c>
      <c r="E446" s="46">
        <f t="shared" si="13"/>
        <v>4</v>
      </c>
      <c r="F446" s="47">
        <v>43680</v>
      </c>
      <c r="G446" s="47">
        <v>43684</v>
      </c>
      <c r="H446" s="49">
        <v>13320</v>
      </c>
      <c r="I446" s="78">
        <f t="shared" si="14"/>
        <v>210830</v>
      </c>
      <c r="J446" s="54"/>
      <c r="K446" s="3"/>
      <c r="L446" s="3"/>
      <c r="M446" s="50"/>
      <c r="N446" s="50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</row>
    <row r="447" ht="21" spans="1:44">
      <c r="A447" s="42">
        <v>377451</v>
      </c>
      <c r="B447" s="43" t="s">
        <v>410</v>
      </c>
      <c r="C447" s="44" t="s">
        <v>13</v>
      </c>
      <c r="D447" s="45">
        <v>1546947</v>
      </c>
      <c r="E447" s="46">
        <f t="shared" si="13"/>
        <v>2</v>
      </c>
      <c r="F447" s="47">
        <v>43682</v>
      </c>
      <c r="G447" s="47">
        <v>43684</v>
      </c>
      <c r="H447" s="49">
        <v>9060</v>
      </c>
      <c r="I447" s="78">
        <f t="shared" si="14"/>
        <v>201770</v>
      </c>
      <c r="J447" s="54"/>
      <c r="K447" s="3"/>
      <c r="L447" s="3"/>
      <c r="M447" s="50"/>
      <c r="N447" s="50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</row>
    <row r="448" ht="21" spans="1:44">
      <c r="A448" s="42">
        <v>377452</v>
      </c>
      <c r="B448" s="43" t="s">
        <v>411</v>
      </c>
      <c r="C448" s="44" t="s">
        <v>13</v>
      </c>
      <c r="D448" s="45">
        <v>1559319</v>
      </c>
      <c r="E448" s="46">
        <f t="shared" si="13"/>
        <v>3</v>
      </c>
      <c r="F448" s="47">
        <v>43681</v>
      </c>
      <c r="G448" s="47">
        <v>43684</v>
      </c>
      <c r="H448" s="49">
        <v>9990</v>
      </c>
      <c r="I448" s="78">
        <f t="shared" si="14"/>
        <v>191780</v>
      </c>
      <c r="J448" s="54"/>
      <c r="K448" s="3"/>
      <c r="L448" s="3"/>
      <c r="M448" s="50"/>
      <c r="N448" s="50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</row>
    <row r="449" ht="21" spans="1:44">
      <c r="A449" s="42">
        <v>377453</v>
      </c>
      <c r="B449" s="43" t="s">
        <v>412</v>
      </c>
      <c r="C449" s="44" t="s">
        <v>13</v>
      </c>
      <c r="D449" s="45">
        <v>1563131</v>
      </c>
      <c r="E449" s="46">
        <f t="shared" si="13"/>
        <v>1</v>
      </c>
      <c r="F449" s="47">
        <v>43683</v>
      </c>
      <c r="G449" s="47">
        <v>43684</v>
      </c>
      <c r="H449" s="49">
        <v>3330</v>
      </c>
      <c r="I449" s="78">
        <f t="shared" si="14"/>
        <v>188450</v>
      </c>
      <c r="J449" s="54"/>
      <c r="K449" s="3"/>
      <c r="L449" s="3"/>
      <c r="M449" s="50"/>
      <c r="N449" s="50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</row>
    <row r="450" ht="21" spans="1:44">
      <c r="A450" s="42">
        <v>377462</v>
      </c>
      <c r="B450" s="43" t="s">
        <v>413</v>
      </c>
      <c r="C450" s="44" t="s">
        <v>50</v>
      </c>
      <c r="D450" s="45">
        <v>1539320</v>
      </c>
      <c r="E450" s="46">
        <f t="shared" si="13"/>
        <v>3</v>
      </c>
      <c r="F450" s="47">
        <v>43681</v>
      </c>
      <c r="G450" s="47">
        <v>43684</v>
      </c>
      <c r="H450" s="49">
        <v>23520</v>
      </c>
      <c r="I450" s="78">
        <f t="shared" si="14"/>
        <v>164930</v>
      </c>
      <c r="J450" s="54"/>
      <c r="K450" s="3"/>
      <c r="L450" s="3"/>
      <c r="M450" s="50"/>
      <c r="N450" s="50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</row>
    <row r="451" ht="21" spans="1:44">
      <c r="A451" s="42">
        <v>377470</v>
      </c>
      <c r="B451" s="43" t="s">
        <v>414</v>
      </c>
      <c r="C451" s="44" t="s">
        <v>13</v>
      </c>
      <c r="D451" s="45">
        <v>1569379</v>
      </c>
      <c r="E451" s="46">
        <f t="shared" si="13"/>
        <v>3</v>
      </c>
      <c r="F451" s="47">
        <v>43681</v>
      </c>
      <c r="G451" s="47">
        <v>43684</v>
      </c>
      <c r="H451" s="49">
        <v>9990</v>
      </c>
      <c r="I451" s="78">
        <f t="shared" si="14"/>
        <v>154940</v>
      </c>
      <c r="J451" s="54"/>
      <c r="K451" s="3"/>
      <c r="L451" s="3"/>
      <c r="M451" s="50"/>
      <c r="N451" s="50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</row>
    <row r="452" ht="21" spans="1:44">
      <c r="A452" s="42">
        <v>377471</v>
      </c>
      <c r="B452" s="43" t="s">
        <v>415</v>
      </c>
      <c r="C452" s="44" t="s">
        <v>13</v>
      </c>
      <c r="D452" s="45">
        <v>1569379</v>
      </c>
      <c r="E452" s="46">
        <f t="shared" si="13"/>
        <v>3</v>
      </c>
      <c r="F452" s="47">
        <v>43681</v>
      </c>
      <c r="G452" s="47">
        <v>43684</v>
      </c>
      <c r="H452" s="49">
        <v>9990</v>
      </c>
      <c r="I452" s="78">
        <f t="shared" si="14"/>
        <v>144950</v>
      </c>
      <c r="J452" s="54"/>
      <c r="K452" s="3"/>
      <c r="L452" s="3"/>
      <c r="M452" s="50"/>
      <c r="N452" s="50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</row>
    <row r="453" ht="21" spans="1:44">
      <c r="A453" s="42">
        <v>377472</v>
      </c>
      <c r="B453" s="43" t="s">
        <v>416</v>
      </c>
      <c r="C453" s="44" t="s">
        <v>13</v>
      </c>
      <c r="D453" s="45">
        <v>1569379</v>
      </c>
      <c r="E453" s="46">
        <f t="shared" si="13"/>
        <v>3</v>
      </c>
      <c r="F453" s="47">
        <v>43681</v>
      </c>
      <c r="G453" s="47">
        <v>43684</v>
      </c>
      <c r="H453" s="49">
        <v>9990</v>
      </c>
      <c r="I453" s="78">
        <f t="shared" si="14"/>
        <v>134960</v>
      </c>
      <c r="J453" s="54"/>
      <c r="K453" s="3"/>
      <c r="L453" s="3"/>
      <c r="M453" s="50"/>
      <c r="N453" s="50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</row>
    <row r="454" ht="21" spans="1:44">
      <c r="A454" s="42">
        <v>377473</v>
      </c>
      <c r="B454" s="43" t="s">
        <v>417</v>
      </c>
      <c r="C454" s="44" t="s">
        <v>13</v>
      </c>
      <c r="D454" s="45">
        <v>1543633</v>
      </c>
      <c r="E454" s="46">
        <f t="shared" si="13"/>
        <v>3</v>
      </c>
      <c r="F454" s="47">
        <v>43681</v>
      </c>
      <c r="G454" s="47">
        <v>43684</v>
      </c>
      <c r="H454" s="49">
        <v>9990</v>
      </c>
      <c r="I454" s="78">
        <f t="shared" si="14"/>
        <v>124970</v>
      </c>
      <c r="J454" s="54"/>
      <c r="K454" s="3"/>
      <c r="L454" s="3"/>
      <c r="M454" s="50"/>
      <c r="N454" s="50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</row>
    <row r="455" ht="21" spans="1:44">
      <c r="A455" s="42">
        <v>377474</v>
      </c>
      <c r="B455" s="43" t="s">
        <v>418</v>
      </c>
      <c r="C455" s="44" t="s">
        <v>13</v>
      </c>
      <c r="D455" s="45">
        <v>1543633</v>
      </c>
      <c r="E455" s="46">
        <f t="shared" si="13"/>
        <v>3</v>
      </c>
      <c r="F455" s="47">
        <v>43681</v>
      </c>
      <c r="G455" s="47">
        <v>43684</v>
      </c>
      <c r="H455" s="49">
        <v>9990</v>
      </c>
      <c r="I455" s="78">
        <f t="shared" si="14"/>
        <v>114980</v>
      </c>
      <c r="J455" s="54"/>
      <c r="K455" s="3"/>
      <c r="L455" s="3"/>
      <c r="M455" s="50"/>
      <c r="N455" s="50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</row>
    <row r="456" ht="21" spans="1:44">
      <c r="A456" s="42">
        <v>377475</v>
      </c>
      <c r="B456" s="43" t="s">
        <v>419</v>
      </c>
      <c r="C456" s="44" t="s">
        <v>13</v>
      </c>
      <c r="D456" s="45">
        <v>1543633</v>
      </c>
      <c r="E456" s="46">
        <f t="shared" si="13"/>
        <v>3</v>
      </c>
      <c r="F456" s="47">
        <v>43681</v>
      </c>
      <c r="G456" s="47">
        <v>43684</v>
      </c>
      <c r="H456" s="49">
        <v>9990</v>
      </c>
      <c r="I456" s="78">
        <f t="shared" si="14"/>
        <v>104990</v>
      </c>
      <c r="J456" s="54"/>
      <c r="K456" s="3"/>
      <c r="L456" s="3"/>
      <c r="M456" s="50"/>
      <c r="N456" s="50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</row>
    <row r="457" ht="21" spans="1:44">
      <c r="A457" s="42">
        <v>377476</v>
      </c>
      <c r="B457" s="43" t="s">
        <v>420</v>
      </c>
      <c r="C457" s="44" t="s">
        <v>13</v>
      </c>
      <c r="D457" s="45">
        <v>1543633</v>
      </c>
      <c r="E457" s="46">
        <f t="shared" si="13"/>
        <v>3</v>
      </c>
      <c r="F457" s="47">
        <v>43681</v>
      </c>
      <c r="G457" s="47">
        <v>43684</v>
      </c>
      <c r="H457" s="49">
        <v>9990</v>
      </c>
      <c r="I457" s="78">
        <f t="shared" si="14"/>
        <v>95000</v>
      </c>
      <c r="J457" s="54"/>
      <c r="K457" s="3"/>
      <c r="L457" s="3"/>
      <c r="M457" s="50"/>
      <c r="N457" s="50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</row>
    <row r="458" ht="21" spans="1:44">
      <c r="A458" s="42">
        <v>377477</v>
      </c>
      <c r="B458" s="43" t="s">
        <v>421</v>
      </c>
      <c r="C458" s="44" t="s">
        <v>13</v>
      </c>
      <c r="D458" s="45">
        <v>1543633</v>
      </c>
      <c r="E458" s="46">
        <f t="shared" si="13"/>
        <v>3</v>
      </c>
      <c r="F458" s="47">
        <v>43681</v>
      </c>
      <c r="G458" s="47">
        <v>43684</v>
      </c>
      <c r="H458" s="49">
        <v>9990</v>
      </c>
      <c r="I458" s="78">
        <f t="shared" si="14"/>
        <v>85010</v>
      </c>
      <c r="J458" s="54"/>
      <c r="K458" s="3"/>
      <c r="L458" s="3"/>
      <c r="M458" s="50"/>
      <c r="N458" s="50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</row>
    <row r="459" ht="21" spans="1:44">
      <c r="A459" s="42">
        <v>377478</v>
      </c>
      <c r="B459" s="43" t="s">
        <v>422</v>
      </c>
      <c r="C459" s="44" t="s">
        <v>13</v>
      </c>
      <c r="D459" s="45">
        <v>1570120</v>
      </c>
      <c r="E459" s="46">
        <f t="shared" si="13"/>
        <v>3</v>
      </c>
      <c r="F459" s="47">
        <v>43681</v>
      </c>
      <c r="G459" s="47">
        <v>43684</v>
      </c>
      <c r="H459" s="49">
        <v>9990</v>
      </c>
      <c r="I459" s="78">
        <f t="shared" si="14"/>
        <v>75020</v>
      </c>
      <c r="J459" s="54"/>
      <c r="K459" s="3"/>
      <c r="L459" s="3"/>
      <c r="M459" s="50"/>
      <c r="N459" s="50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</row>
    <row r="460" ht="21" spans="1:44">
      <c r="A460" s="42">
        <v>377479</v>
      </c>
      <c r="B460" s="43" t="s">
        <v>423</v>
      </c>
      <c r="C460" s="44" t="s">
        <v>13</v>
      </c>
      <c r="D460" s="45">
        <v>1543652</v>
      </c>
      <c r="E460" s="46">
        <f t="shared" si="13"/>
        <v>3</v>
      </c>
      <c r="F460" s="47">
        <v>43681</v>
      </c>
      <c r="G460" s="47">
        <v>43684</v>
      </c>
      <c r="H460" s="49">
        <v>9990</v>
      </c>
      <c r="I460" s="78">
        <f t="shared" si="14"/>
        <v>65030</v>
      </c>
      <c r="J460" s="54"/>
      <c r="K460" s="3"/>
      <c r="L460" s="3"/>
      <c r="M460" s="50"/>
      <c r="N460" s="50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</row>
    <row r="461" ht="21" spans="1:44">
      <c r="A461" s="42">
        <v>377480</v>
      </c>
      <c r="B461" s="43" t="s">
        <v>424</v>
      </c>
      <c r="C461" s="44" t="s">
        <v>50</v>
      </c>
      <c r="D461" s="45">
        <v>1536581</v>
      </c>
      <c r="E461" s="46">
        <f t="shared" si="13"/>
        <v>4</v>
      </c>
      <c r="F461" s="47">
        <v>43680</v>
      </c>
      <c r="G461" s="47">
        <v>43684</v>
      </c>
      <c r="H461" s="49">
        <v>31360</v>
      </c>
      <c r="I461" s="78">
        <f t="shared" si="14"/>
        <v>33670</v>
      </c>
      <c r="J461" s="54"/>
      <c r="K461" s="3"/>
      <c r="L461" s="3"/>
      <c r="M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</row>
    <row r="462" ht="21" spans="1:44">
      <c r="A462" s="42">
        <v>377481</v>
      </c>
      <c r="B462" s="43" t="s">
        <v>425</v>
      </c>
      <c r="C462" s="44" t="s">
        <v>13</v>
      </c>
      <c r="D462" s="45">
        <v>1569376</v>
      </c>
      <c r="E462" s="46">
        <f t="shared" si="13"/>
        <v>3</v>
      </c>
      <c r="F462" s="47">
        <v>43681</v>
      </c>
      <c r="G462" s="47">
        <v>43684</v>
      </c>
      <c r="H462" s="49">
        <v>9990</v>
      </c>
      <c r="I462" s="78">
        <f t="shared" si="14"/>
        <v>23680</v>
      </c>
      <c r="J462" s="54"/>
      <c r="K462" s="3"/>
      <c r="L462" s="3"/>
      <c r="M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</row>
    <row r="463" ht="21" spans="1:44">
      <c r="A463" s="42">
        <v>377482</v>
      </c>
      <c r="B463" s="43" t="s">
        <v>401</v>
      </c>
      <c r="C463" s="44" t="s">
        <v>50</v>
      </c>
      <c r="D463" s="45">
        <v>1550077</v>
      </c>
      <c r="E463" s="46">
        <f t="shared" si="13"/>
        <v>3</v>
      </c>
      <c r="F463" s="47">
        <v>43681</v>
      </c>
      <c r="G463" s="47">
        <v>43684</v>
      </c>
      <c r="H463" s="49">
        <v>23520</v>
      </c>
      <c r="I463" s="78">
        <f t="shared" si="14"/>
        <v>160</v>
      </c>
      <c r="J463" s="54"/>
      <c r="K463" s="3"/>
      <c r="L463" s="3"/>
      <c r="M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</row>
    <row r="464" ht="21" spans="1:44">
      <c r="A464" s="42">
        <v>377631</v>
      </c>
      <c r="B464" s="43" t="s">
        <v>426</v>
      </c>
      <c r="C464" s="44" t="s">
        <v>13</v>
      </c>
      <c r="D464" s="45">
        <v>1551390</v>
      </c>
      <c r="E464" s="46">
        <f t="shared" si="13"/>
        <v>3</v>
      </c>
      <c r="F464" s="47">
        <v>43682</v>
      </c>
      <c r="G464" s="47">
        <v>43685</v>
      </c>
      <c r="H464" s="49">
        <v>9990</v>
      </c>
      <c r="I464" s="78">
        <f t="shared" si="14"/>
        <v>-9830</v>
      </c>
      <c r="J464" s="54"/>
      <c r="K464" s="3"/>
      <c r="L464" s="3"/>
      <c r="M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</row>
    <row r="465" ht="21" spans="1:44">
      <c r="A465" s="42">
        <v>377635</v>
      </c>
      <c r="B465" s="43" t="s">
        <v>427</v>
      </c>
      <c r="C465" s="44" t="s">
        <v>13</v>
      </c>
      <c r="D465" s="45">
        <v>1570356</v>
      </c>
      <c r="E465" s="46">
        <f t="shared" si="13"/>
        <v>2</v>
      </c>
      <c r="F465" s="47">
        <v>43683</v>
      </c>
      <c r="G465" s="47">
        <v>43685</v>
      </c>
      <c r="H465" s="49">
        <v>6660</v>
      </c>
      <c r="I465" s="78">
        <f t="shared" si="14"/>
        <v>-16490</v>
      </c>
      <c r="J465" s="54"/>
      <c r="K465" s="3"/>
      <c r="L465" s="3"/>
      <c r="M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</row>
    <row r="466" ht="21" spans="1:44">
      <c r="A466" s="42">
        <v>377638</v>
      </c>
      <c r="B466" s="43" t="s">
        <v>428</v>
      </c>
      <c r="C466" s="44" t="s">
        <v>13</v>
      </c>
      <c r="D466" s="45">
        <v>1568987</v>
      </c>
      <c r="E466" s="46">
        <f t="shared" si="13"/>
        <v>4</v>
      </c>
      <c r="F466" s="47">
        <v>43681</v>
      </c>
      <c r="G466" s="47">
        <v>43685</v>
      </c>
      <c r="H466" s="49">
        <v>13320</v>
      </c>
      <c r="I466" s="78">
        <f t="shared" si="14"/>
        <v>-29810</v>
      </c>
      <c r="J466" s="54"/>
      <c r="K466" s="3"/>
      <c r="L466" s="3"/>
      <c r="M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</row>
    <row r="467" ht="21" spans="1:44">
      <c r="A467" s="42">
        <v>377644</v>
      </c>
      <c r="B467" s="43" t="s">
        <v>429</v>
      </c>
      <c r="C467" s="44" t="s">
        <v>13</v>
      </c>
      <c r="D467" s="45">
        <v>1570923</v>
      </c>
      <c r="E467" s="46">
        <f t="shared" ref="E467:E474" si="15">G467-F467</f>
        <v>2</v>
      </c>
      <c r="F467" s="47">
        <v>43683</v>
      </c>
      <c r="G467" s="47">
        <v>43685</v>
      </c>
      <c r="H467" s="49">
        <v>6660</v>
      </c>
      <c r="I467" s="78">
        <f t="shared" ref="I467:I474" si="16">I466-H467</f>
        <v>-36470</v>
      </c>
      <c r="J467" s="54"/>
      <c r="K467" s="3"/>
      <c r="L467" s="3"/>
      <c r="M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</row>
    <row r="468" ht="21" spans="1:44">
      <c r="A468" s="42">
        <v>377648</v>
      </c>
      <c r="B468" s="43" t="s">
        <v>430</v>
      </c>
      <c r="C468" s="44" t="s">
        <v>13</v>
      </c>
      <c r="D468" s="45">
        <v>1569727</v>
      </c>
      <c r="E468" s="46">
        <f t="shared" si="15"/>
        <v>1</v>
      </c>
      <c r="F468" s="47">
        <v>43684</v>
      </c>
      <c r="G468" s="47">
        <v>43685</v>
      </c>
      <c r="H468" s="49">
        <v>3330</v>
      </c>
      <c r="I468" s="78">
        <f t="shared" si="16"/>
        <v>-39800</v>
      </c>
      <c r="J468" s="54"/>
      <c r="K468" s="3"/>
      <c r="L468" s="3"/>
      <c r="M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</row>
    <row r="469" ht="21" spans="1:44">
      <c r="A469" s="42">
        <v>377660</v>
      </c>
      <c r="B469" s="43" t="s">
        <v>251</v>
      </c>
      <c r="C469" s="44" t="s">
        <v>13</v>
      </c>
      <c r="D469" s="45">
        <v>1561561</v>
      </c>
      <c r="E469" s="46">
        <f t="shared" si="15"/>
        <v>1</v>
      </c>
      <c r="F469" s="47">
        <v>43684</v>
      </c>
      <c r="G469" s="47">
        <v>43685</v>
      </c>
      <c r="H469" s="49">
        <v>3330</v>
      </c>
      <c r="I469" s="78">
        <f t="shared" si="16"/>
        <v>-43130</v>
      </c>
      <c r="J469" s="54"/>
      <c r="K469" s="3"/>
      <c r="L469" s="3"/>
      <c r="M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</row>
    <row r="470" ht="21" spans="1:44">
      <c r="A470" s="42">
        <v>377661</v>
      </c>
      <c r="B470" s="43" t="s">
        <v>431</v>
      </c>
      <c r="C470" s="44" t="s">
        <v>13</v>
      </c>
      <c r="D470" s="45">
        <v>1561561</v>
      </c>
      <c r="E470" s="46">
        <f t="shared" si="15"/>
        <v>1</v>
      </c>
      <c r="F470" s="47">
        <v>43684</v>
      </c>
      <c r="G470" s="47">
        <v>43685</v>
      </c>
      <c r="H470" s="49">
        <v>3330</v>
      </c>
      <c r="I470" s="78">
        <f t="shared" si="16"/>
        <v>-46460</v>
      </c>
      <c r="J470" s="54"/>
      <c r="K470" s="3"/>
      <c r="L470" s="3"/>
      <c r="M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</row>
    <row r="471" ht="21" spans="1:44">
      <c r="A471" s="42">
        <v>377662</v>
      </c>
      <c r="B471" s="43" t="s">
        <v>432</v>
      </c>
      <c r="C471" s="44" t="s">
        <v>13</v>
      </c>
      <c r="D471" s="45">
        <v>1561561</v>
      </c>
      <c r="E471" s="46">
        <f t="shared" si="15"/>
        <v>1</v>
      </c>
      <c r="F471" s="47">
        <v>43684</v>
      </c>
      <c r="G471" s="47">
        <v>43685</v>
      </c>
      <c r="H471" s="49">
        <v>3330</v>
      </c>
      <c r="I471" s="78">
        <f t="shared" si="16"/>
        <v>-49790</v>
      </c>
      <c r="J471" s="54"/>
      <c r="K471" s="3"/>
      <c r="L471" s="3"/>
      <c r="M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</row>
    <row r="472" ht="21" spans="1:44">
      <c r="A472" s="42">
        <v>377663</v>
      </c>
      <c r="B472" s="43" t="s">
        <v>433</v>
      </c>
      <c r="C472" s="44" t="s">
        <v>13</v>
      </c>
      <c r="D472" s="45">
        <v>1561561</v>
      </c>
      <c r="E472" s="46">
        <f t="shared" si="15"/>
        <v>1</v>
      </c>
      <c r="F472" s="47">
        <v>43684</v>
      </c>
      <c r="G472" s="47">
        <v>43685</v>
      </c>
      <c r="H472" s="49">
        <v>3330</v>
      </c>
      <c r="I472" s="78">
        <f t="shared" si="16"/>
        <v>-53120</v>
      </c>
      <c r="J472" s="54"/>
      <c r="K472" s="3"/>
      <c r="L472" s="3"/>
      <c r="M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</row>
    <row r="473" ht="21" spans="1:44">
      <c r="A473" s="42">
        <v>377664</v>
      </c>
      <c r="B473" s="43" t="s">
        <v>434</v>
      </c>
      <c r="C473" s="44" t="s">
        <v>13</v>
      </c>
      <c r="D473" s="45">
        <v>1561561</v>
      </c>
      <c r="E473" s="46">
        <f t="shared" si="15"/>
        <v>1</v>
      </c>
      <c r="F473" s="47">
        <v>43684</v>
      </c>
      <c r="G473" s="47">
        <v>43685</v>
      </c>
      <c r="H473" s="49">
        <v>3330</v>
      </c>
      <c r="I473" s="78">
        <f t="shared" si="16"/>
        <v>-56450</v>
      </c>
      <c r="J473" s="54"/>
      <c r="K473" s="3"/>
      <c r="L473" s="3"/>
      <c r="M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</row>
    <row r="474" ht="21" spans="1:44">
      <c r="A474" s="42">
        <v>377665</v>
      </c>
      <c r="B474" s="43" t="s">
        <v>435</v>
      </c>
      <c r="C474" s="44" t="s">
        <v>13</v>
      </c>
      <c r="D474" s="45">
        <v>1561561</v>
      </c>
      <c r="E474" s="46">
        <f t="shared" si="15"/>
        <v>1</v>
      </c>
      <c r="F474" s="47">
        <v>43684</v>
      </c>
      <c r="G474" s="47">
        <v>43685</v>
      </c>
      <c r="H474" s="49">
        <v>3330</v>
      </c>
      <c r="I474" s="78">
        <f t="shared" si="16"/>
        <v>-59780</v>
      </c>
      <c r="J474" s="54"/>
      <c r="K474" s="3"/>
      <c r="L474" s="3"/>
      <c r="M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</row>
    <row r="475" ht="21" spans="1:44">
      <c r="A475" s="42"/>
      <c r="B475" s="43"/>
      <c r="C475" s="44"/>
      <c r="D475" s="45"/>
      <c r="E475" s="46"/>
      <c r="F475" s="47"/>
      <c r="G475" s="47"/>
      <c r="H475" s="49">
        <f>SUM(H339:H474)</f>
        <v>1436200</v>
      </c>
      <c r="I475" s="78"/>
      <c r="J475" s="54"/>
      <c r="K475" s="3"/>
      <c r="L475" s="3"/>
      <c r="M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</row>
    <row r="476" ht="21" spans="1:44">
      <c r="A476" s="42"/>
      <c r="B476" s="43"/>
      <c r="C476" s="44"/>
      <c r="D476" s="45"/>
      <c r="E476" s="46"/>
      <c r="F476" s="47"/>
      <c r="G476" s="47"/>
      <c r="H476" s="49" t="s">
        <v>436</v>
      </c>
      <c r="I476" s="78"/>
      <c r="J476" s="54"/>
      <c r="K476" s="3"/>
      <c r="L476" s="3"/>
      <c r="M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</row>
    <row r="477" ht="18" spans="1:44">
      <c r="A477" s="58"/>
      <c r="B477" s="59"/>
      <c r="C477" s="60"/>
      <c r="D477" s="61" t="s">
        <v>153</v>
      </c>
      <c r="E477" s="90">
        <f>SUM(E26:E476)</f>
        <v>2728</v>
      </c>
      <c r="F477" s="63"/>
      <c r="G477" s="64"/>
      <c r="H477" s="65"/>
      <c r="I477" s="65"/>
      <c r="J477" s="54"/>
      <c r="K477" s="3"/>
      <c r="L477" s="3"/>
      <c r="M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</row>
    <row r="478" spans="1:44">
      <c r="A478" s="66" t="s">
        <v>437</v>
      </c>
      <c r="B478" s="67"/>
      <c r="C478" s="67"/>
      <c r="D478" s="67"/>
      <c r="E478" s="67"/>
      <c r="F478" s="67"/>
      <c r="G478" s="67"/>
      <c r="H478" s="68"/>
      <c r="I478" s="68">
        <f>I474</f>
        <v>-59780</v>
      </c>
      <c r="J478" s="54"/>
      <c r="K478" s="3"/>
      <c r="L478" s="3"/>
      <c r="M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</row>
    <row r="479" spans="10:44">
      <c r="J479" s="54"/>
      <c r="K479" s="3"/>
      <c r="L479" s="79"/>
      <c r="M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</row>
    <row r="480" ht="21" spans="1:44">
      <c r="A480" s="42">
        <v>377797</v>
      </c>
      <c r="B480" s="43" t="s">
        <v>438</v>
      </c>
      <c r="C480" s="44" t="s">
        <v>13</v>
      </c>
      <c r="D480" s="45">
        <v>1557861</v>
      </c>
      <c r="E480" s="46">
        <f t="shared" ref="E480:E523" si="17">G480-F480</f>
        <v>4</v>
      </c>
      <c r="F480" s="47">
        <v>43682</v>
      </c>
      <c r="G480" s="47">
        <v>43686</v>
      </c>
      <c r="H480" s="49">
        <v>13320</v>
      </c>
      <c r="I480" s="78">
        <f>I478-H480</f>
        <v>-73100</v>
      </c>
      <c r="J480" s="55"/>
      <c r="K480" s="4"/>
      <c r="L480" s="3"/>
      <c r="M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</row>
    <row r="481" ht="21" spans="1:44">
      <c r="A481" s="42">
        <v>377799</v>
      </c>
      <c r="B481" s="43" t="s">
        <v>439</v>
      </c>
      <c r="C481" s="44" t="s">
        <v>13</v>
      </c>
      <c r="D481" s="45">
        <v>1549572</v>
      </c>
      <c r="E481" s="46">
        <f t="shared" si="17"/>
        <v>1</v>
      </c>
      <c r="F481" s="47">
        <v>43685</v>
      </c>
      <c r="G481" s="47">
        <v>43686</v>
      </c>
      <c r="H481" s="49">
        <v>3330</v>
      </c>
      <c r="I481" s="78">
        <f t="shared" ref="I480:I543" si="18">I480-H481</f>
        <v>-76430</v>
      </c>
      <c r="J481" s="55"/>
      <c r="K481" s="4"/>
      <c r="L481" s="3"/>
      <c r="M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</row>
    <row r="482" ht="21" spans="1:44">
      <c r="A482" s="42">
        <v>377800</v>
      </c>
      <c r="B482" s="43" t="s">
        <v>440</v>
      </c>
      <c r="C482" s="44" t="s">
        <v>13</v>
      </c>
      <c r="D482" s="45">
        <v>1559642</v>
      </c>
      <c r="E482" s="46">
        <f t="shared" si="17"/>
        <v>4</v>
      </c>
      <c r="F482" s="47">
        <v>43682</v>
      </c>
      <c r="G482" s="47">
        <v>43686</v>
      </c>
      <c r="H482" s="49">
        <v>13320</v>
      </c>
      <c r="I482" s="78">
        <f t="shared" si="18"/>
        <v>-89750</v>
      </c>
      <c r="J482" s="55"/>
      <c r="K482" s="4"/>
      <c r="L482" s="3"/>
      <c r="M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</row>
    <row r="483" ht="21" spans="1:44">
      <c r="A483" s="42">
        <v>377801</v>
      </c>
      <c r="B483" s="43" t="s">
        <v>441</v>
      </c>
      <c r="C483" s="44" t="s">
        <v>442</v>
      </c>
      <c r="D483" s="45">
        <v>1559642</v>
      </c>
      <c r="E483" s="46">
        <f t="shared" si="17"/>
        <v>4</v>
      </c>
      <c r="F483" s="47">
        <v>43682</v>
      </c>
      <c r="G483" s="47">
        <v>43686</v>
      </c>
      <c r="H483" s="49">
        <v>13320</v>
      </c>
      <c r="I483" s="78">
        <f t="shared" si="18"/>
        <v>-103070</v>
      </c>
      <c r="J483" s="55"/>
      <c r="K483" s="4"/>
      <c r="L483" s="3"/>
      <c r="M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</row>
    <row r="484" ht="21" spans="1:44">
      <c r="A484" s="42">
        <v>377804</v>
      </c>
      <c r="B484" s="43" t="s">
        <v>251</v>
      </c>
      <c r="C484" s="44" t="s">
        <v>13</v>
      </c>
      <c r="D484" s="45">
        <v>1561563</v>
      </c>
      <c r="E484" s="46">
        <f t="shared" si="17"/>
        <v>1</v>
      </c>
      <c r="F484" s="47">
        <v>43685</v>
      </c>
      <c r="G484" s="47">
        <v>43686</v>
      </c>
      <c r="H484" s="49">
        <v>3330</v>
      </c>
      <c r="I484" s="78">
        <f t="shared" si="18"/>
        <v>-106400</v>
      </c>
      <c r="J484" s="55"/>
      <c r="K484" s="4"/>
      <c r="L484" s="3"/>
      <c r="M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</row>
    <row r="485" ht="21" spans="1:44">
      <c r="A485" s="42">
        <v>377805</v>
      </c>
      <c r="B485" s="43" t="s">
        <v>443</v>
      </c>
      <c r="C485" s="44" t="s">
        <v>442</v>
      </c>
      <c r="D485" s="45">
        <v>1561563</v>
      </c>
      <c r="E485" s="46">
        <f t="shared" si="17"/>
        <v>1</v>
      </c>
      <c r="F485" s="47">
        <v>43685</v>
      </c>
      <c r="G485" s="47">
        <v>43686</v>
      </c>
      <c r="H485" s="49">
        <v>3330</v>
      </c>
      <c r="I485" s="78">
        <f t="shared" si="18"/>
        <v>-109730</v>
      </c>
      <c r="J485" s="55"/>
      <c r="K485" s="4"/>
      <c r="L485" s="3"/>
      <c r="M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</row>
    <row r="486" ht="21" spans="1:44">
      <c r="A486" s="42">
        <v>377806</v>
      </c>
      <c r="B486" s="43" t="s">
        <v>431</v>
      </c>
      <c r="C486" s="44" t="s">
        <v>13</v>
      </c>
      <c r="D486" s="45">
        <v>1561563</v>
      </c>
      <c r="E486" s="46">
        <f t="shared" si="17"/>
        <v>1</v>
      </c>
      <c r="F486" s="47">
        <v>43685</v>
      </c>
      <c r="G486" s="47">
        <v>43686</v>
      </c>
      <c r="H486" s="49">
        <v>3330</v>
      </c>
      <c r="I486" s="78">
        <f t="shared" si="18"/>
        <v>-113060</v>
      </c>
      <c r="J486" s="55"/>
      <c r="K486" s="4"/>
      <c r="L486" s="3"/>
      <c r="M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</row>
    <row r="487" ht="21" spans="1:44">
      <c r="A487" s="42">
        <v>377807</v>
      </c>
      <c r="B487" s="43" t="s">
        <v>433</v>
      </c>
      <c r="C487" s="44" t="s">
        <v>442</v>
      </c>
      <c r="D487" s="45">
        <v>1561563</v>
      </c>
      <c r="E487" s="46">
        <f t="shared" si="17"/>
        <v>1</v>
      </c>
      <c r="F487" s="47">
        <v>43685</v>
      </c>
      <c r="G487" s="47">
        <v>43686</v>
      </c>
      <c r="H487" s="49">
        <v>3330</v>
      </c>
      <c r="I487" s="78">
        <f t="shared" si="18"/>
        <v>-116390</v>
      </c>
      <c r="J487" s="55"/>
      <c r="K487" s="4"/>
      <c r="L487" s="3"/>
      <c r="M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</row>
    <row r="488" ht="21" spans="1:44">
      <c r="A488" s="42">
        <v>377808</v>
      </c>
      <c r="B488" s="43" t="s">
        <v>434</v>
      </c>
      <c r="C488" s="44" t="s">
        <v>13</v>
      </c>
      <c r="D488" s="45">
        <v>1561563</v>
      </c>
      <c r="E488" s="46">
        <f t="shared" si="17"/>
        <v>1</v>
      </c>
      <c r="F488" s="47">
        <v>43685</v>
      </c>
      <c r="G488" s="47">
        <v>43686</v>
      </c>
      <c r="H488" s="49">
        <v>3330</v>
      </c>
      <c r="I488" s="78">
        <f t="shared" si="18"/>
        <v>-119720</v>
      </c>
      <c r="J488" s="55"/>
      <c r="K488" s="4"/>
      <c r="L488" s="3"/>
      <c r="M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</row>
    <row r="489" ht="21" spans="1:44">
      <c r="A489" s="42">
        <v>377809</v>
      </c>
      <c r="B489" s="43" t="s">
        <v>435</v>
      </c>
      <c r="C489" s="44" t="s">
        <v>442</v>
      </c>
      <c r="D489" s="45">
        <v>1561563</v>
      </c>
      <c r="E489" s="46">
        <f t="shared" si="17"/>
        <v>1</v>
      </c>
      <c r="F489" s="47">
        <v>43685</v>
      </c>
      <c r="G489" s="47">
        <v>43686</v>
      </c>
      <c r="H489" s="49">
        <v>3330</v>
      </c>
      <c r="I489" s="78">
        <f t="shared" si="18"/>
        <v>-123050</v>
      </c>
      <c r="J489" s="55"/>
      <c r="K489" s="4"/>
      <c r="L489" s="3"/>
      <c r="M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</row>
    <row r="490" ht="21" spans="1:44">
      <c r="A490" s="42">
        <v>377810</v>
      </c>
      <c r="B490" s="43" t="s">
        <v>443</v>
      </c>
      <c r="C490" s="44" t="s">
        <v>13</v>
      </c>
      <c r="D490" s="45">
        <v>1561563</v>
      </c>
      <c r="E490" s="46">
        <f t="shared" si="17"/>
        <v>1</v>
      </c>
      <c r="F490" s="47">
        <v>43685</v>
      </c>
      <c r="G490" s="47">
        <v>43686</v>
      </c>
      <c r="H490" s="49">
        <v>3330</v>
      </c>
      <c r="I490" s="78">
        <f t="shared" si="18"/>
        <v>-126380</v>
      </c>
      <c r="J490" s="55"/>
      <c r="K490" s="4"/>
      <c r="L490" s="3"/>
      <c r="M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</row>
    <row r="491" ht="21" spans="1:44">
      <c r="A491" s="42">
        <v>377813</v>
      </c>
      <c r="B491" s="43" t="s">
        <v>444</v>
      </c>
      <c r="C491" s="44" t="s">
        <v>16</v>
      </c>
      <c r="D491" s="45">
        <v>1569102</v>
      </c>
      <c r="E491" s="46">
        <f t="shared" si="17"/>
        <v>1</v>
      </c>
      <c r="F491" s="47">
        <v>43685</v>
      </c>
      <c r="G491" s="47">
        <v>43686</v>
      </c>
      <c r="H491" s="49">
        <v>6600</v>
      </c>
      <c r="I491" s="78">
        <f t="shared" si="18"/>
        <v>-132980</v>
      </c>
      <c r="J491" s="55"/>
      <c r="K491" s="4"/>
      <c r="L491" s="3"/>
      <c r="M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</row>
    <row r="492" ht="21" spans="1:44">
      <c r="A492" s="42">
        <v>377814</v>
      </c>
      <c r="B492" s="43" t="s">
        <v>12</v>
      </c>
      <c r="C492" s="44" t="s">
        <v>50</v>
      </c>
      <c r="D492" s="45">
        <v>1533410</v>
      </c>
      <c r="E492" s="46">
        <f t="shared" si="17"/>
        <v>4</v>
      </c>
      <c r="F492" s="47">
        <v>43682</v>
      </c>
      <c r="G492" s="47">
        <v>43686</v>
      </c>
      <c r="H492" s="49">
        <v>31360</v>
      </c>
      <c r="I492" s="78">
        <f t="shared" si="18"/>
        <v>-164340</v>
      </c>
      <c r="J492" s="55"/>
      <c r="K492" s="4"/>
      <c r="L492" s="3"/>
      <c r="M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</row>
    <row r="493" ht="21" spans="1:44">
      <c r="A493" s="42">
        <v>377815</v>
      </c>
      <c r="B493" s="43" t="s">
        <v>445</v>
      </c>
      <c r="C493" s="44" t="s">
        <v>50</v>
      </c>
      <c r="D493" s="45">
        <v>1533179</v>
      </c>
      <c r="E493" s="46">
        <f t="shared" si="17"/>
        <v>5</v>
      </c>
      <c r="F493" s="47">
        <v>43681</v>
      </c>
      <c r="G493" s="47">
        <v>43686</v>
      </c>
      <c r="H493" s="49">
        <v>39200</v>
      </c>
      <c r="I493" s="78">
        <f t="shared" si="18"/>
        <v>-203540</v>
      </c>
      <c r="J493" s="55"/>
      <c r="K493" s="4"/>
      <c r="L493" s="3"/>
      <c r="M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</row>
    <row r="494" ht="21" spans="1:44">
      <c r="A494" s="42">
        <v>377816</v>
      </c>
      <c r="B494" s="43" t="s">
        <v>446</v>
      </c>
      <c r="C494" s="44" t="s">
        <v>13</v>
      </c>
      <c r="D494" s="45">
        <v>1561459</v>
      </c>
      <c r="E494" s="46">
        <f t="shared" si="17"/>
        <v>2</v>
      </c>
      <c r="F494" s="47">
        <v>43684</v>
      </c>
      <c r="G494" s="47">
        <v>43686</v>
      </c>
      <c r="H494" s="49">
        <v>6660</v>
      </c>
      <c r="I494" s="78">
        <f t="shared" si="18"/>
        <v>-210200</v>
      </c>
      <c r="J494" s="55"/>
      <c r="K494" s="4"/>
      <c r="L494" s="3"/>
      <c r="M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</row>
    <row r="495" ht="21" spans="1:44">
      <c r="A495" s="42">
        <v>377819</v>
      </c>
      <c r="B495" s="43" t="s">
        <v>447</v>
      </c>
      <c r="C495" s="44" t="s">
        <v>13</v>
      </c>
      <c r="D495" s="45">
        <v>1558988</v>
      </c>
      <c r="E495" s="46">
        <f t="shared" si="17"/>
        <v>2</v>
      </c>
      <c r="F495" s="47">
        <v>43684</v>
      </c>
      <c r="G495" s="47">
        <v>43686</v>
      </c>
      <c r="H495" s="49">
        <v>6660</v>
      </c>
      <c r="I495" s="78">
        <f t="shared" si="18"/>
        <v>-216860</v>
      </c>
      <c r="J495" s="55"/>
      <c r="K495" s="4"/>
      <c r="L495" s="3"/>
      <c r="M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</row>
    <row r="496" ht="21" spans="1:44">
      <c r="A496" s="42">
        <v>377820</v>
      </c>
      <c r="B496" s="43" t="s">
        <v>448</v>
      </c>
      <c r="C496" s="44" t="s">
        <v>442</v>
      </c>
      <c r="D496" s="45">
        <v>1558988</v>
      </c>
      <c r="E496" s="46">
        <f t="shared" si="17"/>
        <v>2</v>
      </c>
      <c r="F496" s="47">
        <v>43684</v>
      </c>
      <c r="G496" s="47">
        <v>43686</v>
      </c>
      <c r="H496" s="49">
        <v>6660</v>
      </c>
      <c r="I496" s="78">
        <f t="shared" si="18"/>
        <v>-223520</v>
      </c>
      <c r="J496" s="55"/>
      <c r="K496" s="4"/>
      <c r="L496" s="3"/>
      <c r="M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</row>
    <row r="497" ht="21" spans="1:44">
      <c r="A497" s="42">
        <v>377931</v>
      </c>
      <c r="B497" s="43" t="s">
        <v>449</v>
      </c>
      <c r="C497" s="44" t="s">
        <v>13</v>
      </c>
      <c r="D497" s="45">
        <v>1556109</v>
      </c>
      <c r="E497" s="46">
        <f t="shared" si="17"/>
        <v>3</v>
      </c>
      <c r="F497" s="47">
        <v>43684</v>
      </c>
      <c r="G497" s="47">
        <v>43687</v>
      </c>
      <c r="H497" s="49">
        <v>9990</v>
      </c>
      <c r="I497" s="78">
        <f t="shared" si="18"/>
        <v>-233510</v>
      </c>
      <c r="J497" s="55"/>
      <c r="K497" s="4"/>
      <c r="L497" s="3"/>
      <c r="M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</row>
    <row r="498" ht="21" spans="1:44">
      <c r="A498" s="42">
        <v>377932</v>
      </c>
      <c r="B498" s="43" t="s">
        <v>450</v>
      </c>
      <c r="C498" s="44" t="s">
        <v>442</v>
      </c>
      <c r="D498" s="45">
        <v>1556110</v>
      </c>
      <c r="E498" s="46">
        <f t="shared" si="17"/>
        <v>3</v>
      </c>
      <c r="F498" s="47">
        <v>43684</v>
      </c>
      <c r="G498" s="47">
        <v>43687</v>
      </c>
      <c r="H498" s="49">
        <v>9990</v>
      </c>
      <c r="I498" s="78">
        <f t="shared" si="18"/>
        <v>-243500</v>
      </c>
      <c r="J498" s="55"/>
      <c r="K498" s="4"/>
      <c r="L498" s="3"/>
      <c r="M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</row>
    <row r="499" ht="21" spans="1:44">
      <c r="A499" s="42">
        <v>377933</v>
      </c>
      <c r="B499" s="43" t="s">
        <v>451</v>
      </c>
      <c r="C499" s="44" t="s">
        <v>13</v>
      </c>
      <c r="D499" s="45">
        <v>1556254</v>
      </c>
      <c r="E499" s="46">
        <f t="shared" si="17"/>
        <v>2</v>
      </c>
      <c r="F499" s="47">
        <v>43685</v>
      </c>
      <c r="G499" s="47">
        <v>43687</v>
      </c>
      <c r="H499" s="49">
        <v>9060</v>
      </c>
      <c r="I499" s="78">
        <f t="shared" si="18"/>
        <v>-252560</v>
      </c>
      <c r="J499" s="55"/>
      <c r="K499" s="4"/>
      <c r="L499" s="3"/>
      <c r="M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</row>
    <row r="500" ht="21" spans="1:44">
      <c r="A500" s="42">
        <v>377936</v>
      </c>
      <c r="B500" s="43" t="s">
        <v>452</v>
      </c>
      <c r="C500" s="44" t="s">
        <v>442</v>
      </c>
      <c r="D500" s="45">
        <v>1555508</v>
      </c>
      <c r="E500" s="46">
        <f t="shared" si="17"/>
        <v>2</v>
      </c>
      <c r="F500" s="47">
        <v>43685</v>
      </c>
      <c r="G500" s="47">
        <v>43687</v>
      </c>
      <c r="H500" s="49">
        <v>6660</v>
      </c>
      <c r="I500" s="78">
        <f t="shared" si="18"/>
        <v>-259220</v>
      </c>
      <c r="J500" s="55"/>
      <c r="K500" s="4"/>
      <c r="L500" s="3"/>
      <c r="M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</row>
    <row r="501" ht="21" spans="1:44">
      <c r="A501" s="42">
        <v>377937</v>
      </c>
      <c r="B501" s="43" t="s">
        <v>453</v>
      </c>
      <c r="C501" s="44" t="s">
        <v>13</v>
      </c>
      <c r="D501" s="45">
        <v>1555508</v>
      </c>
      <c r="E501" s="46">
        <f t="shared" si="17"/>
        <v>2</v>
      </c>
      <c r="F501" s="47">
        <v>43685</v>
      </c>
      <c r="G501" s="47">
        <v>43687</v>
      </c>
      <c r="H501" s="49">
        <v>6660</v>
      </c>
      <c r="I501" s="78">
        <f t="shared" si="18"/>
        <v>-265880</v>
      </c>
      <c r="J501" s="55"/>
      <c r="K501" s="4"/>
      <c r="L501" s="3"/>
      <c r="M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</row>
    <row r="502" ht="21" spans="1:44">
      <c r="A502" s="42">
        <v>377944</v>
      </c>
      <c r="B502" s="43" t="s">
        <v>454</v>
      </c>
      <c r="C502" s="44" t="s">
        <v>442</v>
      </c>
      <c r="D502" s="45">
        <v>1556402</v>
      </c>
      <c r="E502" s="46">
        <f t="shared" si="17"/>
        <v>3</v>
      </c>
      <c r="F502" s="47">
        <v>43684</v>
      </c>
      <c r="G502" s="47">
        <v>43687</v>
      </c>
      <c r="H502" s="49">
        <v>9990</v>
      </c>
      <c r="I502" s="78">
        <f t="shared" si="18"/>
        <v>-275870</v>
      </c>
      <c r="J502" s="55"/>
      <c r="K502" s="4"/>
      <c r="L502" s="3"/>
      <c r="M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</row>
    <row r="503" ht="21" spans="1:44">
      <c r="A503" s="42">
        <v>377945</v>
      </c>
      <c r="B503" s="43" t="s">
        <v>455</v>
      </c>
      <c r="C503" s="44" t="s">
        <v>13</v>
      </c>
      <c r="D503" s="45">
        <v>1556402</v>
      </c>
      <c r="E503" s="46">
        <f t="shared" si="17"/>
        <v>3</v>
      </c>
      <c r="F503" s="47">
        <v>43684</v>
      </c>
      <c r="G503" s="47">
        <v>43687</v>
      </c>
      <c r="H503" s="49">
        <v>9990</v>
      </c>
      <c r="I503" s="78">
        <f t="shared" si="18"/>
        <v>-285860</v>
      </c>
      <c r="J503" s="55"/>
      <c r="K503" s="4"/>
      <c r="L503" s="3"/>
      <c r="M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</row>
    <row r="504" ht="21" spans="1:44">
      <c r="A504" s="42">
        <v>378078</v>
      </c>
      <c r="B504" s="43" t="s">
        <v>456</v>
      </c>
      <c r="C504" s="44" t="s">
        <v>442</v>
      </c>
      <c r="D504" s="45">
        <v>1560274</v>
      </c>
      <c r="E504" s="46">
        <f t="shared" si="17"/>
        <v>2</v>
      </c>
      <c r="F504" s="47">
        <v>43686</v>
      </c>
      <c r="G504" s="47">
        <v>43688</v>
      </c>
      <c r="H504" s="49">
        <v>6660</v>
      </c>
      <c r="I504" s="78">
        <f t="shared" si="18"/>
        <v>-292520</v>
      </c>
      <c r="J504" s="55"/>
      <c r="K504" s="4"/>
      <c r="L504" s="3"/>
      <c r="M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</row>
    <row r="505" ht="21" spans="1:44">
      <c r="A505" s="42">
        <v>378082</v>
      </c>
      <c r="B505" s="43" t="s">
        <v>457</v>
      </c>
      <c r="C505" s="44" t="s">
        <v>13</v>
      </c>
      <c r="D505" s="45">
        <v>1546856</v>
      </c>
      <c r="E505" s="46">
        <f t="shared" si="17"/>
        <v>3</v>
      </c>
      <c r="F505" s="47">
        <v>43685</v>
      </c>
      <c r="G505" s="47">
        <v>43688</v>
      </c>
      <c r="H505" s="49">
        <v>9990</v>
      </c>
      <c r="I505" s="78">
        <f t="shared" si="18"/>
        <v>-302510</v>
      </c>
      <c r="J505" s="55"/>
      <c r="K505" s="4"/>
      <c r="L505" s="3"/>
      <c r="M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</row>
    <row r="506" ht="21" spans="1:44">
      <c r="A506" s="42">
        <v>378221</v>
      </c>
      <c r="B506" s="43" t="s">
        <v>458</v>
      </c>
      <c r="C506" s="44" t="s">
        <v>442</v>
      </c>
      <c r="D506" s="45">
        <v>1545024</v>
      </c>
      <c r="E506" s="46">
        <f t="shared" si="17"/>
        <v>4</v>
      </c>
      <c r="F506" s="47">
        <v>43684</v>
      </c>
      <c r="G506" s="47">
        <v>43688</v>
      </c>
      <c r="H506" s="49">
        <v>13320</v>
      </c>
      <c r="I506" s="78">
        <f t="shared" si="18"/>
        <v>-315830</v>
      </c>
      <c r="J506" s="55"/>
      <c r="K506" s="4"/>
      <c r="L506" s="3"/>
      <c r="M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</row>
    <row r="507" ht="21" spans="1:44">
      <c r="A507" s="42">
        <v>378236</v>
      </c>
      <c r="B507" s="43" t="s">
        <v>459</v>
      </c>
      <c r="C507" s="44" t="s">
        <v>13</v>
      </c>
      <c r="D507" s="45">
        <v>1557679</v>
      </c>
      <c r="E507" s="46">
        <f t="shared" si="17"/>
        <v>4</v>
      </c>
      <c r="F507" s="47">
        <v>43685</v>
      </c>
      <c r="G507" s="47">
        <v>43689</v>
      </c>
      <c r="H507" s="49">
        <v>13320</v>
      </c>
      <c r="I507" s="78">
        <f t="shared" si="18"/>
        <v>-329150</v>
      </c>
      <c r="J507" s="55"/>
      <c r="K507" s="4"/>
      <c r="L507" s="3"/>
      <c r="M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</row>
    <row r="508" ht="21" spans="1:44">
      <c r="A508" s="42">
        <v>378242</v>
      </c>
      <c r="B508" s="43" t="s">
        <v>460</v>
      </c>
      <c r="C508" s="44" t="s">
        <v>50</v>
      </c>
      <c r="D508" s="45">
        <v>1566306</v>
      </c>
      <c r="E508" s="46">
        <f t="shared" si="17"/>
        <v>5</v>
      </c>
      <c r="F508" s="47">
        <v>43684</v>
      </c>
      <c r="G508" s="47">
        <v>43689</v>
      </c>
      <c r="H508" s="49">
        <v>39200</v>
      </c>
      <c r="I508" s="78">
        <f t="shared" si="18"/>
        <v>-368350</v>
      </c>
      <c r="J508" s="55"/>
      <c r="K508" s="4"/>
      <c r="L508" s="3"/>
      <c r="M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</row>
    <row r="509" ht="21" spans="1:44">
      <c r="A509" s="42">
        <v>378252</v>
      </c>
      <c r="B509" s="43" t="s">
        <v>461</v>
      </c>
      <c r="C509" s="44" t="s">
        <v>13</v>
      </c>
      <c r="D509" s="45">
        <v>1551017</v>
      </c>
      <c r="E509" s="46">
        <f t="shared" si="17"/>
        <v>4</v>
      </c>
      <c r="F509" s="47">
        <v>43685</v>
      </c>
      <c r="G509" s="47">
        <v>43689</v>
      </c>
      <c r="H509" s="49">
        <v>13320</v>
      </c>
      <c r="I509" s="78">
        <f t="shared" si="18"/>
        <v>-381670</v>
      </c>
      <c r="J509" s="55"/>
      <c r="K509" s="4"/>
      <c r="L509" s="3"/>
      <c r="M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</row>
    <row r="510" ht="21" spans="1:44">
      <c r="A510" s="42">
        <v>378253</v>
      </c>
      <c r="B510" s="43" t="s">
        <v>462</v>
      </c>
      <c r="C510" s="44" t="s">
        <v>442</v>
      </c>
      <c r="D510" s="45">
        <v>1551048</v>
      </c>
      <c r="E510" s="46">
        <f t="shared" si="17"/>
        <v>3</v>
      </c>
      <c r="F510" s="47">
        <v>43686</v>
      </c>
      <c r="G510" s="47">
        <v>43689</v>
      </c>
      <c r="H510" s="49">
        <v>9990</v>
      </c>
      <c r="I510" s="78">
        <f t="shared" si="18"/>
        <v>-391660</v>
      </c>
      <c r="J510" s="55"/>
      <c r="K510" s="4"/>
      <c r="L510" s="3"/>
      <c r="M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</row>
    <row r="511" ht="21" spans="1:44">
      <c r="A511" s="42">
        <v>378261</v>
      </c>
      <c r="B511" s="43" t="s">
        <v>463</v>
      </c>
      <c r="C511" s="44" t="s">
        <v>50</v>
      </c>
      <c r="D511" s="45">
        <v>1546700</v>
      </c>
      <c r="E511" s="46">
        <f t="shared" si="17"/>
        <v>2</v>
      </c>
      <c r="F511" s="47">
        <v>43687</v>
      </c>
      <c r="G511" s="47">
        <v>43689</v>
      </c>
      <c r="H511" s="49">
        <v>15680</v>
      </c>
      <c r="I511" s="78">
        <f t="shared" si="18"/>
        <v>-407340</v>
      </c>
      <c r="J511" s="55"/>
      <c r="K511" s="4"/>
      <c r="L511" s="3"/>
      <c r="M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</row>
    <row r="512" ht="21" spans="1:44">
      <c r="A512" s="42">
        <v>378262</v>
      </c>
      <c r="B512" s="43" t="s">
        <v>464</v>
      </c>
      <c r="C512" s="44" t="s">
        <v>442</v>
      </c>
      <c r="D512" s="45">
        <v>1560281</v>
      </c>
      <c r="E512" s="46">
        <f t="shared" si="17"/>
        <v>1</v>
      </c>
      <c r="F512" s="47">
        <v>43688</v>
      </c>
      <c r="G512" s="47">
        <v>43689</v>
      </c>
      <c r="H512" s="49">
        <v>3330</v>
      </c>
      <c r="I512" s="78">
        <f t="shared" si="18"/>
        <v>-410670</v>
      </c>
      <c r="J512" s="55"/>
      <c r="K512" s="4"/>
      <c r="L512" s="3"/>
      <c r="M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</row>
    <row r="513" ht="21" spans="1:44">
      <c r="A513" s="42">
        <v>378389</v>
      </c>
      <c r="B513" s="43" t="s">
        <v>465</v>
      </c>
      <c r="C513" s="44" t="s">
        <v>13</v>
      </c>
      <c r="D513" s="45">
        <v>1555902</v>
      </c>
      <c r="E513" s="46">
        <f t="shared" si="17"/>
        <v>2</v>
      </c>
      <c r="F513" s="47">
        <v>43688</v>
      </c>
      <c r="G513" s="47">
        <v>43690</v>
      </c>
      <c r="H513" s="49">
        <v>6660</v>
      </c>
      <c r="I513" s="78">
        <f t="shared" si="18"/>
        <v>-417330</v>
      </c>
      <c r="J513" s="55"/>
      <c r="K513" s="4"/>
      <c r="L513" s="3"/>
      <c r="M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</row>
    <row r="514" ht="21" spans="1:44">
      <c r="A514" s="42">
        <v>378406</v>
      </c>
      <c r="B514" s="43" t="s">
        <v>466</v>
      </c>
      <c r="C514" s="44" t="s">
        <v>442</v>
      </c>
      <c r="D514" s="45">
        <v>1558405</v>
      </c>
      <c r="E514" s="46">
        <f t="shared" si="17"/>
        <v>5</v>
      </c>
      <c r="F514" s="47">
        <v>43685</v>
      </c>
      <c r="G514" s="47">
        <v>43690</v>
      </c>
      <c r="H514" s="49">
        <v>22650</v>
      </c>
      <c r="I514" s="78">
        <f t="shared" si="18"/>
        <v>-439980</v>
      </c>
      <c r="J514" s="55"/>
      <c r="K514" s="4"/>
      <c r="L514" s="3"/>
      <c r="M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</row>
    <row r="515" ht="21" spans="1:44">
      <c r="A515" s="42">
        <v>378412</v>
      </c>
      <c r="B515" s="43" t="s">
        <v>467</v>
      </c>
      <c r="C515" s="44" t="s">
        <v>13</v>
      </c>
      <c r="D515" s="45">
        <v>1550602</v>
      </c>
      <c r="E515" s="46">
        <f t="shared" si="17"/>
        <v>4</v>
      </c>
      <c r="F515" s="47">
        <v>43686</v>
      </c>
      <c r="G515" s="47">
        <v>43690</v>
      </c>
      <c r="H515" s="49">
        <v>13320</v>
      </c>
      <c r="I515" s="78">
        <f t="shared" si="18"/>
        <v>-453300</v>
      </c>
      <c r="J515" s="55"/>
      <c r="K515" s="4"/>
      <c r="L515" s="3"/>
      <c r="M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</row>
    <row r="516" ht="21" spans="1:44">
      <c r="A516" s="42">
        <v>378413</v>
      </c>
      <c r="B516" s="43" t="s">
        <v>468</v>
      </c>
      <c r="C516" s="44" t="s">
        <v>442</v>
      </c>
      <c r="D516" s="45">
        <v>1543588</v>
      </c>
      <c r="E516" s="46">
        <f t="shared" si="17"/>
        <v>4</v>
      </c>
      <c r="F516" s="47">
        <v>43686</v>
      </c>
      <c r="G516" s="47">
        <v>43690</v>
      </c>
      <c r="H516" s="49">
        <v>13320</v>
      </c>
      <c r="I516" s="78">
        <f t="shared" si="18"/>
        <v>-466620</v>
      </c>
      <c r="J516" s="55"/>
      <c r="K516" s="4"/>
      <c r="L516" s="3"/>
      <c r="M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</row>
    <row r="517" ht="21" spans="1:44">
      <c r="A517" s="42">
        <v>378568</v>
      </c>
      <c r="B517" s="43" t="s">
        <v>469</v>
      </c>
      <c r="C517" s="44" t="s">
        <v>13</v>
      </c>
      <c r="D517" s="45">
        <v>1549252</v>
      </c>
      <c r="E517" s="46">
        <f t="shared" si="17"/>
        <v>5</v>
      </c>
      <c r="F517" s="47">
        <v>43686</v>
      </c>
      <c r="G517" s="47">
        <v>43691</v>
      </c>
      <c r="H517" s="49">
        <v>22650</v>
      </c>
      <c r="I517" s="78">
        <f t="shared" si="18"/>
        <v>-489270</v>
      </c>
      <c r="J517" s="55"/>
      <c r="K517" s="4"/>
      <c r="L517" s="3"/>
      <c r="M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</row>
    <row r="518" ht="21" spans="1:44">
      <c r="A518" s="42">
        <v>378579</v>
      </c>
      <c r="B518" s="43" t="s">
        <v>470</v>
      </c>
      <c r="C518" s="44" t="s">
        <v>50</v>
      </c>
      <c r="D518" s="45">
        <v>1573254</v>
      </c>
      <c r="E518" s="46">
        <f t="shared" si="17"/>
        <v>1</v>
      </c>
      <c r="F518" s="47">
        <v>43690</v>
      </c>
      <c r="G518" s="47">
        <v>43691</v>
      </c>
      <c r="H518" s="49">
        <v>7840</v>
      </c>
      <c r="I518" s="78">
        <f t="shared" si="18"/>
        <v>-497110</v>
      </c>
      <c r="J518" s="55"/>
      <c r="K518" s="4"/>
      <c r="L518" s="3"/>
      <c r="M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</row>
    <row r="519" ht="21" spans="1:44">
      <c r="A519" s="42">
        <v>378585</v>
      </c>
      <c r="B519" s="43" t="s">
        <v>471</v>
      </c>
      <c r="C519" s="44" t="s">
        <v>13</v>
      </c>
      <c r="D519" s="45">
        <v>1560281</v>
      </c>
      <c r="E519" s="46">
        <f t="shared" si="17"/>
        <v>1</v>
      </c>
      <c r="F519" s="47">
        <v>43690</v>
      </c>
      <c r="G519" s="47">
        <v>43691</v>
      </c>
      <c r="H519" s="95">
        <v>3330</v>
      </c>
      <c r="I519" s="78">
        <f t="shared" si="18"/>
        <v>-500440</v>
      </c>
      <c r="J519" s="103" t="s">
        <v>472</v>
      </c>
      <c r="K519" s="4"/>
      <c r="L519" s="3"/>
      <c r="M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</row>
    <row r="520" ht="21" spans="1:44">
      <c r="A520" s="42">
        <v>378586</v>
      </c>
      <c r="B520" s="43" t="s">
        <v>473</v>
      </c>
      <c r="C520" s="44" t="s">
        <v>442</v>
      </c>
      <c r="D520" s="45">
        <v>1568992</v>
      </c>
      <c r="E520" s="46">
        <f t="shared" si="17"/>
        <v>1</v>
      </c>
      <c r="F520" s="47">
        <v>43690</v>
      </c>
      <c r="G520" s="47">
        <v>43691</v>
      </c>
      <c r="H520" s="49">
        <v>3330</v>
      </c>
      <c r="I520" s="78">
        <f t="shared" si="18"/>
        <v>-503770</v>
      </c>
      <c r="J520" s="55"/>
      <c r="K520" s="4"/>
      <c r="L520" s="3"/>
      <c r="M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</row>
    <row r="521" ht="21" spans="1:44">
      <c r="A521" s="42">
        <v>378587</v>
      </c>
      <c r="B521" s="43" t="s">
        <v>473</v>
      </c>
      <c r="C521" s="44" t="s">
        <v>13</v>
      </c>
      <c r="D521" s="45">
        <v>1568992</v>
      </c>
      <c r="E521" s="46">
        <f t="shared" si="17"/>
        <v>1</v>
      </c>
      <c r="F521" s="47">
        <v>43690</v>
      </c>
      <c r="G521" s="47">
        <v>43691</v>
      </c>
      <c r="H521" s="49">
        <v>3330</v>
      </c>
      <c r="I521" s="78">
        <f t="shared" si="18"/>
        <v>-507100</v>
      </c>
      <c r="J521" s="55"/>
      <c r="K521" s="4"/>
      <c r="L521" s="3"/>
      <c r="M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</row>
    <row r="522" ht="21" spans="1:44">
      <c r="A522" s="42">
        <v>378592</v>
      </c>
      <c r="B522" s="43" t="s">
        <v>474</v>
      </c>
      <c r="C522" s="44" t="s">
        <v>442</v>
      </c>
      <c r="D522" s="45">
        <v>1565521</v>
      </c>
      <c r="E522" s="46">
        <f t="shared" si="17"/>
        <v>1</v>
      </c>
      <c r="F522" s="47">
        <v>43690</v>
      </c>
      <c r="G522" s="47">
        <v>43691</v>
      </c>
      <c r="H522" s="49">
        <v>3330</v>
      </c>
      <c r="I522" s="78">
        <f t="shared" si="18"/>
        <v>-510430</v>
      </c>
      <c r="J522" s="55"/>
      <c r="K522" s="4"/>
      <c r="L522" s="3"/>
      <c r="M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</row>
    <row r="523" ht="21" spans="1:44">
      <c r="A523" s="42">
        <v>378609</v>
      </c>
      <c r="B523" s="43" t="s">
        <v>475</v>
      </c>
      <c r="C523" s="44" t="s">
        <v>13</v>
      </c>
      <c r="D523" s="45">
        <v>1545815</v>
      </c>
      <c r="E523" s="46">
        <f t="shared" si="17"/>
        <v>3</v>
      </c>
      <c r="F523" s="47">
        <v>43688</v>
      </c>
      <c r="G523" s="47">
        <v>43691</v>
      </c>
      <c r="H523" s="49">
        <v>9990</v>
      </c>
      <c r="I523" s="78">
        <f t="shared" si="18"/>
        <v>-520420</v>
      </c>
      <c r="J523" s="55"/>
      <c r="K523" s="4"/>
      <c r="L523" s="3"/>
      <c r="M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</row>
    <row r="524" ht="21" spans="1:44">
      <c r="A524" s="96" t="s">
        <v>476</v>
      </c>
      <c r="B524" s="97"/>
      <c r="C524" s="97"/>
      <c r="D524" s="97"/>
      <c r="E524" s="97"/>
      <c r="F524" s="97"/>
      <c r="G524" s="98"/>
      <c r="H524" s="99">
        <v>1500000</v>
      </c>
      <c r="I524" s="99">
        <f>I523+H524</f>
        <v>979580</v>
      </c>
      <c r="J524" s="55"/>
      <c r="K524" s="4"/>
      <c r="L524" s="3"/>
      <c r="M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</row>
    <row r="525" ht="21" spans="1:44">
      <c r="A525" s="42">
        <v>378771</v>
      </c>
      <c r="B525" s="43" t="s">
        <v>477</v>
      </c>
      <c r="C525" s="44" t="s">
        <v>442</v>
      </c>
      <c r="D525" s="45">
        <v>1551497</v>
      </c>
      <c r="E525" s="46">
        <f t="shared" ref="E525:E588" si="19">G525-F525</f>
        <v>4</v>
      </c>
      <c r="F525" s="47">
        <v>43688</v>
      </c>
      <c r="G525" s="47">
        <v>43692</v>
      </c>
      <c r="H525" s="49">
        <v>18120</v>
      </c>
      <c r="I525" s="78">
        <f t="shared" si="18"/>
        <v>961460</v>
      </c>
      <c r="J525" s="55"/>
      <c r="K525" s="4"/>
      <c r="L525" s="3"/>
      <c r="M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</row>
    <row r="526" ht="21" spans="1:44">
      <c r="A526" s="42">
        <v>378778</v>
      </c>
      <c r="B526" s="43" t="s">
        <v>478</v>
      </c>
      <c r="C526" s="44" t="s">
        <v>13</v>
      </c>
      <c r="D526" s="45">
        <v>1545282</v>
      </c>
      <c r="E526" s="46">
        <f t="shared" si="19"/>
        <v>1</v>
      </c>
      <c r="F526" s="47">
        <v>43691</v>
      </c>
      <c r="G526" s="47">
        <v>43692</v>
      </c>
      <c r="H526" s="49">
        <v>3330</v>
      </c>
      <c r="I526" s="78">
        <f t="shared" si="18"/>
        <v>958130</v>
      </c>
      <c r="J526" s="55"/>
      <c r="K526" s="4"/>
      <c r="L526" s="3"/>
      <c r="M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</row>
    <row r="527" ht="21" spans="1:44">
      <c r="A527" s="42">
        <v>378779</v>
      </c>
      <c r="B527" s="43" t="s">
        <v>479</v>
      </c>
      <c r="C527" s="44" t="s">
        <v>442</v>
      </c>
      <c r="D527" s="45">
        <v>1545282</v>
      </c>
      <c r="E527" s="46">
        <f t="shared" si="19"/>
        <v>1</v>
      </c>
      <c r="F527" s="47">
        <v>43691</v>
      </c>
      <c r="G527" s="47">
        <v>43692</v>
      </c>
      <c r="H527" s="49">
        <v>3330</v>
      </c>
      <c r="I527" s="78">
        <f t="shared" si="18"/>
        <v>954800</v>
      </c>
      <c r="J527" s="55"/>
      <c r="K527" s="4"/>
      <c r="L527" s="3"/>
      <c r="M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</row>
    <row r="528" ht="21" spans="1:44">
      <c r="A528" s="42">
        <v>378780</v>
      </c>
      <c r="B528" s="43" t="s">
        <v>480</v>
      </c>
      <c r="C528" s="44" t="s">
        <v>13</v>
      </c>
      <c r="D528" s="45">
        <v>1545282</v>
      </c>
      <c r="E528" s="46">
        <f t="shared" si="19"/>
        <v>1</v>
      </c>
      <c r="F528" s="47">
        <v>43691</v>
      </c>
      <c r="G528" s="47">
        <v>43692</v>
      </c>
      <c r="H528" s="49">
        <v>3330</v>
      </c>
      <c r="I528" s="78">
        <f t="shared" si="18"/>
        <v>951470</v>
      </c>
      <c r="J528" s="55"/>
      <c r="K528" s="4"/>
      <c r="L528" s="3"/>
      <c r="M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</row>
    <row r="529" ht="21" spans="1:44">
      <c r="A529" s="42">
        <v>378781</v>
      </c>
      <c r="B529" s="43" t="s">
        <v>481</v>
      </c>
      <c r="C529" s="44" t="s">
        <v>442</v>
      </c>
      <c r="D529" s="45">
        <v>1545282</v>
      </c>
      <c r="E529" s="46">
        <f t="shared" si="19"/>
        <v>1</v>
      </c>
      <c r="F529" s="47">
        <v>43691</v>
      </c>
      <c r="G529" s="47">
        <v>43692</v>
      </c>
      <c r="H529" s="49">
        <v>3330</v>
      </c>
      <c r="I529" s="78">
        <f t="shared" si="18"/>
        <v>948140</v>
      </c>
      <c r="J529" s="55"/>
      <c r="K529" s="4"/>
      <c r="L529" s="3"/>
      <c r="M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</row>
    <row r="530" ht="21" spans="1:44">
      <c r="A530" s="42">
        <v>378786</v>
      </c>
      <c r="B530" s="43" t="s">
        <v>482</v>
      </c>
      <c r="C530" s="44" t="s">
        <v>50</v>
      </c>
      <c r="D530" s="45">
        <v>1575350</v>
      </c>
      <c r="E530" s="46">
        <f t="shared" si="19"/>
        <v>2</v>
      </c>
      <c r="F530" s="47">
        <v>43690</v>
      </c>
      <c r="G530" s="47">
        <v>43692</v>
      </c>
      <c r="H530" s="49">
        <v>15680</v>
      </c>
      <c r="I530" s="78">
        <f t="shared" si="18"/>
        <v>932460</v>
      </c>
      <c r="J530" s="55"/>
      <c r="K530" s="4"/>
      <c r="L530" s="3"/>
      <c r="M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</row>
    <row r="531" ht="21" spans="1:44">
      <c r="A531" s="42">
        <v>378798</v>
      </c>
      <c r="B531" s="43" t="s">
        <v>483</v>
      </c>
      <c r="C531" s="44" t="s">
        <v>442</v>
      </c>
      <c r="D531" s="45">
        <v>1564066</v>
      </c>
      <c r="E531" s="46">
        <f t="shared" si="19"/>
        <v>2</v>
      </c>
      <c r="F531" s="47">
        <v>43690</v>
      </c>
      <c r="G531" s="47">
        <v>43692</v>
      </c>
      <c r="H531" s="49">
        <v>6660</v>
      </c>
      <c r="I531" s="78">
        <f t="shared" si="18"/>
        <v>925800</v>
      </c>
      <c r="J531" s="55"/>
      <c r="K531" s="4"/>
      <c r="L531" s="3"/>
      <c r="M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</row>
    <row r="532" ht="21" spans="1:44">
      <c r="A532" s="42">
        <v>378799</v>
      </c>
      <c r="B532" s="43" t="s">
        <v>483</v>
      </c>
      <c r="C532" s="44" t="s">
        <v>13</v>
      </c>
      <c r="D532" s="45">
        <v>1564066</v>
      </c>
      <c r="E532" s="46">
        <f t="shared" si="19"/>
        <v>2</v>
      </c>
      <c r="F532" s="47">
        <v>43690</v>
      </c>
      <c r="G532" s="47">
        <v>43692</v>
      </c>
      <c r="H532" s="49">
        <v>6660</v>
      </c>
      <c r="I532" s="78">
        <f t="shared" si="18"/>
        <v>919140</v>
      </c>
      <c r="J532" s="55"/>
      <c r="K532" s="4"/>
      <c r="L532" s="3"/>
      <c r="M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</row>
    <row r="533" ht="21" spans="1:44">
      <c r="A533" s="42">
        <v>378800</v>
      </c>
      <c r="B533" s="43" t="s">
        <v>484</v>
      </c>
      <c r="C533" s="44" t="s">
        <v>442</v>
      </c>
      <c r="D533" s="45">
        <v>1546712</v>
      </c>
      <c r="E533" s="46">
        <f t="shared" si="19"/>
        <v>4</v>
      </c>
      <c r="F533" s="47">
        <v>43688</v>
      </c>
      <c r="G533" s="47">
        <v>43692</v>
      </c>
      <c r="H533" s="49">
        <v>13320</v>
      </c>
      <c r="I533" s="78">
        <f t="shared" si="18"/>
        <v>905820</v>
      </c>
      <c r="J533" s="55"/>
      <c r="K533" s="4"/>
      <c r="L533" s="3"/>
      <c r="M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</row>
    <row r="534" ht="21" spans="1:44">
      <c r="A534" s="42">
        <v>378801</v>
      </c>
      <c r="B534" s="43" t="s">
        <v>485</v>
      </c>
      <c r="C534" s="44" t="s">
        <v>13</v>
      </c>
      <c r="D534" s="45">
        <v>1546712</v>
      </c>
      <c r="E534" s="46">
        <f t="shared" si="19"/>
        <v>4</v>
      </c>
      <c r="F534" s="47">
        <v>43688</v>
      </c>
      <c r="G534" s="47">
        <v>43692</v>
      </c>
      <c r="H534" s="49">
        <v>13320</v>
      </c>
      <c r="I534" s="78">
        <f t="shared" si="18"/>
        <v>892500</v>
      </c>
      <c r="J534" s="55"/>
      <c r="K534" s="4"/>
      <c r="L534" s="3"/>
      <c r="M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</row>
    <row r="535" ht="21" spans="1:44">
      <c r="A535" s="42">
        <v>378802</v>
      </c>
      <c r="B535" s="43" t="s">
        <v>486</v>
      </c>
      <c r="C535" s="44" t="s">
        <v>442</v>
      </c>
      <c r="D535" s="45">
        <v>1552393</v>
      </c>
      <c r="E535" s="46">
        <f t="shared" si="19"/>
        <v>3</v>
      </c>
      <c r="F535" s="47">
        <v>43689</v>
      </c>
      <c r="G535" s="47">
        <v>43692</v>
      </c>
      <c r="H535" s="49">
        <v>9990</v>
      </c>
      <c r="I535" s="78">
        <f t="shared" si="18"/>
        <v>882510</v>
      </c>
      <c r="J535" s="55"/>
      <c r="K535" s="4"/>
      <c r="L535" s="3"/>
      <c r="M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</row>
    <row r="536" ht="21" spans="1:44">
      <c r="A536" s="42">
        <v>378803</v>
      </c>
      <c r="B536" s="43" t="s">
        <v>487</v>
      </c>
      <c r="C536" s="44" t="s">
        <v>13</v>
      </c>
      <c r="D536" s="45">
        <v>1552394</v>
      </c>
      <c r="E536" s="46">
        <f t="shared" si="19"/>
        <v>3</v>
      </c>
      <c r="F536" s="47">
        <v>43689</v>
      </c>
      <c r="G536" s="47">
        <v>43692</v>
      </c>
      <c r="H536" s="49">
        <v>9990</v>
      </c>
      <c r="I536" s="78">
        <f t="shared" si="18"/>
        <v>872520</v>
      </c>
      <c r="J536" s="55"/>
      <c r="K536" s="4"/>
      <c r="L536" s="3"/>
      <c r="M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</row>
    <row r="537" ht="21" spans="1:44">
      <c r="A537" s="42">
        <v>378805</v>
      </c>
      <c r="B537" s="43" t="s">
        <v>488</v>
      </c>
      <c r="C537" s="44" t="s">
        <v>16</v>
      </c>
      <c r="D537" s="45">
        <v>1554574</v>
      </c>
      <c r="E537" s="46">
        <f t="shared" si="19"/>
        <v>2</v>
      </c>
      <c r="F537" s="47">
        <v>43690</v>
      </c>
      <c r="G537" s="47">
        <v>43692</v>
      </c>
      <c r="H537" s="49">
        <v>13200</v>
      </c>
      <c r="I537" s="78">
        <f t="shared" si="18"/>
        <v>859320</v>
      </c>
      <c r="J537" s="55"/>
      <c r="K537" s="4"/>
      <c r="L537" s="3"/>
      <c r="M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</row>
    <row r="538" ht="21" spans="1:44">
      <c r="A538" s="42">
        <v>378965</v>
      </c>
      <c r="B538" s="43" t="s">
        <v>482</v>
      </c>
      <c r="C538" s="44" t="s">
        <v>16</v>
      </c>
      <c r="D538" s="45">
        <v>1575370</v>
      </c>
      <c r="E538" s="46">
        <f t="shared" si="19"/>
        <v>1</v>
      </c>
      <c r="F538" s="47">
        <v>43692</v>
      </c>
      <c r="G538" s="47">
        <v>43693</v>
      </c>
      <c r="H538" s="49">
        <v>6600</v>
      </c>
      <c r="I538" s="78">
        <f t="shared" si="18"/>
        <v>852720</v>
      </c>
      <c r="J538" s="55"/>
      <c r="K538" s="4"/>
      <c r="L538" s="3"/>
      <c r="M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</row>
    <row r="539" ht="21" spans="1:44">
      <c r="A539" s="42">
        <v>378970</v>
      </c>
      <c r="B539" s="43" t="s">
        <v>489</v>
      </c>
      <c r="C539" s="44" t="s">
        <v>442</v>
      </c>
      <c r="D539" s="45">
        <v>1564882</v>
      </c>
      <c r="E539" s="46">
        <f t="shared" si="19"/>
        <v>2</v>
      </c>
      <c r="F539" s="47">
        <v>43691</v>
      </c>
      <c r="G539" s="47">
        <v>43693</v>
      </c>
      <c r="H539" s="49">
        <v>6660</v>
      </c>
      <c r="I539" s="78">
        <f t="shared" si="18"/>
        <v>846060</v>
      </c>
      <c r="J539" s="55"/>
      <c r="K539" s="4"/>
      <c r="L539" s="3"/>
      <c r="M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</row>
    <row r="540" ht="21" spans="1:13">
      <c r="A540" s="42">
        <v>378972</v>
      </c>
      <c r="B540" s="43" t="s">
        <v>490</v>
      </c>
      <c r="C540" s="44" t="s">
        <v>13</v>
      </c>
      <c r="D540" s="45">
        <v>1564041</v>
      </c>
      <c r="E540" s="46">
        <f t="shared" si="19"/>
        <v>2</v>
      </c>
      <c r="F540" s="47">
        <v>43691</v>
      </c>
      <c r="G540" s="47">
        <v>43693</v>
      </c>
      <c r="H540" s="49">
        <v>6660</v>
      </c>
      <c r="I540" s="78">
        <f t="shared" si="18"/>
        <v>839400</v>
      </c>
      <c r="J540" s="55"/>
      <c r="K540" s="4"/>
      <c r="L540" s="3"/>
      <c r="M540" s="3"/>
    </row>
    <row r="541" ht="21" spans="1:13">
      <c r="A541" s="42">
        <v>378973</v>
      </c>
      <c r="B541" s="43" t="s">
        <v>491</v>
      </c>
      <c r="C541" s="44" t="s">
        <v>442</v>
      </c>
      <c r="D541" s="45">
        <v>1567969</v>
      </c>
      <c r="E541" s="46">
        <f t="shared" si="19"/>
        <v>1</v>
      </c>
      <c r="F541" s="47">
        <v>43692</v>
      </c>
      <c r="G541" s="47">
        <v>43693</v>
      </c>
      <c r="H541" s="49">
        <v>3330</v>
      </c>
      <c r="I541" s="78">
        <f t="shared" si="18"/>
        <v>836070</v>
      </c>
      <c r="J541" s="55"/>
      <c r="K541" s="4"/>
      <c r="L541" s="3"/>
      <c r="M541" s="3"/>
    </row>
    <row r="542" ht="21" spans="1:13">
      <c r="A542" s="42">
        <v>378976</v>
      </c>
      <c r="B542" s="43" t="s">
        <v>492</v>
      </c>
      <c r="C542" s="44" t="s">
        <v>50</v>
      </c>
      <c r="D542" s="45">
        <v>1573727</v>
      </c>
      <c r="E542" s="46">
        <f t="shared" si="19"/>
        <v>2</v>
      </c>
      <c r="F542" s="47">
        <v>43691</v>
      </c>
      <c r="G542" s="47">
        <v>43693</v>
      </c>
      <c r="H542" s="49">
        <v>15680</v>
      </c>
      <c r="I542" s="78">
        <f t="shared" si="18"/>
        <v>820390</v>
      </c>
      <c r="J542" s="55"/>
      <c r="K542" s="4"/>
      <c r="L542" s="3"/>
      <c r="M542" s="3"/>
    </row>
    <row r="543" ht="21" spans="1:13">
      <c r="A543" s="42">
        <v>378979</v>
      </c>
      <c r="B543" s="43" t="s">
        <v>493</v>
      </c>
      <c r="C543" s="44" t="s">
        <v>442</v>
      </c>
      <c r="D543" s="45">
        <v>1564298</v>
      </c>
      <c r="E543" s="46">
        <f t="shared" si="19"/>
        <v>3</v>
      </c>
      <c r="F543" s="47">
        <v>43690</v>
      </c>
      <c r="G543" s="47">
        <v>43693</v>
      </c>
      <c r="H543" s="49">
        <v>9990</v>
      </c>
      <c r="I543" s="78">
        <f t="shared" si="18"/>
        <v>810400</v>
      </c>
      <c r="J543" s="55"/>
      <c r="K543" s="4"/>
      <c r="L543" s="3"/>
      <c r="M543" s="3"/>
    </row>
    <row r="544" ht="21" spans="1:13">
      <c r="A544" s="42">
        <v>378980</v>
      </c>
      <c r="B544" s="43" t="s">
        <v>494</v>
      </c>
      <c r="C544" s="44" t="s">
        <v>442</v>
      </c>
      <c r="D544" s="45">
        <v>1564286</v>
      </c>
      <c r="E544" s="46">
        <f t="shared" si="19"/>
        <v>3</v>
      </c>
      <c r="F544" s="47">
        <v>43690</v>
      </c>
      <c r="G544" s="47">
        <v>43693</v>
      </c>
      <c r="H544" s="49">
        <v>9990</v>
      </c>
      <c r="I544" s="78">
        <f t="shared" ref="I544:I607" si="20">I543-H544</f>
        <v>800410</v>
      </c>
      <c r="J544" s="55"/>
      <c r="K544" s="4"/>
      <c r="L544" s="3"/>
      <c r="M544" s="3"/>
    </row>
    <row r="545" ht="21" spans="1:13">
      <c r="A545" s="42">
        <v>379128</v>
      </c>
      <c r="B545" s="43" t="s">
        <v>495</v>
      </c>
      <c r="C545" s="44" t="s">
        <v>442</v>
      </c>
      <c r="D545" s="45">
        <v>1555379</v>
      </c>
      <c r="E545" s="46">
        <f t="shared" si="19"/>
        <v>6</v>
      </c>
      <c r="F545" s="47">
        <v>43688</v>
      </c>
      <c r="G545" s="47">
        <v>43694</v>
      </c>
      <c r="H545" s="49">
        <v>27180</v>
      </c>
      <c r="I545" s="78">
        <f t="shared" si="20"/>
        <v>773230</v>
      </c>
      <c r="J545" s="55"/>
      <c r="K545" s="4"/>
      <c r="L545" s="3"/>
      <c r="M545" s="3"/>
    </row>
    <row r="546" ht="21" spans="1:13">
      <c r="A546" s="42">
        <v>379135</v>
      </c>
      <c r="B546" s="43" t="s">
        <v>496</v>
      </c>
      <c r="C546" s="44" t="s">
        <v>442</v>
      </c>
      <c r="D546" s="45">
        <v>1563479</v>
      </c>
      <c r="E546" s="46">
        <f t="shared" si="19"/>
        <v>4</v>
      </c>
      <c r="F546" s="47">
        <v>43690</v>
      </c>
      <c r="G546" s="47">
        <v>43694</v>
      </c>
      <c r="H546" s="49">
        <v>13320</v>
      </c>
      <c r="I546" s="78">
        <f t="shared" si="20"/>
        <v>759910</v>
      </c>
      <c r="J546" s="55"/>
      <c r="K546" s="4"/>
      <c r="L546" s="3"/>
      <c r="M546" s="3"/>
    </row>
    <row r="547" ht="21" spans="1:13">
      <c r="A547" s="42">
        <v>379136</v>
      </c>
      <c r="B547" s="43" t="s">
        <v>497</v>
      </c>
      <c r="C547" s="44" t="s">
        <v>442</v>
      </c>
      <c r="D547" s="45">
        <v>1532272</v>
      </c>
      <c r="E547" s="46">
        <f t="shared" si="19"/>
        <v>2</v>
      </c>
      <c r="F547" s="47">
        <v>43692</v>
      </c>
      <c r="G547" s="47">
        <v>43694</v>
      </c>
      <c r="H547" s="49">
        <v>6660</v>
      </c>
      <c r="I547" s="78">
        <f t="shared" si="20"/>
        <v>753250</v>
      </c>
      <c r="J547" s="55"/>
      <c r="K547" s="4"/>
      <c r="L547" s="3"/>
      <c r="M547" s="3"/>
    </row>
    <row r="548" ht="21" spans="1:13">
      <c r="A548" s="42">
        <v>379149</v>
      </c>
      <c r="B548" s="43" t="s">
        <v>498</v>
      </c>
      <c r="C548" s="44" t="s">
        <v>442</v>
      </c>
      <c r="D548" s="45">
        <v>1565900</v>
      </c>
      <c r="E548" s="46">
        <f t="shared" si="19"/>
        <v>3</v>
      </c>
      <c r="F548" s="47">
        <v>43691</v>
      </c>
      <c r="G548" s="47">
        <v>43694</v>
      </c>
      <c r="H548" s="49">
        <v>9990</v>
      </c>
      <c r="I548" s="78">
        <f t="shared" si="20"/>
        <v>743260</v>
      </c>
      <c r="J548" s="55"/>
      <c r="K548" s="4"/>
      <c r="L548" s="3"/>
      <c r="M548" s="3"/>
    </row>
    <row r="549" ht="21" spans="1:13">
      <c r="A549" s="42">
        <v>379150</v>
      </c>
      <c r="B549" s="43" t="s">
        <v>104</v>
      </c>
      <c r="C549" s="44" t="s">
        <v>442</v>
      </c>
      <c r="D549" s="45">
        <v>1561944</v>
      </c>
      <c r="E549" s="46">
        <f t="shared" si="19"/>
        <v>2</v>
      </c>
      <c r="F549" s="47">
        <v>43692</v>
      </c>
      <c r="G549" s="47">
        <v>43694</v>
      </c>
      <c r="H549" s="49">
        <v>6660</v>
      </c>
      <c r="I549" s="78">
        <f t="shared" si="20"/>
        <v>736600</v>
      </c>
      <c r="J549" s="55"/>
      <c r="K549" s="4"/>
      <c r="L549" s="3"/>
      <c r="M549" s="3"/>
    </row>
    <row r="550" ht="21" spans="1:13">
      <c r="A550" s="42">
        <v>379151</v>
      </c>
      <c r="B550" s="43" t="s">
        <v>499</v>
      </c>
      <c r="C550" s="44" t="s">
        <v>50</v>
      </c>
      <c r="D550" s="45">
        <v>1560288</v>
      </c>
      <c r="E550" s="46">
        <f t="shared" si="19"/>
        <v>6</v>
      </c>
      <c r="F550" s="47">
        <v>43688</v>
      </c>
      <c r="G550" s="47">
        <v>43694</v>
      </c>
      <c r="H550" s="49">
        <v>47040</v>
      </c>
      <c r="I550" s="78">
        <f t="shared" si="20"/>
        <v>689560</v>
      </c>
      <c r="J550" s="55"/>
      <c r="K550" s="4"/>
      <c r="L550" s="3"/>
      <c r="M550" s="3"/>
    </row>
    <row r="551" ht="21" spans="1:13">
      <c r="A551" s="42">
        <v>379285</v>
      </c>
      <c r="B551" s="43" t="s">
        <v>500</v>
      </c>
      <c r="C551" s="44" t="s">
        <v>442</v>
      </c>
      <c r="D551" s="45">
        <v>1542149</v>
      </c>
      <c r="E551" s="46">
        <f t="shared" si="19"/>
        <v>1</v>
      </c>
      <c r="F551" s="47">
        <v>43694</v>
      </c>
      <c r="G551" s="47">
        <v>43695</v>
      </c>
      <c r="H551" s="49">
        <v>3330</v>
      </c>
      <c r="I551" s="78">
        <f t="shared" si="20"/>
        <v>686230</v>
      </c>
      <c r="J551" s="55"/>
      <c r="K551" s="4"/>
      <c r="L551" s="3"/>
      <c r="M551" s="3"/>
    </row>
    <row r="552" ht="21" spans="1:13">
      <c r="A552" s="42">
        <v>379286</v>
      </c>
      <c r="B552" s="43" t="s">
        <v>501</v>
      </c>
      <c r="C552" s="44" t="s">
        <v>442</v>
      </c>
      <c r="D552" s="45">
        <v>1566444</v>
      </c>
      <c r="E552" s="46">
        <f t="shared" si="19"/>
        <v>5</v>
      </c>
      <c r="F552" s="47">
        <v>43690</v>
      </c>
      <c r="G552" s="47">
        <v>43695</v>
      </c>
      <c r="H552" s="49">
        <v>16650</v>
      </c>
      <c r="I552" s="78">
        <f t="shared" si="20"/>
        <v>669580</v>
      </c>
      <c r="J552" s="55"/>
      <c r="K552" s="4"/>
      <c r="L552" s="3"/>
      <c r="M552" s="3"/>
    </row>
    <row r="553" ht="21" spans="1:13">
      <c r="A553" s="42">
        <v>379292</v>
      </c>
      <c r="B553" s="43" t="s">
        <v>502</v>
      </c>
      <c r="C553" s="44" t="s">
        <v>442</v>
      </c>
      <c r="D553" s="45">
        <v>1563698</v>
      </c>
      <c r="E553" s="46">
        <f t="shared" si="19"/>
        <v>3</v>
      </c>
      <c r="F553" s="47">
        <v>43692</v>
      </c>
      <c r="G553" s="47">
        <v>43695</v>
      </c>
      <c r="H553" s="49">
        <v>9990</v>
      </c>
      <c r="I553" s="78">
        <f t="shared" si="20"/>
        <v>659590</v>
      </c>
      <c r="J553" s="55"/>
      <c r="K553" s="4"/>
      <c r="L553" s="3"/>
      <c r="M553" s="3"/>
    </row>
    <row r="554" ht="21" spans="1:13">
      <c r="A554" s="42">
        <v>379293</v>
      </c>
      <c r="B554" s="43" t="s">
        <v>503</v>
      </c>
      <c r="C554" s="44" t="s">
        <v>442</v>
      </c>
      <c r="D554" s="45">
        <v>1563698</v>
      </c>
      <c r="E554" s="46">
        <f t="shared" si="19"/>
        <v>3</v>
      </c>
      <c r="F554" s="47">
        <v>43692</v>
      </c>
      <c r="G554" s="47">
        <v>43695</v>
      </c>
      <c r="H554" s="49">
        <v>9990</v>
      </c>
      <c r="I554" s="78">
        <f t="shared" si="20"/>
        <v>649600</v>
      </c>
      <c r="J554" s="55"/>
      <c r="K554" s="4"/>
      <c r="L554" s="3"/>
      <c r="M554" s="3"/>
    </row>
    <row r="555" ht="21" spans="1:13">
      <c r="A555" s="42">
        <v>379294</v>
      </c>
      <c r="B555" s="43" t="s">
        <v>504</v>
      </c>
      <c r="C555" s="44" t="s">
        <v>442</v>
      </c>
      <c r="D555" s="45">
        <v>1563698</v>
      </c>
      <c r="E555" s="46">
        <f t="shared" si="19"/>
        <v>3</v>
      </c>
      <c r="F555" s="47">
        <v>43692</v>
      </c>
      <c r="G555" s="47">
        <v>43695</v>
      </c>
      <c r="H555" s="49">
        <v>9990</v>
      </c>
      <c r="I555" s="78">
        <f t="shared" si="20"/>
        <v>639610</v>
      </c>
      <c r="J555" s="55"/>
      <c r="K555" s="4"/>
      <c r="L555" s="3"/>
      <c r="M555" s="3"/>
    </row>
    <row r="556" ht="21" spans="1:13">
      <c r="A556" s="42">
        <v>379304</v>
      </c>
      <c r="B556" s="43" t="s">
        <v>505</v>
      </c>
      <c r="C556" s="44" t="s">
        <v>442</v>
      </c>
      <c r="D556" s="45">
        <v>1555504</v>
      </c>
      <c r="E556" s="46">
        <f t="shared" si="19"/>
        <v>4</v>
      </c>
      <c r="F556" s="47">
        <v>43691</v>
      </c>
      <c r="G556" s="47">
        <v>43695</v>
      </c>
      <c r="H556" s="49">
        <v>13320</v>
      </c>
      <c r="I556" s="78">
        <f t="shared" si="20"/>
        <v>626290</v>
      </c>
      <c r="J556" s="55"/>
      <c r="K556" s="4"/>
      <c r="L556" s="3"/>
      <c r="M556" s="3"/>
    </row>
    <row r="557" ht="21" spans="1:13">
      <c r="A557" s="42">
        <v>379305</v>
      </c>
      <c r="B557" s="43" t="s">
        <v>506</v>
      </c>
      <c r="C557" s="44" t="s">
        <v>50</v>
      </c>
      <c r="D557" s="45">
        <v>1573574</v>
      </c>
      <c r="E557" s="46">
        <f t="shared" si="19"/>
        <v>3</v>
      </c>
      <c r="F557" s="47">
        <v>43692</v>
      </c>
      <c r="G557" s="47">
        <v>43695</v>
      </c>
      <c r="H557" s="49">
        <v>23520</v>
      </c>
      <c r="I557" s="78">
        <f t="shared" si="20"/>
        <v>602770</v>
      </c>
      <c r="J557" s="55"/>
      <c r="K557" s="4"/>
      <c r="L557" s="3"/>
      <c r="M557" s="3"/>
    </row>
    <row r="558" ht="21" spans="1:13">
      <c r="A558" s="42">
        <v>379468</v>
      </c>
      <c r="B558" s="43" t="s">
        <v>507</v>
      </c>
      <c r="C558" s="44" t="s">
        <v>442</v>
      </c>
      <c r="D558" s="45">
        <v>1545556</v>
      </c>
      <c r="E558" s="46">
        <f t="shared" si="19"/>
        <v>3</v>
      </c>
      <c r="F558" s="47">
        <v>43693</v>
      </c>
      <c r="G558" s="47">
        <v>43696</v>
      </c>
      <c r="H558" s="49">
        <v>9990</v>
      </c>
      <c r="I558" s="78">
        <f t="shared" si="20"/>
        <v>592780</v>
      </c>
      <c r="J558" s="55"/>
      <c r="K558" s="4"/>
      <c r="L558" s="3"/>
      <c r="M558" s="3"/>
    </row>
    <row r="559" ht="21" spans="1:13">
      <c r="A559" s="42">
        <v>379471</v>
      </c>
      <c r="B559" s="43" t="s">
        <v>508</v>
      </c>
      <c r="C559" s="44" t="s">
        <v>442</v>
      </c>
      <c r="D559" s="45">
        <v>1579297</v>
      </c>
      <c r="E559" s="46">
        <f t="shared" si="19"/>
        <v>1</v>
      </c>
      <c r="F559" s="47">
        <v>43695</v>
      </c>
      <c r="G559" s="47">
        <v>43696</v>
      </c>
      <c r="H559" s="49">
        <v>3330</v>
      </c>
      <c r="I559" s="78">
        <f t="shared" si="20"/>
        <v>589450</v>
      </c>
      <c r="J559" s="55"/>
      <c r="K559" s="4"/>
      <c r="L559" s="3"/>
      <c r="M559" s="3"/>
    </row>
    <row r="560" ht="21" spans="1:13">
      <c r="A560" s="42">
        <v>379619</v>
      </c>
      <c r="B560" s="43" t="s">
        <v>509</v>
      </c>
      <c r="C560" s="44" t="s">
        <v>442</v>
      </c>
      <c r="D560" s="45">
        <v>1575003</v>
      </c>
      <c r="E560" s="46">
        <f t="shared" si="19"/>
        <v>2</v>
      </c>
      <c r="F560" s="47">
        <v>43695</v>
      </c>
      <c r="G560" s="47">
        <v>43697</v>
      </c>
      <c r="H560" s="49">
        <v>6660</v>
      </c>
      <c r="I560" s="78">
        <f t="shared" si="20"/>
        <v>582790</v>
      </c>
      <c r="J560" s="55"/>
      <c r="K560" s="4"/>
      <c r="L560" s="3"/>
      <c r="M560" s="3"/>
    </row>
    <row r="561" ht="21" spans="1:13">
      <c r="A561" s="42">
        <v>379622</v>
      </c>
      <c r="B561" s="43" t="s">
        <v>510</v>
      </c>
      <c r="C561" s="44" t="s">
        <v>442</v>
      </c>
      <c r="D561" s="45">
        <v>1561762</v>
      </c>
      <c r="E561" s="46">
        <f t="shared" si="19"/>
        <v>1</v>
      </c>
      <c r="F561" s="47">
        <v>43696</v>
      </c>
      <c r="G561" s="47">
        <v>43697</v>
      </c>
      <c r="H561" s="49">
        <v>3330</v>
      </c>
      <c r="I561" s="78">
        <f t="shared" si="20"/>
        <v>579460</v>
      </c>
      <c r="J561" s="55"/>
      <c r="K561" s="4"/>
      <c r="L561" s="3"/>
      <c r="M561" s="3"/>
    </row>
    <row r="562" ht="21" spans="1:13">
      <c r="A562" s="42">
        <v>379623</v>
      </c>
      <c r="B562" s="43" t="s">
        <v>511</v>
      </c>
      <c r="C562" s="44" t="s">
        <v>442</v>
      </c>
      <c r="D562" s="45">
        <v>1558423</v>
      </c>
      <c r="E562" s="46">
        <f t="shared" si="19"/>
        <v>4</v>
      </c>
      <c r="F562" s="47">
        <v>43693</v>
      </c>
      <c r="G562" s="47">
        <v>43697</v>
      </c>
      <c r="H562" s="49">
        <v>13320</v>
      </c>
      <c r="I562" s="78">
        <f t="shared" si="20"/>
        <v>566140</v>
      </c>
      <c r="J562" s="55"/>
      <c r="K562" s="4"/>
      <c r="L562" s="3"/>
      <c r="M562" s="3"/>
    </row>
    <row r="563" ht="21" spans="1:13">
      <c r="A563" s="42">
        <v>379629</v>
      </c>
      <c r="B563" s="43" t="s">
        <v>512</v>
      </c>
      <c r="C563" s="44" t="s">
        <v>442</v>
      </c>
      <c r="D563" s="45">
        <v>1567892</v>
      </c>
      <c r="E563" s="46">
        <f t="shared" si="19"/>
        <v>2</v>
      </c>
      <c r="F563" s="47">
        <v>43695</v>
      </c>
      <c r="G563" s="47">
        <v>43697</v>
      </c>
      <c r="H563" s="49">
        <v>6660</v>
      </c>
      <c r="I563" s="78">
        <f t="shared" si="20"/>
        <v>559480</v>
      </c>
      <c r="J563" s="55"/>
      <c r="K563" s="4"/>
      <c r="L563" s="3"/>
      <c r="M563" s="3"/>
    </row>
    <row r="564" ht="21" spans="1:13">
      <c r="A564" s="42">
        <v>379630</v>
      </c>
      <c r="B564" s="43" t="s">
        <v>513</v>
      </c>
      <c r="C564" s="44" t="s">
        <v>442</v>
      </c>
      <c r="D564" s="45">
        <v>1551276</v>
      </c>
      <c r="E564" s="46">
        <f t="shared" si="19"/>
        <v>4</v>
      </c>
      <c r="F564" s="47">
        <v>43693</v>
      </c>
      <c r="G564" s="47">
        <v>43697</v>
      </c>
      <c r="H564" s="49">
        <f>3330*4</f>
        <v>13320</v>
      </c>
      <c r="I564" s="78">
        <f t="shared" si="20"/>
        <v>546160</v>
      </c>
      <c r="J564" s="55"/>
      <c r="K564" s="4"/>
      <c r="L564" s="3"/>
      <c r="M564" s="3"/>
    </row>
    <row r="565" ht="21" spans="1:13">
      <c r="A565" s="42">
        <v>379631</v>
      </c>
      <c r="B565" s="43" t="s">
        <v>514</v>
      </c>
      <c r="C565" s="44" t="s">
        <v>442</v>
      </c>
      <c r="D565" s="45">
        <v>1551276</v>
      </c>
      <c r="E565" s="46">
        <f t="shared" si="19"/>
        <v>4</v>
      </c>
      <c r="F565" s="47">
        <v>43693</v>
      </c>
      <c r="G565" s="47">
        <v>43697</v>
      </c>
      <c r="H565" s="49">
        <v>13320</v>
      </c>
      <c r="I565" s="78">
        <f t="shared" si="20"/>
        <v>532840</v>
      </c>
      <c r="J565" s="55"/>
      <c r="K565" s="4"/>
      <c r="L565" s="3"/>
      <c r="M565" s="3"/>
    </row>
    <row r="566" ht="21" spans="1:13">
      <c r="A566" s="42">
        <v>379632</v>
      </c>
      <c r="B566" s="43" t="s">
        <v>515</v>
      </c>
      <c r="C566" s="44" t="s">
        <v>442</v>
      </c>
      <c r="D566" s="45">
        <v>1551276</v>
      </c>
      <c r="E566" s="46">
        <f t="shared" si="19"/>
        <v>4</v>
      </c>
      <c r="F566" s="47">
        <v>43693</v>
      </c>
      <c r="G566" s="47">
        <v>43697</v>
      </c>
      <c r="H566" s="49">
        <v>13320</v>
      </c>
      <c r="I566" s="78">
        <f t="shared" si="20"/>
        <v>519520</v>
      </c>
      <c r="J566" s="55"/>
      <c r="K566" s="4"/>
      <c r="L566" s="3"/>
      <c r="M566" s="3"/>
    </row>
    <row r="567" ht="21" spans="1:13">
      <c r="A567" s="42">
        <v>379633</v>
      </c>
      <c r="B567" s="43" t="s">
        <v>516</v>
      </c>
      <c r="C567" s="44" t="s">
        <v>442</v>
      </c>
      <c r="D567" s="45">
        <v>1551276</v>
      </c>
      <c r="E567" s="46">
        <f t="shared" si="19"/>
        <v>4</v>
      </c>
      <c r="F567" s="47">
        <v>43693</v>
      </c>
      <c r="G567" s="47">
        <v>43697</v>
      </c>
      <c r="H567" s="49">
        <v>13320</v>
      </c>
      <c r="I567" s="78">
        <f t="shared" si="20"/>
        <v>506200</v>
      </c>
      <c r="J567" s="55"/>
      <c r="K567" s="4"/>
      <c r="L567" s="3"/>
      <c r="M567" s="3"/>
    </row>
    <row r="568" ht="21" spans="1:13">
      <c r="A568" s="42">
        <v>379635</v>
      </c>
      <c r="B568" s="43" t="s">
        <v>505</v>
      </c>
      <c r="C568" s="44" t="s">
        <v>442</v>
      </c>
      <c r="D568" s="45">
        <v>1555505</v>
      </c>
      <c r="E568" s="46">
        <f t="shared" si="19"/>
        <v>2</v>
      </c>
      <c r="F568" s="47">
        <v>43695</v>
      </c>
      <c r="G568" s="47">
        <v>43697</v>
      </c>
      <c r="H568" s="49">
        <v>6660</v>
      </c>
      <c r="I568" s="78">
        <f t="shared" si="20"/>
        <v>499540</v>
      </c>
      <c r="J568" s="55"/>
      <c r="K568" s="4"/>
      <c r="L568" s="3"/>
      <c r="M568" s="3"/>
    </row>
    <row r="569" ht="21" spans="1:13">
      <c r="A569" s="42">
        <v>379641</v>
      </c>
      <c r="B569" s="43" t="s">
        <v>517</v>
      </c>
      <c r="C569" s="44" t="s">
        <v>50</v>
      </c>
      <c r="D569" s="45">
        <v>1585394</v>
      </c>
      <c r="E569" s="46">
        <f t="shared" si="19"/>
        <v>2</v>
      </c>
      <c r="F569" s="47">
        <v>43695</v>
      </c>
      <c r="G569" s="47">
        <v>43697</v>
      </c>
      <c r="H569" s="49">
        <v>15680</v>
      </c>
      <c r="I569" s="78">
        <f t="shared" si="20"/>
        <v>483860</v>
      </c>
      <c r="J569" s="55"/>
      <c r="K569" s="4"/>
      <c r="L569" s="3"/>
      <c r="M569" s="3"/>
    </row>
    <row r="570" ht="21" spans="1:13">
      <c r="A570" s="42">
        <v>379803</v>
      </c>
      <c r="B570" s="43" t="s">
        <v>518</v>
      </c>
      <c r="C570" s="44" t="s">
        <v>442</v>
      </c>
      <c r="D570" s="100">
        <v>1547162</v>
      </c>
      <c r="E570" s="101">
        <f t="shared" si="19"/>
        <v>5</v>
      </c>
      <c r="F570" s="102">
        <v>43693</v>
      </c>
      <c r="G570" s="102">
        <v>43698</v>
      </c>
      <c r="H570" s="80">
        <v>16650</v>
      </c>
      <c r="I570" s="80">
        <f t="shared" si="20"/>
        <v>467210</v>
      </c>
      <c r="J570" s="104"/>
      <c r="K570" s="105"/>
      <c r="L570" s="94"/>
      <c r="M570" s="3"/>
    </row>
    <row r="571" ht="21" spans="1:13">
      <c r="A571" s="42">
        <v>379807</v>
      </c>
      <c r="B571" s="43" t="s">
        <v>519</v>
      </c>
      <c r="C571" s="44" t="s">
        <v>442</v>
      </c>
      <c r="D571" s="45">
        <v>1587024</v>
      </c>
      <c r="E571" s="46">
        <f t="shared" si="19"/>
        <v>1</v>
      </c>
      <c r="F571" s="47">
        <v>43697</v>
      </c>
      <c r="G571" s="47">
        <v>43698</v>
      </c>
      <c r="H571" s="49">
        <v>3330</v>
      </c>
      <c r="I571" s="78">
        <f t="shared" si="20"/>
        <v>463880</v>
      </c>
      <c r="J571" s="55"/>
      <c r="K571" s="4"/>
      <c r="L571" s="3"/>
      <c r="M571" s="3"/>
    </row>
    <row r="572" ht="21" spans="1:13">
      <c r="A572" s="42">
        <v>379808</v>
      </c>
      <c r="B572" s="43" t="s">
        <v>520</v>
      </c>
      <c r="C572" s="44" t="s">
        <v>442</v>
      </c>
      <c r="D572" s="45">
        <v>1543350</v>
      </c>
      <c r="E572" s="46">
        <f t="shared" si="19"/>
        <v>4</v>
      </c>
      <c r="F572" s="47">
        <v>43694</v>
      </c>
      <c r="G572" s="47">
        <v>43698</v>
      </c>
      <c r="H572" s="49">
        <v>13320</v>
      </c>
      <c r="I572" s="78">
        <f t="shared" si="20"/>
        <v>450560</v>
      </c>
      <c r="J572" s="55"/>
      <c r="K572" s="4"/>
      <c r="L572" s="3"/>
      <c r="M572" s="3"/>
    </row>
    <row r="573" ht="21" spans="1:13">
      <c r="A573" s="42">
        <v>379811</v>
      </c>
      <c r="B573" s="43" t="s">
        <v>521</v>
      </c>
      <c r="C573" s="44" t="s">
        <v>442</v>
      </c>
      <c r="D573" s="45">
        <v>1562870</v>
      </c>
      <c r="E573" s="46">
        <f t="shared" si="19"/>
        <v>3</v>
      </c>
      <c r="F573" s="47">
        <v>43695</v>
      </c>
      <c r="G573" s="47">
        <v>43698</v>
      </c>
      <c r="H573" s="49">
        <v>9990</v>
      </c>
      <c r="I573" s="78">
        <f t="shared" si="20"/>
        <v>440570</v>
      </c>
      <c r="J573" s="55"/>
      <c r="K573" s="4"/>
      <c r="L573" s="3"/>
      <c r="M573" s="3"/>
    </row>
    <row r="574" ht="21" spans="1:13">
      <c r="A574" s="42">
        <v>379816</v>
      </c>
      <c r="B574" s="43" t="s">
        <v>522</v>
      </c>
      <c r="C574" s="44" t="s">
        <v>442</v>
      </c>
      <c r="D574" s="45">
        <v>1592155</v>
      </c>
      <c r="E574" s="46">
        <f t="shared" si="19"/>
        <v>1</v>
      </c>
      <c r="F574" s="47">
        <v>43697</v>
      </c>
      <c r="G574" s="47">
        <v>43698</v>
      </c>
      <c r="H574" s="49">
        <v>3330</v>
      </c>
      <c r="I574" s="78">
        <f t="shared" si="20"/>
        <v>437240</v>
      </c>
      <c r="J574" s="55"/>
      <c r="K574" s="4"/>
      <c r="L574" s="3"/>
      <c r="M574" s="3"/>
    </row>
    <row r="575" ht="21" spans="1:13">
      <c r="A575" s="42">
        <v>379818</v>
      </c>
      <c r="B575" s="43" t="s">
        <v>523</v>
      </c>
      <c r="C575" s="44" t="s">
        <v>50</v>
      </c>
      <c r="D575" s="45">
        <v>1583856</v>
      </c>
      <c r="E575" s="46">
        <f t="shared" si="19"/>
        <v>4</v>
      </c>
      <c r="F575" s="47">
        <v>43694</v>
      </c>
      <c r="G575" s="47">
        <v>43698</v>
      </c>
      <c r="H575" s="49">
        <v>31360</v>
      </c>
      <c r="I575" s="78">
        <f t="shared" si="20"/>
        <v>405880</v>
      </c>
      <c r="J575" s="55"/>
      <c r="K575" s="4"/>
      <c r="L575" s="3"/>
      <c r="M575" s="3"/>
    </row>
    <row r="576" ht="21" spans="1:13">
      <c r="A576" s="42">
        <v>379819</v>
      </c>
      <c r="B576" s="43" t="s">
        <v>524</v>
      </c>
      <c r="C576" s="44" t="s">
        <v>50</v>
      </c>
      <c r="D576" s="45">
        <v>1583093</v>
      </c>
      <c r="E576" s="46">
        <f t="shared" si="19"/>
        <v>2</v>
      </c>
      <c r="F576" s="47">
        <v>43696</v>
      </c>
      <c r="G576" s="47">
        <v>43698</v>
      </c>
      <c r="H576" s="49">
        <v>15680</v>
      </c>
      <c r="I576" s="78">
        <f t="shared" si="20"/>
        <v>390200</v>
      </c>
      <c r="J576" s="55"/>
      <c r="K576" s="4"/>
      <c r="L576" s="3"/>
      <c r="M576" s="3"/>
    </row>
    <row r="577" ht="21" spans="1:13">
      <c r="A577" s="42">
        <v>379822</v>
      </c>
      <c r="B577" s="43" t="s">
        <v>525</v>
      </c>
      <c r="C577" s="44" t="s">
        <v>442</v>
      </c>
      <c r="D577" s="45">
        <v>1555693</v>
      </c>
      <c r="E577" s="46">
        <f t="shared" si="19"/>
        <v>1</v>
      </c>
      <c r="F577" s="47">
        <v>43697</v>
      </c>
      <c r="G577" s="47">
        <v>43698</v>
      </c>
      <c r="H577" s="49">
        <v>3330</v>
      </c>
      <c r="I577" s="78">
        <f t="shared" si="20"/>
        <v>386870</v>
      </c>
      <c r="J577" s="55"/>
      <c r="K577" s="4"/>
      <c r="L577" s="3"/>
      <c r="M577" s="3"/>
    </row>
    <row r="578" ht="21" spans="1:13">
      <c r="A578" s="42">
        <v>379965</v>
      </c>
      <c r="B578" s="43" t="s">
        <v>526</v>
      </c>
      <c r="C578" s="44" t="s">
        <v>442</v>
      </c>
      <c r="D578" s="45">
        <v>1567967</v>
      </c>
      <c r="E578" s="46">
        <f t="shared" si="19"/>
        <v>3</v>
      </c>
      <c r="F578" s="47">
        <v>43696</v>
      </c>
      <c r="G578" s="47">
        <v>43699</v>
      </c>
      <c r="H578" s="49">
        <v>9990</v>
      </c>
      <c r="I578" s="78">
        <f t="shared" si="20"/>
        <v>376880</v>
      </c>
      <c r="J578" s="55"/>
      <c r="K578" s="4"/>
      <c r="L578" s="3"/>
      <c r="M578" s="3"/>
    </row>
    <row r="579" ht="21" spans="1:13">
      <c r="A579" s="42">
        <v>379968</v>
      </c>
      <c r="B579" s="43" t="s">
        <v>527</v>
      </c>
      <c r="C579" s="44" t="s">
        <v>442</v>
      </c>
      <c r="D579" s="45">
        <v>1577477</v>
      </c>
      <c r="E579" s="46">
        <f t="shared" si="19"/>
        <v>5</v>
      </c>
      <c r="F579" s="47">
        <v>43694</v>
      </c>
      <c r="G579" s="47">
        <v>43699</v>
      </c>
      <c r="H579" s="49">
        <v>16650</v>
      </c>
      <c r="I579" s="78">
        <f t="shared" si="20"/>
        <v>360230</v>
      </c>
      <c r="J579" s="55"/>
      <c r="K579" s="4"/>
      <c r="L579" s="3"/>
      <c r="M579" s="3"/>
    </row>
    <row r="580" ht="21" spans="1:13">
      <c r="A580" s="42">
        <v>379969</v>
      </c>
      <c r="B580" s="43" t="s">
        <v>528</v>
      </c>
      <c r="C580" s="44" t="s">
        <v>442</v>
      </c>
      <c r="D580" s="45">
        <v>1577477</v>
      </c>
      <c r="E580" s="46">
        <f t="shared" si="19"/>
        <v>5</v>
      </c>
      <c r="F580" s="47">
        <v>43694</v>
      </c>
      <c r="G580" s="47">
        <v>43699</v>
      </c>
      <c r="H580" s="49">
        <v>16650</v>
      </c>
      <c r="I580" s="78">
        <f t="shared" si="20"/>
        <v>343580</v>
      </c>
      <c r="J580" s="55"/>
      <c r="K580" s="4"/>
      <c r="L580" s="3"/>
      <c r="M580" s="3"/>
    </row>
    <row r="581" ht="21" spans="1:13">
      <c r="A581" s="42">
        <v>379972</v>
      </c>
      <c r="B581" s="43" t="s">
        <v>529</v>
      </c>
      <c r="C581" s="44" t="s">
        <v>442</v>
      </c>
      <c r="D581" s="45">
        <v>1593499</v>
      </c>
      <c r="E581" s="46">
        <f t="shared" si="19"/>
        <v>1</v>
      </c>
      <c r="F581" s="47">
        <v>43698</v>
      </c>
      <c r="G581" s="47">
        <v>43699</v>
      </c>
      <c r="H581" s="49">
        <v>3330</v>
      </c>
      <c r="I581" s="78">
        <f t="shared" si="20"/>
        <v>340250</v>
      </c>
      <c r="J581" s="55"/>
      <c r="K581" s="4"/>
      <c r="L581" s="3"/>
      <c r="M581" s="3"/>
    </row>
    <row r="582" ht="21" spans="1:13">
      <c r="A582" s="42">
        <v>379977</v>
      </c>
      <c r="B582" s="43" t="s">
        <v>530</v>
      </c>
      <c r="C582" s="44" t="s">
        <v>442</v>
      </c>
      <c r="D582" s="45">
        <v>1573430</v>
      </c>
      <c r="E582" s="46">
        <f t="shared" si="19"/>
        <v>4</v>
      </c>
      <c r="F582" s="47">
        <v>43695</v>
      </c>
      <c r="G582" s="47">
        <v>43699</v>
      </c>
      <c r="H582" s="49">
        <v>13320</v>
      </c>
      <c r="I582" s="78">
        <f t="shared" si="20"/>
        <v>326930</v>
      </c>
      <c r="J582" s="55"/>
      <c r="K582" s="4"/>
      <c r="L582" s="3"/>
      <c r="M582" s="3"/>
    </row>
    <row r="583" ht="21" spans="1:13">
      <c r="A583" s="42">
        <v>379983</v>
      </c>
      <c r="B583" s="43" t="s">
        <v>531</v>
      </c>
      <c r="C583" s="44" t="s">
        <v>442</v>
      </c>
      <c r="D583" s="45">
        <v>1587554</v>
      </c>
      <c r="E583" s="46">
        <f t="shared" si="19"/>
        <v>2</v>
      </c>
      <c r="F583" s="47">
        <v>43697</v>
      </c>
      <c r="G583" s="47">
        <v>43699</v>
      </c>
      <c r="H583" s="49">
        <v>6660</v>
      </c>
      <c r="I583" s="78">
        <f t="shared" si="20"/>
        <v>320270</v>
      </c>
      <c r="J583" s="55"/>
      <c r="K583" s="4"/>
      <c r="L583" s="3"/>
      <c r="M583" s="3"/>
    </row>
    <row r="584" ht="21" spans="1:13">
      <c r="A584" s="42">
        <v>379984</v>
      </c>
      <c r="B584" s="43" t="s">
        <v>532</v>
      </c>
      <c r="C584" s="44" t="s">
        <v>442</v>
      </c>
      <c r="D584" s="45">
        <v>1587554</v>
      </c>
      <c r="E584" s="46">
        <f t="shared" si="19"/>
        <v>2</v>
      </c>
      <c r="F584" s="47">
        <v>43697</v>
      </c>
      <c r="G584" s="47">
        <v>43699</v>
      </c>
      <c r="H584" s="49">
        <v>6660</v>
      </c>
      <c r="I584" s="78">
        <f t="shared" si="20"/>
        <v>313610</v>
      </c>
      <c r="J584" s="55"/>
      <c r="K584" s="4"/>
      <c r="L584" s="3"/>
      <c r="M584" s="3"/>
    </row>
    <row r="585" ht="21" spans="1:13">
      <c r="A585" s="42">
        <v>379985</v>
      </c>
      <c r="B585" s="43" t="s">
        <v>533</v>
      </c>
      <c r="C585" s="44" t="s">
        <v>442</v>
      </c>
      <c r="D585" s="45">
        <v>1587554</v>
      </c>
      <c r="E585" s="46">
        <f t="shared" si="19"/>
        <v>2</v>
      </c>
      <c r="F585" s="47">
        <v>43697</v>
      </c>
      <c r="G585" s="47">
        <v>43699</v>
      </c>
      <c r="H585" s="49">
        <v>6660</v>
      </c>
      <c r="I585" s="78">
        <f t="shared" si="20"/>
        <v>306950</v>
      </c>
      <c r="J585" s="55"/>
      <c r="K585" s="4"/>
      <c r="L585" s="3"/>
      <c r="M585" s="3"/>
    </row>
    <row r="586" ht="21" spans="1:13">
      <c r="A586" s="42">
        <v>379986</v>
      </c>
      <c r="B586" s="43" t="s">
        <v>534</v>
      </c>
      <c r="C586" s="44" t="s">
        <v>442</v>
      </c>
      <c r="D586" s="45">
        <v>1587554</v>
      </c>
      <c r="E586" s="46">
        <f t="shared" si="19"/>
        <v>2</v>
      </c>
      <c r="F586" s="47">
        <v>43697</v>
      </c>
      <c r="G586" s="47">
        <v>43699</v>
      </c>
      <c r="H586" s="49">
        <v>6660</v>
      </c>
      <c r="I586" s="78">
        <f t="shared" si="20"/>
        <v>300290</v>
      </c>
      <c r="J586" s="55"/>
      <c r="K586" s="4"/>
      <c r="L586" s="3"/>
      <c r="M586" s="3"/>
    </row>
    <row r="587" ht="21" spans="1:13">
      <c r="A587" s="42">
        <v>379987</v>
      </c>
      <c r="B587" s="43" t="s">
        <v>426</v>
      </c>
      <c r="C587" s="44" t="s">
        <v>442</v>
      </c>
      <c r="D587" s="45">
        <v>1587554</v>
      </c>
      <c r="E587" s="46">
        <f t="shared" si="19"/>
        <v>2</v>
      </c>
      <c r="F587" s="47">
        <v>43697</v>
      </c>
      <c r="G587" s="47">
        <v>43699</v>
      </c>
      <c r="H587" s="49">
        <v>6660</v>
      </c>
      <c r="I587" s="78">
        <f t="shared" si="20"/>
        <v>293630</v>
      </c>
      <c r="J587" s="55"/>
      <c r="K587" s="4"/>
      <c r="L587" s="3"/>
      <c r="M587" s="3"/>
    </row>
    <row r="588" ht="21" spans="1:13">
      <c r="A588" s="42">
        <v>379988</v>
      </c>
      <c r="B588" s="43" t="s">
        <v>535</v>
      </c>
      <c r="C588" s="44" t="s">
        <v>442</v>
      </c>
      <c r="D588" s="45">
        <v>1581358</v>
      </c>
      <c r="E588" s="46">
        <f t="shared" si="19"/>
        <v>2</v>
      </c>
      <c r="F588" s="47">
        <v>43697</v>
      </c>
      <c r="G588" s="47">
        <v>43699</v>
      </c>
      <c r="H588" s="49">
        <v>6660</v>
      </c>
      <c r="I588" s="78">
        <f t="shared" si="20"/>
        <v>286970</v>
      </c>
      <c r="J588" s="55"/>
      <c r="K588" s="4"/>
      <c r="L588" s="3"/>
      <c r="M588" s="3"/>
    </row>
    <row r="589" ht="21" spans="1:13">
      <c r="A589" s="42">
        <v>379989</v>
      </c>
      <c r="B589" s="43" t="s">
        <v>536</v>
      </c>
      <c r="C589" s="44" t="s">
        <v>442</v>
      </c>
      <c r="D589" s="45">
        <v>1572168</v>
      </c>
      <c r="E589" s="46">
        <f t="shared" ref="E589:E630" si="21">G589-F589</f>
        <v>3</v>
      </c>
      <c r="F589" s="47">
        <v>43696</v>
      </c>
      <c r="G589" s="47">
        <v>43699</v>
      </c>
      <c r="H589" s="49">
        <v>9990</v>
      </c>
      <c r="I589" s="78">
        <f t="shared" si="20"/>
        <v>276980</v>
      </c>
      <c r="J589" s="55"/>
      <c r="K589" s="4"/>
      <c r="L589" s="3"/>
      <c r="M589" s="3"/>
    </row>
    <row r="590" ht="21" spans="1:13">
      <c r="A590" s="42">
        <v>379991</v>
      </c>
      <c r="B590" s="43" t="s">
        <v>537</v>
      </c>
      <c r="C590" s="44" t="s">
        <v>442</v>
      </c>
      <c r="D590" s="45">
        <v>1586826</v>
      </c>
      <c r="E590" s="46">
        <f t="shared" si="21"/>
        <v>1</v>
      </c>
      <c r="F590" s="47">
        <v>43698</v>
      </c>
      <c r="G590" s="47">
        <v>43699</v>
      </c>
      <c r="H590" s="49">
        <v>3330</v>
      </c>
      <c r="I590" s="78">
        <f t="shared" si="20"/>
        <v>273650</v>
      </c>
      <c r="J590" s="55"/>
      <c r="K590" s="4"/>
      <c r="L590" s="3"/>
      <c r="M590" s="3"/>
    </row>
    <row r="591" ht="21" spans="1:13">
      <c r="A591" s="42">
        <v>379992</v>
      </c>
      <c r="B591" s="43" t="s">
        <v>538</v>
      </c>
      <c r="C591" s="44" t="s">
        <v>442</v>
      </c>
      <c r="D591" s="45">
        <v>1567463</v>
      </c>
      <c r="E591" s="46">
        <f t="shared" si="21"/>
        <v>3</v>
      </c>
      <c r="F591" s="47">
        <v>43696</v>
      </c>
      <c r="G591" s="47">
        <v>43699</v>
      </c>
      <c r="H591" s="49">
        <v>9990</v>
      </c>
      <c r="I591" s="78">
        <f t="shared" si="20"/>
        <v>263660</v>
      </c>
      <c r="J591" s="55"/>
      <c r="K591" s="4"/>
      <c r="L591" s="3"/>
      <c r="M591" s="3"/>
    </row>
    <row r="592" ht="21" spans="1:13">
      <c r="A592" s="42">
        <v>379993</v>
      </c>
      <c r="B592" s="43" t="s">
        <v>539</v>
      </c>
      <c r="C592" s="44" t="s">
        <v>442</v>
      </c>
      <c r="D592" s="45">
        <v>1567463</v>
      </c>
      <c r="E592" s="46">
        <f t="shared" si="21"/>
        <v>3</v>
      </c>
      <c r="F592" s="47">
        <v>43696</v>
      </c>
      <c r="G592" s="47">
        <v>43699</v>
      </c>
      <c r="H592" s="49">
        <v>9990</v>
      </c>
      <c r="I592" s="78">
        <f t="shared" si="20"/>
        <v>253670</v>
      </c>
      <c r="J592" s="55"/>
      <c r="K592" s="4"/>
      <c r="L592" s="3"/>
      <c r="M592" s="3"/>
    </row>
    <row r="593" ht="21" spans="1:13">
      <c r="A593" s="42">
        <v>379996</v>
      </c>
      <c r="B593" s="43" t="s">
        <v>540</v>
      </c>
      <c r="C593" s="44" t="s">
        <v>442</v>
      </c>
      <c r="D593" s="45">
        <v>1556243</v>
      </c>
      <c r="E593" s="46">
        <f t="shared" si="21"/>
        <v>2</v>
      </c>
      <c r="F593" s="47">
        <v>43697</v>
      </c>
      <c r="G593" s="47">
        <v>43699</v>
      </c>
      <c r="H593" s="49">
        <v>6660</v>
      </c>
      <c r="I593" s="78">
        <f t="shared" si="20"/>
        <v>247010</v>
      </c>
      <c r="J593" s="55"/>
      <c r="K593" s="4"/>
      <c r="L593" s="3"/>
      <c r="M593" s="3"/>
    </row>
    <row r="594" ht="21" spans="1:13">
      <c r="A594" s="42">
        <v>379997</v>
      </c>
      <c r="B594" s="43" t="s">
        <v>541</v>
      </c>
      <c r="C594" s="44" t="s">
        <v>442</v>
      </c>
      <c r="D594" s="45">
        <v>1579163</v>
      </c>
      <c r="E594" s="46">
        <f t="shared" si="21"/>
        <v>2</v>
      </c>
      <c r="F594" s="47">
        <v>43697</v>
      </c>
      <c r="G594" s="47">
        <v>43699</v>
      </c>
      <c r="H594" s="49">
        <v>6660</v>
      </c>
      <c r="I594" s="78">
        <f t="shared" si="20"/>
        <v>240350</v>
      </c>
      <c r="J594" s="55"/>
      <c r="K594" s="4"/>
      <c r="L594" s="3"/>
      <c r="M594" s="3"/>
    </row>
    <row r="595" ht="21" spans="1:13">
      <c r="A595" s="42">
        <v>380001</v>
      </c>
      <c r="B595" s="43" t="s">
        <v>542</v>
      </c>
      <c r="C595" s="44" t="s">
        <v>50</v>
      </c>
      <c r="D595" s="45">
        <v>1585366</v>
      </c>
      <c r="E595" s="46">
        <f t="shared" si="21"/>
        <v>2</v>
      </c>
      <c r="F595" s="47">
        <v>43697</v>
      </c>
      <c r="G595" s="47">
        <v>43699</v>
      </c>
      <c r="H595" s="49">
        <v>15680</v>
      </c>
      <c r="I595" s="78">
        <f t="shared" si="20"/>
        <v>224670</v>
      </c>
      <c r="J595" s="55"/>
      <c r="K595" s="4"/>
      <c r="L595" s="3"/>
      <c r="M595" s="3"/>
    </row>
    <row r="596" ht="21" spans="1:13">
      <c r="A596" s="42">
        <v>380009</v>
      </c>
      <c r="B596" s="43" t="s">
        <v>543</v>
      </c>
      <c r="C596" s="44" t="s">
        <v>50</v>
      </c>
      <c r="D596" s="45">
        <v>1573303</v>
      </c>
      <c r="E596" s="46">
        <f t="shared" si="21"/>
        <v>6</v>
      </c>
      <c r="F596" s="47">
        <v>43693</v>
      </c>
      <c r="G596" s="47">
        <v>43699</v>
      </c>
      <c r="H596" s="49">
        <v>47040</v>
      </c>
      <c r="I596" s="78">
        <f t="shared" si="20"/>
        <v>177630</v>
      </c>
      <c r="J596" s="55"/>
      <c r="K596" s="4"/>
      <c r="L596" s="3"/>
      <c r="M596" s="3"/>
    </row>
    <row r="597" ht="21" spans="1:13">
      <c r="A597" s="42">
        <v>380011</v>
      </c>
      <c r="B597" s="43" t="s">
        <v>544</v>
      </c>
      <c r="C597" s="44" t="s">
        <v>442</v>
      </c>
      <c r="D597" s="45">
        <v>1587318</v>
      </c>
      <c r="E597" s="46">
        <f t="shared" si="21"/>
        <v>1</v>
      </c>
      <c r="F597" s="47">
        <v>43698</v>
      </c>
      <c r="G597" s="47">
        <v>43699</v>
      </c>
      <c r="H597" s="49">
        <v>3330</v>
      </c>
      <c r="I597" s="78">
        <f t="shared" si="20"/>
        <v>174300</v>
      </c>
      <c r="J597" s="55"/>
      <c r="K597" s="4"/>
      <c r="L597" s="3"/>
      <c r="M597" s="3"/>
    </row>
    <row r="598" ht="21" spans="1:13">
      <c r="A598" s="42">
        <v>380170</v>
      </c>
      <c r="B598" s="43" t="s">
        <v>545</v>
      </c>
      <c r="C598" s="44" t="s">
        <v>442</v>
      </c>
      <c r="D598" s="45">
        <v>1571514</v>
      </c>
      <c r="E598" s="46">
        <f t="shared" si="21"/>
        <v>2</v>
      </c>
      <c r="F598" s="47">
        <v>43698</v>
      </c>
      <c r="G598" s="47">
        <v>43700</v>
      </c>
      <c r="H598" s="49">
        <v>6660</v>
      </c>
      <c r="I598" s="78">
        <f t="shared" si="20"/>
        <v>167640</v>
      </c>
      <c r="J598" s="55"/>
      <c r="K598" s="4"/>
      <c r="L598" s="3"/>
      <c r="M598" s="3"/>
    </row>
    <row r="599" ht="21" spans="1:13">
      <c r="A599" s="42">
        <v>380171</v>
      </c>
      <c r="B599" s="43" t="s">
        <v>546</v>
      </c>
      <c r="C599" s="44" t="s">
        <v>442</v>
      </c>
      <c r="D599" s="45">
        <v>1571514</v>
      </c>
      <c r="E599" s="46">
        <f t="shared" si="21"/>
        <v>2</v>
      </c>
      <c r="F599" s="47">
        <v>43698</v>
      </c>
      <c r="G599" s="47">
        <v>43700</v>
      </c>
      <c r="H599" s="49">
        <v>6660</v>
      </c>
      <c r="I599" s="78">
        <f t="shared" si="20"/>
        <v>160980</v>
      </c>
      <c r="J599" s="55"/>
      <c r="K599" s="4"/>
      <c r="L599" s="3"/>
      <c r="M599" s="3"/>
    </row>
    <row r="600" ht="21" spans="1:13">
      <c r="A600" s="42">
        <v>380172</v>
      </c>
      <c r="B600" s="43" t="s">
        <v>547</v>
      </c>
      <c r="C600" s="44" t="s">
        <v>442</v>
      </c>
      <c r="D600" s="45">
        <v>1571618</v>
      </c>
      <c r="E600" s="46">
        <f t="shared" si="21"/>
        <v>2</v>
      </c>
      <c r="F600" s="47">
        <v>43698</v>
      </c>
      <c r="G600" s="47">
        <v>43700</v>
      </c>
      <c r="H600" s="49">
        <v>6660</v>
      </c>
      <c r="I600" s="78">
        <f t="shared" si="20"/>
        <v>154320</v>
      </c>
      <c r="J600" s="55"/>
      <c r="K600" s="4"/>
      <c r="L600" s="3"/>
      <c r="M600" s="3"/>
    </row>
    <row r="601" ht="21" spans="1:13">
      <c r="A601" s="42">
        <v>380175</v>
      </c>
      <c r="B601" s="43" t="s">
        <v>548</v>
      </c>
      <c r="C601" s="44" t="s">
        <v>442</v>
      </c>
      <c r="D601" s="45">
        <v>1576116</v>
      </c>
      <c r="E601" s="46">
        <f t="shared" si="21"/>
        <v>2</v>
      </c>
      <c r="F601" s="47">
        <v>43698</v>
      </c>
      <c r="G601" s="47">
        <v>43700</v>
      </c>
      <c r="H601" s="49">
        <v>6660</v>
      </c>
      <c r="I601" s="78">
        <f t="shared" si="20"/>
        <v>147660</v>
      </c>
      <c r="J601" s="55"/>
      <c r="K601" s="4"/>
      <c r="L601" s="3"/>
      <c r="M601" s="3"/>
    </row>
    <row r="602" ht="21" spans="1:13">
      <c r="A602" s="42">
        <v>380178</v>
      </c>
      <c r="B602" s="43" t="s">
        <v>549</v>
      </c>
      <c r="C602" s="44" t="s">
        <v>442</v>
      </c>
      <c r="D602" s="45">
        <v>1576117</v>
      </c>
      <c r="E602" s="46">
        <f t="shared" si="21"/>
        <v>2</v>
      </c>
      <c r="F602" s="47">
        <v>43698</v>
      </c>
      <c r="G602" s="47">
        <v>43700</v>
      </c>
      <c r="H602" s="49">
        <v>6660</v>
      </c>
      <c r="I602" s="78">
        <f t="shared" si="20"/>
        <v>141000</v>
      </c>
      <c r="J602" s="55"/>
      <c r="K602" s="4"/>
      <c r="L602" s="3"/>
      <c r="M602" s="3"/>
    </row>
    <row r="603" ht="21" spans="1:13">
      <c r="A603" s="42">
        <v>380181</v>
      </c>
      <c r="B603" s="43" t="s">
        <v>550</v>
      </c>
      <c r="C603" s="44" t="s">
        <v>442</v>
      </c>
      <c r="D603" s="45">
        <v>1589104</v>
      </c>
      <c r="E603" s="46">
        <f t="shared" si="21"/>
        <v>2</v>
      </c>
      <c r="F603" s="47">
        <v>43698</v>
      </c>
      <c r="G603" s="47">
        <v>43700</v>
      </c>
      <c r="H603" s="49">
        <v>6660</v>
      </c>
      <c r="I603" s="78">
        <f t="shared" si="20"/>
        <v>134340</v>
      </c>
      <c r="J603" s="55"/>
      <c r="K603" s="4"/>
      <c r="L603" s="3"/>
      <c r="M603" s="3"/>
    </row>
    <row r="604" ht="21" spans="1:13">
      <c r="A604" s="42">
        <v>380182</v>
      </c>
      <c r="B604" s="43" t="s">
        <v>551</v>
      </c>
      <c r="C604" s="44" t="s">
        <v>442</v>
      </c>
      <c r="D604" s="45">
        <v>1574432</v>
      </c>
      <c r="E604" s="46">
        <f t="shared" si="21"/>
        <v>3</v>
      </c>
      <c r="F604" s="47">
        <v>43697</v>
      </c>
      <c r="G604" s="47">
        <v>43700</v>
      </c>
      <c r="H604" s="49">
        <v>9990</v>
      </c>
      <c r="I604" s="78">
        <f t="shared" si="20"/>
        <v>124350</v>
      </c>
      <c r="J604" s="55"/>
      <c r="K604" s="4"/>
      <c r="L604" s="3"/>
      <c r="M604" s="3"/>
    </row>
    <row r="605" ht="21" spans="1:13">
      <c r="A605" s="42">
        <v>380183</v>
      </c>
      <c r="B605" s="43" t="s">
        <v>552</v>
      </c>
      <c r="C605" s="44" t="s">
        <v>442</v>
      </c>
      <c r="D605" s="45">
        <v>1574426</v>
      </c>
      <c r="E605" s="46">
        <f t="shared" si="21"/>
        <v>3</v>
      </c>
      <c r="F605" s="47">
        <v>43697</v>
      </c>
      <c r="G605" s="47">
        <v>43700</v>
      </c>
      <c r="H605" s="49">
        <v>9990</v>
      </c>
      <c r="I605" s="78">
        <f t="shared" si="20"/>
        <v>114360</v>
      </c>
      <c r="J605" s="55"/>
      <c r="K605" s="4"/>
      <c r="L605" s="3"/>
      <c r="M605" s="3"/>
    </row>
    <row r="606" ht="21" spans="1:13">
      <c r="A606" s="42">
        <v>380184</v>
      </c>
      <c r="B606" s="43" t="s">
        <v>553</v>
      </c>
      <c r="C606" s="44" t="s">
        <v>442</v>
      </c>
      <c r="D606" s="45">
        <v>1574429</v>
      </c>
      <c r="E606" s="46">
        <f t="shared" si="21"/>
        <v>3</v>
      </c>
      <c r="F606" s="47">
        <v>43697</v>
      </c>
      <c r="G606" s="47">
        <v>43700</v>
      </c>
      <c r="H606" s="49">
        <v>9990</v>
      </c>
      <c r="I606" s="78">
        <f t="shared" si="20"/>
        <v>104370</v>
      </c>
      <c r="J606" s="55"/>
      <c r="K606" s="4"/>
      <c r="L606" s="3"/>
      <c r="M606" s="3"/>
    </row>
    <row r="607" ht="21" spans="1:13">
      <c r="A607" s="42">
        <v>380192</v>
      </c>
      <c r="B607" s="43" t="s">
        <v>537</v>
      </c>
      <c r="C607" s="44" t="s">
        <v>442</v>
      </c>
      <c r="D607" s="45">
        <v>1590308</v>
      </c>
      <c r="E607" s="46">
        <f t="shared" si="21"/>
        <v>1</v>
      </c>
      <c r="F607" s="47">
        <v>43699</v>
      </c>
      <c r="G607" s="47">
        <v>43700</v>
      </c>
      <c r="H607" s="49">
        <v>3330</v>
      </c>
      <c r="I607" s="78">
        <f t="shared" si="20"/>
        <v>101040</v>
      </c>
      <c r="J607" s="55"/>
      <c r="K607" s="4"/>
      <c r="L607" s="3"/>
      <c r="M607" s="3"/>
    </row>
    <row r="608" ht="21" spans="1:13">
      <c r="A608" s="42">
        <v>380193</v>
      </c>
      <c r="B608" s="43" t="s">
        <v>554</v>
      </c>
      <c r="C608" s="44" t="s">
        <v>442</v>
      </c>
      <c r="D608" s="45">
        <v>1587683</v>
      </c>
      <c r="E608" s="46">
        <f t="shared" si="21"/>
        <v>3</v>
      </c>
      <c r="F608" s="47">
        <v>43697</v>
      </c>
      <c r="G608" s="47">
        <v>43700</v>
      </c>
      <c r="H608" s="49">
        <v>9990</v>
      </c>
      <c r="I608" s="78">
        <f t="shared" ref="I608:I630" si="22">I607-H608</f>
        <v>91050</v>
      </c>
      <c r="J608" s="55"/>
      <c r="K608" s="4"/>
      <c r="L608" s="3"/>
      <c r="M608" s="3"/>
    </row>
    <row r="609" ht="21" spans="1:13">
      <c r="A609" s="42">
        <v>380378</v>
      </c>
      <c r="B609" s="43" t="s">
        <v>555</v>
      </c>
      <c r="C609" s="44" t="s">
        <v>442</v>
      </c>
      <c r="D609" s="45">
        <v>1574423</v>
      </c>
      <c r="E609" s="46">
        <f t="shared" si="21"/>
        <v>1</v>
      </c>
      <c r="F609" s="47">
        <v>43700</v>
      </c>
      <c r="G609" s="47">
        <v>43701</v>
      </c>
      <c r="H609" s="49">
        <v>3330</v>
      </c>
      <c r="I609" s="78">
        <f t="shared" si="22"/>
        <v>87720</v>
      </c>
      <c r="J609" s="55"/>
      <c r="K609" s="4"/>
      <c r="L609" s="3"/>
      <c r="M609" s="3"/>
    </row>
    <row r="610" ht="21" spans="1:13">
      <c r="A610" s="42">
        <v>380381</v>
      </c>
      <c r="B610" s="43" t="s">
        <v>556</v>
      </c>
      <c r="C610" s="44" t="s">
        <v>442</v>
      </c>
      <c r="D610" s="45">
        <v>1588240</v>
      </c>
      <c r="E610" s="46">
        <f t="shared" si="21"/>
        <v>3</v>
      </c>
      <c r="F610" s="47">
        <v>43698</v>
      </c>
      <c r="G610" s="47">
        <v>43701</v>
      </c>
      <c r="H610" s="49">
        <v>9990</v>
      </c>
      <c r="I610" s="78">
        <f t="shared" si="22"/>
        <v>77730</v>
      </c>
      <c r="J610" s="55"/>
      <c r="K610" s="4"/>
      <c r="L610" s="3"/>
      <c r="M610" s="3"/>
    </row>
    <row r="611" ht="21" spans="1:13">
      <c r="A611" s="42">
        <v>380382</v>
      </c>
      <c r="B611" s="43" t="s">
        <v>557</v>
      </c>
      <c r="C611" s="44" t="s">
        <v>442</v>
      </c>
      <c r="D611" s="45">
        <v>1587755</v>
      </c>
      <c r="E611" s="46">
        <f t="shared" si="21"/>
        <v>3</v>
      </c>
      <c r="F611" s="47">
        <v>43698</v>
      </c>
      <c r="G611" s="47">
        <v>43701</v>
      </c>
      <c r="H611" s="49">
        <v>9990</v>
      </c>
      <c r="I611" s="78">
        <f t="shared" si="22"/>
        <v>67740</v>
      </c>
      <c r="J611" s="55"/>
      <c r="K611" s="4"/>
      <c r="L611" s="3"/>
      <c r="M611" s="3"/>
    </row>
    <row r="612" ht="21" spans="1:13">
      <c r="A612" s="42">
        <v>380384</v>
      </c>
      <c r="B612" s="43" t="s">
        <v>558</v>
      </c>
      <c r="C612" s="44" t="s">
        <v>442</v>
      </c>
      <c r="D612" s="45">
        <v>1586787</v>
      </c>
      <c r="E612" s="46">
        <f t="shared" si="21"/>
        <v>3</v>
      </c>
      <c r="F612" s="47">
        <v>43698</v>
      </c>
      <c r="G612" s="47">
        <v>43701</v>
      </c>
      <c r="H612" s="49">
        <v>9990</v>
      </c>
      <c r="I612" s="78">
        <f t="shared" si="22"/>
        <v>57750</v>
      </c>
      <c r="J612" s="55"/>
      <c r="K612" s="4"/>
      <c r="L612" s="3"/>
      <c r="M612" s="3"/>
    </row>
    <row r="613" ht="21" spans="1:13">
      <c r="A613" s="42">
        <v>380386</v>
      </c>
      <c r="B613" s="43" t="s">
        <v>559</v>
      </c>
      <c r="C613" s="44" t="s">
        <v>442</v>
      </c>
      <c r="D613" s="45">
        <v>1588577</v>
      </c>
      <c r="E613" s="46">
        <f t="shared" si="21"/>
        <v>2</v>
      </c>
      <c r="F613" s="47">
        <v>43699</v>
      </c>
      <c r="G613" s="47">
        <v>43701</v>
      </c>
      <c r="H613" s="49">
        <v>6660</v>
      </c>
      <c r="I613" s="78">
        <f t="shared" si="22"/>
        <v>51090</v>
      </c>
      <c r="J613" s="55"/>
      <c r="K613" s="4"/>
      <c r="L613" s="3"/>
      <c r="M613" s="3"/>
    </row>
    <row r="614" ht="21" spans="1:13">
      <c r="A614" s="42">
        <v>380388</v>
      </c>
      <c r="B614" s="43" t="s">
        <v>560</v>
      </c>
      <c r="C614" s="44" t="s">
        <v>442</v>
      </c>
      <c r="D614" s="45">
        <v>1588577</v>
      </c>
      <c r="E614" s="46">
        <f t="shared" si="21"/>
        <v>2</v>
      </c>
      <c r="F614" s="47">
        <v>43699</v>
      </c>
      <c r="G614" s="47">
        <v>43701</v>
      </c>
      <c r="H614" s="49">
        <v>6660</v>
      </c>
      <c r="I614" s="78">
        <f t="shared" si="22"/>
        <v>44430</v>
      </c>
      <c r="J614" s="55"/>
      <c r="K614" s="4"/>
      <c r="L614" s="3"/>
      <c r="M614" s="3"/>
    </row>
    <row r="615" ht="21" spans="1:13">
      <c r="A615" s="42">
        <v>380389</v>
      </c>
      <c r="B615" s="43" t="s">
        <v>561</v>
      </c>
      <c r="C615" s="44" t="s">
        <v>442</v>
      </c>
      <c r="D615" s="45">
        <v>1589343</v>
      </c>
      <c r="E615" s="46">
        <f t="shared" si="21"/>
        <v>4</v>
      </c>
      <c r="F615" s="47">
        <v>43697</v>
      </c>
      <c r="G615" s="47">
        <v>43701</v>
      </c>
      <c r="H615" s="49">
        <v>13320</v>
      </c>
      <c r="I615" s="78">
        <f t="shared" si="22"/>
        <v>31110</v>
      </c>
      <c r="J615" s="55"/>
      <c r="K615" s="4"/>
      <c r="L615" s="3"/>
      <c r="M615" s="3"/>
    </row>
    <row r="616" ht="21" spans="1:13">
      <c r="A616" s="42">
        <v>380390</v>
      </c>
      <c r="B616" s="43" t="s">
        <v>562</v>
      </c>
      <c r="C616" s="44" t="s">
        <v>16</v>
      </c>
      <c r="D616" s="45">
        <v>1574629</v>
      </c>
      <c r="E616" s="46">
        <f t="shared" si="21"/>
        <v>4</v>
      </c>
      <c r="F616" s="47">
        <v>43697</v>
      </c>
      <c r="G616" s="47">
        <v>43701</v>
      </c>
      <c r="H616" s="49">
        <v>26400</v>
      </c>
      <c r="I616" s="78">
        <f t="shared" si="22"/>
        <v>4710</v>
      </c>
      <c r="J616" s="55"/>
      <c r="K616" s="4"/>
      <c r="L616" s="3"/>
      <c r="M616" s="3"/>
    </row>
    <row r="617" ht="21" spans="1:13">
      <c r="A617" s="42">
        <v>380510</v>
      </c>
      <c r="B617" s="43" t="s">
        <v>563</v>
      </c>
      <c r="C617" s="44" t="s">
        <v>442</v>
      </c>
      <c r="D617" s="45">
        <v>1547678</v>
      </c>
      <c r="E617" s="46">
        <f t="shared" si="21"/>
        <v>2</v>
      </c>
      <c r="F617" s="47">
        <v>43700</v>
      </c>
      <c r="G617" s="47">
        <v>43702</v>
      </c>
      <c r="H617" s="49">
        <v>6660</v>
      </c>
      <c r="I617" s="78">
        <f t="shared" si="22"/>
        <v>-1950</v>
      </c>
      <c r="J617" s="55"/>
      <c r="K617" s="4"/>
      <c r="L617" s="3"/>
      <c r="M617" s="3"/>
    </row>
    <row r="618" ht="21" spans="1:13">
      <c r="A618" s="42">
        <v>380511</v>
      </c>
      <c r="B618" s="43" t="s">
        <v>564</v>
      </c>
      <c r="C618" s="44" t="s">
        <v>442</v>
      </c>
      <c r="D618" s="45">
        <v>1547678</v>
      </c>
      <c r="E618" s="46">
        <f t="shared" si="21"/>
        <v>2</v>
      </c>
      <c r="F618" s="47">
        <v>43700</v>
      </c>
      <c r="G618" s="47">
        <v>43702</v>
      </c>
      <c r="H618" s="49">
        <v>6660</v>
      </c>
      <c r="I618" s="78">
        <f t="shared" si="22"/>
        <v>-8610</v>
      </c>
      <c r="J618" s="55"/>
      <c r="K618" s="4"/>
      <c r="L618" s="3"/>
      <c r="M618" s="3"/>
    </row>
    <row r="619" ht="21" spans="1:13">
      <c r="A619" s="42">
        <v>380514</v>
      </c>
      <c r="B619" s="43" t="s">
        <v>565</v>
      </c>
      <c r="C619" s="44" t="s">
        <v>442</v>
      </c>
      <c r="D619" s="45">
        <v>1581276</v>
      </c>
      <c r="E619" s="46">
        <f t="shared" si="21"/>
        <v>2</v>
      </c>
      <c r="F619" s="47">
        <v>43700</v>
      </c>
      <c r="G619" s="47">
        <v>43702</v>
      </c>
      <c r="H619" s="49">
        <v>9060</v>
      </c>
      <c r="I619" s="78">
        <f t="shared" si="22"/>
        <v>-17670</v>
      </c>
      <c r="J619" s="55"/>
      <c r="K619" s="4"/>
      <c r="L619" s="3"/>
      <c r="M619" s="3"/>
    </row>
    <row r="620" ht="21" spans="1:13">
      <c r="A620" s="42">
        <v>380515</v>
      </c>
      <c r="B620" s="43" t="s">
        <v>566</v>
      </c>
      <c r="C620" s="44" t="s">
        <v>442</v>
      </c>
      <c r="D620" s="45">
        <v>1583855</v>
      </c>
      <c r="E620" s="46">
        <f t="shared" si="21"/>
        <v>2</v>
      </c>
      <c r="F620" s="47">
        <v>43700</v>
      </c>
      <c r="G620" s="47">
        <v>43702</v>
      </c>
      <c r="H620" s="49">
        <v>6660</v>
      </c>
      <c r="I620" s="78">
        <f t="shared" si="22"/>
        <v>-24330</v>
      </c>
      <c r="J620" s="55"/>
      <c r="K620" s="4"/>
      <c r="L620" s="3"/>
      <c r="M620" s="3"/>
    </row>
    <row r="621" ht="21" spans="1:13">
      <c r="A621" s="42">
        <v>380516</v>
      </c>
      <c r="B621" s="43" t="s">
        <v>567</v>
      </c>
      <c r="C621" s="44" t="s">
        <v>442</v>
      </c>
      <c r="D621" s="45">
        <v>1570529</v>
      </c>
      <c r="E621" s="46">
        <f t="shared" si="21"/>
        <v>3</v>
      </c>
      <c r="F621" s="47">
        <v>43699</v>
      </c>
      <c r="G621" s="47">
        <v>43702</v>
      </c>
      <c r="H621" s="49">
        <v>9990</v>
      </c>
      <c r="I621" s="78">
        <f t="shared" si="22"/>
        <v>-34320</v>
      </c>
      <c r="J621" s="55"/>
      <c r="K621" s="4"/>
      <c r="L621" s="3"/>
      <c r="M621" s="3"/>
    </row>
    <row r="622" ht="21" spans="1:13">
      <c r="A622" s="42">
        <v>380517</v>
      </c>
      <c r="B622" s="43" t="s">
        <v>568</v>
      </c>
      <c r="C622" s="44" t="s">
        <v>442</v>
      </c>
      <c r="D622" s="45">
        <v>1570527</v>
      </c>
      <c r="E622" s="46">
        <f t="shared" si="21"/>
        <v>3</v>
      </c>
      <c r="F622" s="47">
        <v>43699</v>
      </c>
      <c r="G622" s="47">
        <v>43702</v>
      </c>
      <c r="H622" s="49">
        <v>9990</v>
      </c>
      <c r="I622" s="78">
        <f t="shared" si="22"/>
        <v>-44310</v>
      </c>
      <c r="J622" s="55"/>
      <c r="K622" s="4"/>
      <c r="L622" s="3"/>
      <c r="M622" s="3"/>
    </row>
    <row r="623" ht="21" spans="1:13">
      <c r="A623" s="42">
        <v>380518</v>
      </c>
      <c r="B623" s="43" t="s">
        <v>569</v>
      </c>
      <c r="C623" s="44" t="s">
        <v>442</v>
      </c>
      <c r="D623" s="45">
        <v>1570527</v>
      </c>
      <c r="E623" s="46">
        <f t="shared" si="21"/>
        <v>3</v>
      </c>
      <c r="F623" s="47">
        <v>43699</v>
      </c>
      <c r="G623" s="47">
        <v>43702</v>
      </c>
      <c r="H623" s="49">
        <v>9990</v>
      </c>
      <c r="I623" s="78">
        <f t="shared" si="22"/>
        <v>-54300</v>
      </c>
      <c r="J623" s="55"/>
      <c r="K623" s="4"/>
      <c r="L623" s="3"/>
      <c r="M623" s="3"/>
    </row>
    <row r="624" ht="21" spans="1:13">
      <c r="A624" s="42">
        <v>380521</v>
      </c>
      <c r="B624" s="43" t="s">
        <v>570</v>
      </c>
      <c r="C624" s="44" t="s">
        <v>442</v>
      </c>
      <c r="D624" s="45">
        <v>1584163</v>
      </c>
      <c r="E624" s="46">
        <f t="shared" si="21"/>
        <v>4</v>
      </c>
      <c r="F624" s="47">
        <v>43698</v>
      </c>
      <c r="G624" s="47">
        <v>43702</v>
      </c>
      <c r="H624" s="49">
        <v>13320</v>
      </c>
      <c r="I624" s="78">
        <f t="shared" si="22"/>
        <v>-67620</v>
      </c>
      <c r="J624" s="55"/>
      <c r="K624" s="4"/>
      <c r="L624" s="3"/>
      <c r="M624" s="3"/>
    </row>
    <row r="625" ht="21" spans="1:13">
      <c r="A625" s="42">
        <v>380522</v>
      </c>
      <c r="B625" s="43" t="s">
        <v>571</v>
      </c>
      <c r="C625" s="44" t="s">
        <v>442</v>
      </c>
      <c r="D625" s="45">
        <v>1586164</v>
      </c>
      <c r="E625" s="46">
        <f t="shared" si="21"/>
        <v>3</v>
      </c>
      <c r="F625" s="47">
        <v>43699</v>
      </c>
      <c r="G625" s="47">
        <v>43702</v>
      </c>
      <c r="H625" s="49">
        <v>13590</v>
      </c>
      <c r="I625" s="78">
        <f t="shared" si="22"/>
        <v>-81210</v>
      </c>
      <c r="J625" s="55"/>
      <c r="K625" s="4"/>
      <c r="L625" s="3"/>
      <c r="M625" s="3"/>
    </row>
    <row r="626" ht="21" spans="1:13">
      <c r="A626" s="42">
        <v>380529</v>
      </c>
      <c r="B626" s="43" t="s">
        <v>572</v>
      </c>
      <c r="C626" s="44" t="s">
        <v>442</v>
      </c>
      <c r="D626" s="45">
        <v>1573780</v>
      </c>
      <c r="E626" s="46">
        <f t="shared" si="21"/>
        <v>3</v>
      </c>
      <c r="F626" s="47">
        <v>43699</v>
      </c>
      <c r="G626" s="47">
        <v>43702</v>
      </c>
      <c r="H626" s="49">
        <v>9990</v>
      </c>
      <c r="I626" s="78">
        <f t="shared" si="22"/>
        <v>-91200</v>
      </c>
      <c r="J626" s="55"/>
      <c r="K626" s="4"/>
      <c r="L626" s="3"/>
      <c r="M626" s="3"/>
    </row>
    <row r="627" ht="21" spans="1:13">
      <c r="A627" s="42">
        <v>380530</v>
      </c>
      <c r="B627" s="43" t="s">
        <v>573</v>
      </c>
      <c r="C627" s="44" t="s">
        <v>442</v>
      </c>
      <c r="D627" s="45">
        <v>1573784</v>
      </c>
      <c r="E627" s="46">
        <f t="shared" si="21"/>
        <v>3</v>
      </c>
      <c r="F627" s="47">
        <v>43699</v>
      </c>
      <c r="G627" s="47">
        <v>43702</v>
      </c>
      <c r="H627" s="49">
        <v>9990</v>
      </c>
      <c r="I627" s="78">
        <f t="shared" si="22"/>
        <v>-101190</v>
      </c>
      <c r="J627" s="55"/>
      <c r="K627" s="4"/>
      <c r="L627" s="3"/>
      <c r="M627" s="3"/>
    </row>
    <row r="628" ht="21" spans="1:13">
      <c r="A628" s="42">
        <v>380531</v>
      </c>
      <c r="B628" s="43" t="s">
        <v>574</v>
      </c>
      <c r="C628" s="44" t="s">
        <v>442</v>
      </c>
      <c r="D628" s="45">
        <v>1573786</v>
      </c>
      <c r="E628" s="46">
        <f t="shared" si="21"/>
        <v>3</v>
      </c>
      <c r="F628" s="47">
        <v>43699</v>
      </c>
      <c r="G628" s="47">
        <v>43702</v>
      </c>
      <c r="H628" s="49">
        <v>9990</v>
      </c>
      <c r="I628" s="78">
        <f t="shared" si="22"/>
        <v>-111180</v>
      </c>
      <c r="J628" s="55"/>
      <c r="K628" s="4"/>
      <c r="L628" s="3"/>
      <c r="M628" s="3"/>
    </row>
    <row r="629" ht="21" spans="1:13">
      <c r="A629" s="42">
        <v>380532</v>
      </c>
      <c r="B629" s="43" t="s">
        <v>575</v>
      </c>
      <c r="C629" s="44" t="s">
        <v>50</v>
      </c>
      <c r="D629" s="45">
        <v>1593875</v>
      </c>
      <c r="E629" s="46">
        <f t="shared" si="21"/>
        <v>2</v>
      </c>
      <c r="F629" s="47">
        <v>43700</v>
      </c>
      <c r="G629" s="47">
        <v>43702</v>
      </c>
      <c r="H629" s="49">
        <v>14112</v>
      </c>
      <c r="I629" s="78">
        <f t="shared" si="22"/>
        <v>-125292</v>
      </c>
      <c r="J629" s="55"/>
      <c r="K629" s="4"/>
      <c r="L629" s="3"/>
      <c r="M629" s="3"/>
    </row>
    <row r="630" ht="21" spans="1:13">
      <c r="A630" s="42">
        <v>380533</v>
      </c>
      <c r="B630" s="43" t="s">
        <v>576</v>
      </c>
      <c r="C630" s="44" t="s">
        <v>50</v>
      </c>
      <c r="D630" s="45">
        <v>1593875</v>
      </c>
      <c r="E630" s="46">
        <f t="shared" si="21"/>
        <v>2</v>
      </c>
      <c r="F630" s="47">
        <v>43700</v>
      </c>
      <c r="G630" s="47">
        <v>43702</v>
      </c>
      <c r="H630" s="49">
        <v>14112</v>
      </c>
      <c r="I630" s="80">
        <f t="shared" si="22"/>
        <v>-139404</v>
      </c>
      <c r="J630" s="55"/>
      <c r="K630" s="4"/>
      <c r="L630" s="3"/>
      <c r="M630" s="3"/>
    </row>
    <row r="631" ht="21" hidden="1" spans="1:11">
      <c r="A631" s="42"/>
      <c r="B631" s="43"/>
      <c r="C631" s="44"/>
      <c r="D631" s="45"/>
      <c r="E631" s="46"/>
      <c r="F631" s="47"/>
      <c r="G631" s="47"/>
      <c r="H631" s="49"/>
      <c r="I631" s="49"/>
      <c r="J631" s="55"/>
      <c r="K631" s="4"/>
    </row>
    <row r="632" ht="21" hidden="1" spans="1:11">
      <c r="A632" s="42"/>
      <c r="B632" s="43"/>
      <c r="C632" s="44"/>
      <c r="D632" s="45"/>
      <c r="E632" s="46"/>
      <c r="F632" s="47"/>
      <c r="G632" s="47"/>
      <c r="H632" s="49"/>
      <c r="I632" s="49"/>
      <c r="J632" s="55"/>
      <c r="K632" s="4"/>
    </row>
    <row r="633" ht="21" hidden="1" spans="1:11">
      <c r="A633" s="42"/>
      <c r="B633" s="43"/>
      <c r="C633" s="44"/>
      <c r="D633" s="45"/>
      <c r="E633" s="46"/>
      <c r="F633" s="47"/>
      <c r="G633" s="47"/>
      <c r="H633" s="49"/>
      <c r="I633" s="49"/>
      <c r="J633" s="55"/>
      <c r="K633" s="4"/>
    </row>
    <row r="634" ht="21" hidden="1" spans="1:11">
      <c r="A634" s="42"/>
      <c r="B634" s="43"/>
      <c r="C634" s="44"/>
      <c r="D634" s="45"/>
      <c r="E634" s="46"/>
      <c r="F634" s="47"/>
      <c r="G634" s="47"/>
      <c r="H634" s="49"/>
      <c r="I634" s="49"/>
      <c r="J634" s="55"/>
      <c r="K634" s="4"/>
    </row>
    <row r="635" ht="21" hidden="1" spans="1:11">
      <c r="A635" s="42"/>
      <c r="B635" s="43"/>
      <c r="C635" s="44"/>
      <c r="D635" s="45"/>
      <c r="E635" s="46"/>
      <c r="F635" s="47"/>
      <c r="G635" s="47"/>
      <c r="H635" s="49"/>
      <c r="I635" s="49"/>
      <c r="J635" s="55"/>
      <c r="K635" s="4"/>
    </row>
    <row r="636" ht="21" hidden="1" spans="1:11">
      <c r="A636" s="42"/>
      <c r="B636" s="43"/>
      <c r="C636" s="44"/>
      <c r="D636" s="45"/>
      <c r="E636" s="46"/>
      <c r="F636" s="47"/>
      <c r="G636" s="47"/>
      <c r="H636" s="49"/>
      <c r="I636" s="49"/>
      <c r="J636" s="55"/>
      <c r="K636" s="4"/>
    </row>
    <row r="637" ht="21" hidden="1" spans="1:11">
      <c r="A637" s="42"/>
      <c r="B637" s="43"/>
      <c r="C637" s="44"/>
      <c r="D637" s="45"/>
      <c r="E637" s="46"/>
      <c r="F637" s="47"/>
      <c r="G637" s="47"/>
      <c r="H637" s="49"/>
      <c r="I637" s="49"/>
      <c r="J637" s="55"/>
      <c r="K637" s="4"/>
    </row>
    <row r="638" ht="21" hidden="1" spans="1:11">
      <c r="A638" s="42"/>
      <c r="B638" s="43"/>
      <c r="C638" s="44"/>
      <c r="D638" s="45"/>
      <c r="E638" s="46"/>
      <c r="F638" s="47"/>
      <c r="G638" s="47"/>
      <c r="H638" s="49"/>
      <c r="I638" s="49"/>
      <c r="J638" s="55"/>
      <c r="K638" s="4"/>
    </row>
    <row r="639" ht="21" hidden="1" spans="1:11">
      <c r="A639" s="106"/>
      <c r="B639" s="107"/>
      <c r="C639" s="108"/>
      <c r="D639" s="109"/>
      <c r="E639" s="110"/>
      <c r="F639" s="111"/>
      <c r="G639" s="112"/>
      <c r="H639" s="113"/>
      <c r="I639" s="113"/>
      <c r="J639" s="55"/>
      <c r="K639" s="4"/>
    </row>
    <row r="640" ht="18" spans="1:11">
      <c r="A640" s="58"/>
      <c r="B640" s="59"/>
      <c r="C640" s="60"/>
      <c r="D640" s="61" t="s">
        <v>153</v>
      </c>
      <c r="E640" s="90">
        <f>SUM(E30:E639)</f>
        <v>5838</v>
      </c>
      <c r="F640" s="63"/>
      <c r="G640" s="64"/>
      <c r="H640" s="65"/>
      <c r="I640" s="65"/>
      <c r="J640" s="55"/>
      <c r="K640" s="9"/>
    </row>
    <row r="641" spans="1:11">
      <c r="A641" s="66" t="s">
        <v>437</v>
      </c>
      <c r="B641" s="67"/>
      <c r="C641" s="67"/>
      <c r="D641" s="67"/>
      <c r="E641" s="67"/>
      <c r="F641" s="67"/>
      <c r="G641" s="67"/>
      <c r="H641" s="68">
        <f>SUM(H480:H640)-H524</f>
        <v>1579624</v>
      </c>
      <c r="I641" s="68">
        <f>I630</f>
        <v>-139404</v>
      </c>
      <c r="J641" s="55"/>
      <c r="K641" s="9"/>
    </row>
    <row r="642" spans="1:11">
      <c r="A642" s="114"/>
      <c r="B642" s="115"/>
      <c r="C642" s="116"/>
      <c r="D642" s="117"/>
      <c r="E642" s="118"/>
      <c r="F642" s="119"/>
      <c r="G642" s="119"/>
      <c r="H642" s="120" t="s">
        <v>577</v>
      </c>
      <c r="I642" s="120"/>
      <c r="J642" s="132"/>
      <c r="K642" s="9"/>
    </row>
    <row r="643" spans="10:10">
      <c r="J643" s="133"/>
    </row>
    <row r="644" ht="21" spans="1:10">
      <c r="A644" s="42">
        <v>380705</v>
      </c>
      <c r="B644" s="43" t="s">
        <v>578</v>
      </c>
      <c r="C644" s="44" t="s">
        <v>442</v>
      </c>
      <c r="D644" s="45">
        <v>1585126</v>
      </c>
      <c r="E644" s="46">
        <f t="shared" ref="E644:E687" si="23">G644-F644</f>
        <v>2</v>
      </c>
      <c r="F644" s="47">
        <v>43701</v>
      </c>
      <c r="G644" s="47">
        <v>43703</v>
      </c>
      <c r="H644" s="49">
        <v>6660</v>
      </c>
      <c r="I644" s="78">
        <f>I630-H644</f>
        <v>-146064</v>
      </c>
      <c r="J644" s="55"/>
    </row>
    <row r="645" ht="21" spans="1:10">
      <c r="A645" s="42">
        <v>380706</v>
      </c>
      <c r="B645" s="43" t="s">
        <v>579</v>
      </c>
      <c r="C645" s="44" t="s">
        <v>442</v>
      </c>
      <c r="D645" s="45">
        <v>1588153</v>
      </c>
      <c r="E645" s="46">
        <f t="shared" si="23"/>
        <v>2</v>
      </c>
      <c r="F645" s="47">
        <v>43701</v>
      </c>
      <c r="G645" s="47">
        <v>43703</v>
      </c>
      <c r="H645" s="49">
        <v>6660</v>
      </c>
      <c r="I645" s="78">
        <f t="shared" ref="I644:I707" si="24">I644-H645</f>
        <v>-152724</v>
      </c>
      <c r="J645" s="55"/>
    </row>
    <row r="646" ht="21" spans="1:10">
      <c r="A646" s="42">
        <v>380707</v>
      </c>
      <c r="B646" s="43" t="s">
        <v>561</v>
      </c>
      <c r="C646" s="44" t="s">
        <v>442</v>
      </c>
      <c r="D646" s="45">
        <v>1595555</v>
      </c>
      <c r="E646" s="46">
        <f t="shared" si="23"/>
        <v>1</v>
      </c>
      <c r="F646" s="47">
        <v>43702</v>
      </c>
      <c r="G646" s="47">
        <v>43703</v>
      </c>
      <c r="H646" s="49">
        <v>3330</v>
      </c>
      <c r="I646" s="78">
        <f t="shared" si="24"/>
        <v>-156054</v>
      </c>
      <c r="J646" s="55"/>
    </row>
    <row r="647" ht="21" spans="1:10">
      <c r="A647" s="42">
        <v>380708</v>
      </c>
      <c r="B647" s="43" t="s">
        <v>580</v>
      </c>
      <c r="C647" s="44" t="s">
        <v>442</v>
      </c>
      <c r="D647" s="45">
        <v>1585470</v>
      </c>
      <c r="E647" s="46">
        <f t="shared" si="23"/>
        <v>2</v>
      </c>
      <c r="F647" s="47">
        <v>43701</v>
      </c>
      <c r="G647" s="47">
        <v>43703</v>
      </c>
      <c r="H647" s="49">
        <v>6660</v>
      </c>
      <c r="I647" s="78">
        <f t="shared" si="24"/>
        <v>-162714</v>
      </c>
      <c r="J647" s="55"/>
    </row>
    <row r="648" ht="21" spans="1:10">
      <c r="A648" s="42">
        <v>380709</v>
      </c>
      <c r="B648" s="43" t="s">
        <v>581</v>
      </c>
      <c r="C648" s="44" t="s">
        <v>50</v>
      </c>
      <c r="D648" s="45">
        <v>1582618</v>
      </c>
      <c r="E648" s="46">
        <f t="shared" si="23"/>
        <v>4</v>
      </c>
      <c r="F648" s="47">
        <v>43699</v>
      </c>
      <c r="G648" s="47">
        <v>43703</v>
      </c>
      <c r="H648" s="49">
        <v>31360</v>
      </c>
      <c r="I648" s="78">
        <f t="shared" si="24"/>
        <v>-194074</v>
      </c>
      <c r="J648" s="55"/>
    </row>
    <row r="649" ht="21" spans="1:10">
      <c r="A649" s="42">
        <v>380719</v>
      </c>
      <c r="B649" s="43" t="s">
        <v>582</v>
      </c>
      <c r="C649" s="44" t="s">
        <v>442</v>
      </c>
      <c r="D649" s="45">
        <v>1589462</v>
      </c>
      <c r="E649" s="46">
        <f t="shared" si="23"/>
        <v>3</v>
      </c>
      <c r="F649" s="47">
        <v>43700</v>
      </c>
      <c r="G649" s="47">
        <v>43703</v>
      </c>
      <c r="H649" s="49">
        <v>9990</v>
      </c>
      <c r="I649" s="78">
        <f t="shared" si="24"/>
        <v>-204064</v>
      </c>
      <c r="J649" s="55"/>
    </row>
    <row r="650" ht="21" spans="1:10">
      <c r="A650" s="42">
        <v>380883</v>
      </c>
      <c r="B650" s="43" t="s">
        <v>583</v>
      </c>
      <c r="C650" s="44" t="s">
        <v>442</v>
      </c>
      <c r="D650" s="45">
        <v>1596243</v>
      </c>
      <c r="E650" s="46">
        <f t="shared" si="23"/>
        <v>2</v>
      </c>
      <c r="F650" s="47">
        <v>43702</v>
      </c>
      <c r="G650" s="47">
        <v>43704</v>
      </c>
      <c r="H650" s="49">
        <v>6660</v>
      </c>
      <c r="I650" s="78">
        <f t="shared" si="24"/>
        <v>-210724</v>
      </c>
      <c r="J650" s="55"/>
    </row>
    <row r="651" ht="21" spans="1:10">
      <c r="A651" s="42">
        <v>380885</v>
      </c>
      <c r="B651" s="43" t="s">
        <v>584</v>
      </c>
      <c r="C651" s="44" t="s">
        <v>442</v>
      </c>
      <c r="D651" s="121">
        <v>1587377</v>
      </c>
      <c r="E651" s="46">
        <f t="shared" si="23"/>
        <v>2</v>
      </c>
      <c r="F651" s="47">
        <v>43702</v>
      </c>
      <c r="G651" s="47">
        <v>43704</v>
      </c>
      <c r="H651" s="49">
        <v>6660</v>
      </c>
      <c r="I651" s="78">
        <f t="shared" si="24"/>
        <v>-217384</v>
      </c>
      <c r="J651" s="55"/>
    </row>
    <row r="652" ht="21" spans="1:10">
      <c r="A652" s="42">
        <v>380886</v>
      </c>
      <c r="B652" s="43" t="s">
        <v>585</v>
      </c>
      <c r="C652" s="44" t="s">
        <v>442</v>
      </c>
      <c r="D652" s="121">
        <v>1587377</v>
      </c>
      <c r="E652" s="46">
        <f t="shared" si="23"/>
        <v>2</v>
      </c>
      <c r="F652" s="47">
        <v>43702</v>
      </c>
      <c r="G652" s="47">
        <v>43704</v>
      </c>
      <c r="H652" s="49">
        <v>6660</v>
      </c>
      <c r="I652" s="78">
        <f t="shared" si="24"/>
        <v>-224044</v>
      </c>
      <c r="J652" s="55"/>
    </row>
    <row r="653" ht="21" spans="1:10">
      <c r="A653" s="42">
        <v>380888</v>
      </c>
      <c r="B653" s="43" t="s">
        <v>586</v>
      </c>
      <c r="C653" s="44" t="s">
        <v>442</v>
      </c>
      <c r="D653" s="121">
        <v>1596162</v>
      </c>
      <c r="E653" s="46">
        <f t="shared" si="23"/>
        <v>2</v>
      </c>
      <c r="F653" s="47">
        <v>43702</v>
      </c>
      <c r="G653" s="47">
        <v>43704</v>
      </c>
      <c r="H653" s="49">
        <v>6660</v>
      </c>
      <c r="I653" s="78">
        <f t="shared" si="24"/>
        <v>-230704</v>
      </c>
      <c r="J653" s="55"/>
    </row>
    <row r="654" ht="21" spans="1:10">
      <c r="A654" s="42">
        <v>380889</v>
      </c>
      <c r="B654" s="43" t="s">
        <v>587</v>
      </c>
      <c r="C654" s="44" t="s">
        <v>442</v>
      </c>
      <c r="D654" s="121">
        <v>1596162</v>
      </c>
      <c r="E654" s="46">
        <f t="shared" si="23"/>
        <v>2</v>
      </c>
      <c r="F654" s="47">
        <v>43702</v>
      </c>
      <c r="G654" s="47">
        <v>43704</v>
      </c>
      <c r="H654" s="49">
        <v>6660</v>
      </c>
      <c r="I654" s="78">
        <f t="shared" si="24"/>
        <v>-237364</v>
      </c>
      <c r="J654" s="55"/>
    </row>
    <row r="655" ht="21" spans="1:10">
      <c r="A655" s="42">
        <v>380890</v>
      </c>
      <c r="B655" s="43" t="s">
        <v>588</v>
      </c>
      <c r="C655" s="44" t="s">
        <v>442</v>
      </c>
      <c r="D655" s="45">
        <v>1576586</v>
      </c>
      <c r="E655" s="46">
        <f t="shared" si="23"/>
        <v>3</v>
      </c>
      <c r="F655" s="47">
        <v>43701</v>
      </c>
      <c r="G655" s="47">
        <v>43704</v>
      </c>
      <c r="H655" s="49">
        <v>9990</v>
      </c>
      <c r="I655" s="78">
        <f t="shared" si="24"/>
        <v>-247354</v>
      </c>
      <c r="J655" s="55"/>
    </row>
    <row r="656" ht="21" spans="1:10">
      <c r="A656" s="42">
        <v>380891</v>
      </c>
      <c r="B656" s="43" t="s">
        <v>589</v>
      </c>
      <c r="C656" s="44" t="s">
        <v>442</v>
      </c>
      <c r="D656" s="45">
        <v>1545530</v>
      </c>
      <c r="E656" s="46">
        <f t="shared" si="23"/>
        <v>3</v>
      </c>
      <c r="F656" s="47">
        <v>43701</v>
      </c>
      <c r="G656" s="47">
        <v>43704</v>
      </c>
      <c r="H656" s="49">
        <v>13590</v>
      </c>
      <c r="I656" s="78">
        <f t="shared" si="24"/>
        <v>-260944</v>
      </c>
      <c r="J656" s="55"/>
    </row>
    <row r="657" ht="21" spans="1:10">
      <c r="A657" s="42">
        <v>380892</v>
      </c>
      <c r="B657" s="43" t="s">
        <v>590</v>
      </c>
      <c r="C657" s="44" t="s">
        <v>442</v>
      </c>
      <c r="D657" s="45">
        <v>1576411</v>
      </c>
      <c r="E657" s="46">
        <f t="shared" si="23"/>
        <v>4</v>
      </c>
      <c r="F657" s="47">
        <v>43700</v>
      </c>
      <c r="G657" s="47">
        <v>43704</v>
      </c>
      <c r="H657" s="49">
        <v>13320</v>
      </c>
      <c r="I657" s="78">
        <f t="shared" si="24"/>
        <v>-274264</v>
      </c>
      <c r="J657" s="55"/>
    </row>
    <row r="658" ht="21" spans="1:10">
      <c r="A658" s="42">
        <v>380894</v>
      </c>
      <c r="B658" s="43" t="s">
        <v>15</v>
      </c>
      <c r="C658" s="44" t="s">
        <v>442</v>
      </c>
      <c r="D658" s="45">
        <v>1549588</v>
      </c>
      <c r="E658" s="46">
        <f t="shared" si="23"/>
        <v>2</v>
      </c>
      <c r="F658" s="47">
        <v>43702</v>
      </c>
      <c r="G658" s="47">
        <v>43704</v>
      </c>
      <c r="H658" s="49">
        <v>6660</v>
      </c>
      <c r="I658" s="78">
        <f t="shared" si="24"/>
        <v>-280924</v>
      </c>
      <c r="J658" s="55"/>
    </row>
    <row r="659" ht="21" spans="1:10">
      <c r="A659" s="42">
        <v>380896</v>
      </c>
      <c r="B659" s="43" t="s">
        <v>591</v>
      </c>
      <c r="C659" s="44" t="s">
        <v>442</v>
      </c>
      <c r="D659" s="45">
        <v>1564644</v>
      </c>
      <c r="E659" s="46">
        <f t="shared" si="23"/>
        <v>5</v>
      </c>
      <c r="F659" s="47">
        <v>43699</v>
      </c>
      <c r="G659" s="47">
        <v>43704</v>
      </c>
      <c r="H659" s="49">
        <v>16650</v>
      </c>
      <c r="I659" s="78">
        <f t="shared" si="24"/>
        <v>-297574</v>
      </c>
      <c r="J659" s="55"/>
    </row>
    <row r="660" ht="21" spans="1:10">
      <c r="A660" s="42">
        <v>380902</v>
      </c>
      <c r="B660" s="43" t="s">
        <v>592</v>
      </c>
      <c r="C660" s="44" t="s">
        <v>50</v>
      </c>
      <c r="D660" s="45">
        <v>1581400</v>
      </c>
      <c r="E660" s="46">
        <f t="shared" si="23"/>
        <v>3</v>
      </c>
      <c r="F660" s="47">
        <v>43701</v>
      </c>
      <c r="G660" s="47">
        <v>43704</v>
      </c>
      <c r="H660" s="49">
        <v>23520</v>
      </c>
      <c r="I660" s="78">
        <f t="shared" si="24"/>
        <v>-321094</v>
      </c>
      <c r="J660" s="55"/>
    </row>
    <row r="661" ht="21" spans="1:10">
      <c r="A661" s="42">
        <v>381021</v>
      </c>
      <c r="B661" s="43" t="s">
        <v>593</v>
      </c>
      <c r="C661" s="44" t="s">
        <v>442</v>
      </c>
      <c r="D661" s="45">
        <v>1588715</v>
      </c>
      <c r="E661" s="46">
        <f t="shared" si="23"/>
        <v>6</v>
      </c>
      <c r="F661" s="47">
        <v>43699</v>
      </c>
      <c r="G661" s="47">
        <v>43705</v>
      </c>
      <c r="H661" s="49">
        <v>19980</v>
      </c>
      <c r="I661" s="78">
        <f t="shared" si="24"/>
        <v>-341074</v>
      </c>
      <c r="J661" s="55"/>
    </row>
    <row r="662" ht="21" spans="1:10">
      <c r="A662" s="42">
        <v>381027</v>
      </c>
      <c r="B662" s="43" t="s">
        <v>594</v>
      </c>
      <c r="C662" s="44" t="s">
        <v>442</v>
      </c>
      <c r="D662" s="121">
        <v>1574197</v>
      </c>
      <c r="E662" s="46">
        <f t="shared" si="23"/>
        <v>2</v>
      </c>
      <c r="F662" s="47">
        <v>43703</v>
      </c>
      <c r="G662" s="47">
        <v>43705</v>
      </c>
      <c r="H662" s="49">
        <v>6660</v>
      </c>
      <c r="I662" s="78">
        <f t="shared" si="24"/>
        <v>-347734</v>
      </c>
      <c r="J662" s="55"/>
    </row>
    <row r="663" ht="21" spans="1:10">
      <c r="A663" s="42">
        <v>381028</v>
      </c>
      <c r="B663" s="43" t="s">
        <v>595</v>
      </c>
      <c r="C663" s="44" t="s">
        <v>442</v>
      </c>
      <c r="D663" s="121">
        <v>1574197</v>
      </c>
      <c r="E663" s="46">
        <f t="shared" si="23"/>
        <v>2</v>
      </c>
      <c r="F663" s="47">
        <v>43703</v>
      </c>
      <c r="G663" s="47">
        <v>43705</v>
      </c>
      <c r="H663" s="49">
        <v>6660</v>
      </c>
      <c r="I663" s="78">
        <f t="shared" si="24"/>
        <v>-354394</v>
      </c>
      <c r="J663" s="55"/>
    </row>
    <row r="664" ht="21" spans="1:10">
      <c r="A664" s="42">
        <v>381029</v>
      </c>
      <c r="B664" s="43" t="s">
        <v>596</v>
      </c>
      <c r="C664" s="44" t="s">
        <v>442</v>
      </c>
      <c r="D664" s="45">
        <v>1585172</v>
      </c>
      <c r="E664" s="46">
        <f t="shared" si="23"/>
        <v>2</v>
      </c>
      <c r="F664" s="47">
        <v>43703</v>
      </c>
      <c r="G664" s="47">
        <v>43705</v>
      </c>
      <c r="H664" s="49">
        <v>6660</v>
      </c>
      <c r="I664" s="78">
        <f t="shared" si="24"/>
        <v>-361054</v>
      </c>
      <c r="J664" s="55"/>
    </row>
    <row r="665" ht="21" spans="1:10">
      <c r="A665" s="42">
        <v>381030</v>
      </c>
      <c r="B665" s="43" t="s">
        <v>597</v>
      </c>
      <c r="C665" s="44" t="s">
        <v>442</v>
      </c>
      <c r="D665" s="45">
        <v>1586151</v>
      </c>
      <c r="E665" s="46">
        <f t="shared" si="23"/>
        <v>2</v>
      </c>
      <c r="F665" s="47">
        <v>43703</v>
      </c>
      <c r="G665" s="47">
        <v>43705</v>
      </c>
      <c r="H665" s="49">
        <v>6660</v>
      </c>
      <c r="I665" s="78">
        <f t="shared" si="24"/>
        <v>-367714</v>
      </c>
      <c r="J665" s="55"/>
    </row>
    <row r="666" ht="21" spans="1:10">
      <c r="A666" s="42">
        <v>381033</v>
      </c>
      <c r="B666" s="43" t="s">
        <v>598</v>
      </c>
      <c r="C666" s="44" t="s">
        <v>442</v>
      </c>
      <c r="D666" s="121">
        <v>1569705</v>
      </c>
      <c r="E666" s="46">
        <f t="shared" si="23"/>
        <v>3</v>
      </c>
      <c r="F666" s="47">
        <v>43702</v>
      </c>
      <c r="G666" s="47">
        <v>43705</v>
      </c>
      <c r="H666" s="49">
        <v>9990</v>
      </c>
      <c r="I666" s="78">
        <f t="shared" si="24"/>
        <v>-377704</v>
      </c>
      <c r="J666" s="55"/>
    </row>
    <row r="667" ht="21" spans="1:10">
      <c r="A667" s="42">
        <v>381034</v>
      </c>
      <c r="B667" s="43" t="s">
        <v>599</v>
      </c>
      <c r="C667" s="44" t="s">
        <v>442</v>
      </c>
      <c r="D667" s="121">
        <v>1569705</v>
      </c>
      <c r="E667" s="46">
        <f t="shared" si="23"/>
        <v>3</v>
      </c>
      <c r="F667" s="47">
        <v>43702</v>
      </c>
      <c r="G667" s="47">
        <v>43705</v>
      </c>
      <c r="H667" s="49">
        <v>9990</v>
      </c>
      <c r="I667" s="78">
        <f t="shared" si="24"/>
        <v>-387694</v>
      </c>
      <c r="J667" s="55"/>
    </row>
    <row r="668" ht="21" spans="1:10">
      <c r="A668" s="42">
        <v>381035</v>
      </c>
      <c r="B668" s="43" t="s">
        <v>600</v>
      </c>
      <c r="C668" s="44" t="s">
        <v>442</v>
      </c>
      <c r="D668" s="45">
        <v>1577588</v>
      </c>
      <c r="E668" s="46">
        <f t="shared" si="23"/>
        <v>4</v>
      </c>
      <c r="F668" s="47">
        <v>43701</v>
      </c>
      <c r="G668" s="47">
        <v>43705</v>
      </c>
      <c r="H668" s="49">
        <v>13320</v>
      </c>
      <c r="I668" s="78">
        <f t="shared" si="24"/>
        <v>-401014</v>
      </c>
      <c r="J668" s="55"/>
    </row>
    <row r="669" ht="21" spans="1:10">
      <c r="A669" s="42">
        <v>381039</v>
      </c>
      <c r="B669" s="43" t="s">
        <v>601</v>
      </c>
      <c r="C669" s="44" t="s">
        <v>442</v>
      </c>
      <c r="D669" s="45">
        <v>1529902</v>
      </c>
      <c r="E669" s="46">
        <f t="shared" si="23"/>
        <v>3</v>
      </c>
      <c r="F669" s="47">
        <v>43702</v>
      </c>
      <c r="G669" s="47">
        <v>43705</v>
      </c>
      <c r="H669" s="49">
        <v>9990</v>
      </c>
      <c r="I669" s="78">
        <f t="shared" si="24"/>
        <v>-411004</v>
      </c>
      <c r="J669" s="55"/>
    </row>
    <row r="670" ht="21" spans="1:10">
      <c r="A670" s="42">
        <v>381146</v>
      </c>
      <c r="B670" s="43" t="s">
        <v>602</v>
      </c>
      <c r="C670" s="44" t="s">
        <v>442</v>
      </c>
      <c r="D670" s="122">
        <v>1574168</v>
      </c>
      <c r="E670" s="46">
        <f t="shared" si="23"/>
        <v>4</v>
      </c>
      <c r="F670" s="47">
        <v>43701</v>
      </c>
      <c r="G670" s="47">
        <v>43705</v>
      </c>
      <c r="H670" s="49">
        <v>13320</v>
      </c>
      <c r="I670" s="78">
        <f t="shared" si="24"/>
        <v>-424324</v>
      </c>
      <c r="J670" s="55"/>
    </row>
    <row r="671" ht="21" spans="1:10">
      <c r="A671" s="42">
        <v>381190</v>
      </c>
      <c r="B671" s="43" t="s">
        <v>603</v>
      </c>
      <c r="C671" s="44" t="s">
        <v>442</v>
      </c>
      <c r="D671" s="122">
        <v>1594694</v>
      </c>
      <c r="E671" s="46">
        <f t="shared" si="23"/>
        <v>2</v>
      </c>
      <c r="F671" s="47">
        <v>43704</v>
      </c>
      <c r="G671" s="47">
        <v>43706</v>
      </c>
      <c r="H671" s="49">
        <v>6660</v>
      </c>
      <c r="I671" s="78">
        <f t="shared" si="24"/>
        <v>-430984</v>
      </c>
      <c r="J671" s="55"/>
    </row>
    <row r="672" ht="21" spans="1:10">
      <c r="A672" s="42">
        <v>381193</v>
      </c>
      <c r="B672" s="43" t="s">
        <v>604</v>
      </c>
      <c r="C672" s="44" t="s">
        <v>442</v>
      </c>
      <c r="D672" s="122">
        <v>1598867</v>
      </c>
      <c r="E672" s="46">
        <f t="shared" si="23"/>
        <v>1</v>
      </c>
      <c r="F672" s="47">
        <v>43705</v>
      </c>
      <c r="G672" s="47">
        <v>43706</v>
      </c>
      <c r="H672" s="49">
        <v>3330</v>
      </c>
      <c r="I672" s="78">
        <f t="shared" si="24"/>
        <v>-434314</v>
      </c>
      <c r="J672" s="55"/>
    </row>
    <row r="673" ht="21" spans="1:10">
      <c r="A673" s="42">
        <v>381194</v>
      </c>
      <c r="B673" s="43" t="s">
        <v>605</v>
      </c>
      <c r="C673" s="44" t="s">
        <v>442</v>
      </c>
      <c r="D673" s="122">
        <v>1599369</v>
      </c>
      <c r="E673" s="46">
        <f t="shared" si="23"/>
        <v>1</v>
      </c>
      <c r="F673" s="47">
        <v>43705</v>
      </c>
      <c r="G673" s="47">
        <v>43706</v>
      </c>
      <c r="H673" s="49">
        <v>3330</v>
      </c>
      <c r="I673" s="78">
        <f t="shared" si="24"/>
        <v>-437644</v>
      </c>
      <c r="J673" s="55"/>
    </row>
    <row r="674" ht="21" spans="1:10">
      <c r="A674" s="42">
        <v>381196</v>
      </c>
      <c r="B674" s="43" t="s">
        <v>606</v>
      </c>
      <c r="C674" s="44" t="s">
        <v>442</v>
      </c>
      <c r="D674" s="122">
        <v>1586707</v>
      </c>
      <c r="E674" s="46">
        <f t="shared" si="23"/>
        <v>2</v>
      </c>
      <c r="F674" s="47">
        <v>43704</v>
      </c>
      <c r="G674" s="47">
        <v>43706</v>
      </c>
      <c r="H674" s="49">
        <v>6660</v>
      </c>
      <c r="I674" s="78">
        <f t="shared" si="24"/>
        <v>-444304</v>
      </c>
      <c r="J674" s="55"/>
    </row>
    <row r="675" ht="21" spans="1:10">
      <c r="A675" s="123">
        <v>381198</v>
      </c>
      <c r="B675" s="124" t="s">
        <v>607</v>
      </c>
      <c r="C675" s="125" t="s">
        <v>442</v>
      </c>
      <c r="D675" s="126">
        <v>1597020</v>
      </c>
      <c r="E675" s="127">
        <f t="shared" si="23"/>
        <v>3</v>
      </c>
      <c r="F675" s="128">
        <v>43703</v>
      </c>
      <c r="G675" s="128">
        <v>43706</v>
      </c>
      <c r="H675" s="129">
        <v>9990</v>
      </c>
      <c r="I675" s="129">
        <f t="shared" si="24"/>
        <v>-454294</v>
      </c>
      <c r="J675" s="55"/>
    </row>
    <row r="676" ht="21" spans="1:10">
      <c r="A676" s="42">
        <v>381199</v>
      </c>
      <c r="B676" s="43" t="s">
        <v>608</v>
      </c>
      <c r="C676" s="44" t="s">
        <v>442</v>
      </c>
      <c r="D676" s="122">
        <v>1589669</v>
      </c>
      <c r="E676" s="46">
        <f t="shared" si="23"/>
        <v>3</v>
      </c>
      <c r="F676" s="47">
        <v>43703</v>
      </c>
      <c r="G676" s="47">
        <v>43706</v>
      </c>
      <c r="H676" s="49">
        <v>9990</v>
      </c>
      <c r="I676" s="78">
        <f t="shared" si="24"/>
        <v>-464284</v>
      </c>
      <c r="J676" s="55"/>
    </row>
    <row r="677" ht="21" spans="1:10">
      <c r="A677" s="42">
        <v>381203</v>
      </c>
      <c r="B677" s="43" t="s">
        <v>609</v>
      </c>
      <c r="C677" s="44" t="s">
        <v>442</v>
      </c>
      <c r="D677" s="130">
        <v>1586673</v>
      </c>
      <c r="E677" s="46">
        <f t="shared" si="23"/>
        <v>4</v>
      </c>
      <c r="F677" s="47">
        <v>43702</v>
      </c>
      <c r="G677" s="47">
        <v>43706</v>
      </c>
      <c r="H677" s="49">
        <v>13320</v>
      </c>
      <c r="I677" s="78">
        <f t="shared" si="24"/>
        <v>-477604</v>
      </c>
      <c r="J677" s="55"/>
    </row>
    <row r="678" ht="21" spans="1:10">
      <c r="A678" s="42">
        <v>381204</v>
      </c>
      <c r="B678" s="43" t="s">
        <v>610</v>
      </c>
      <c r="C678" s="44" t="s">
        <v>442</v>
      </c>
      <c r="D678" s="130">
        <v>1586673</v>
      </c>
      <c r="E678" s="46">
        <f t="shared" si="23"/>
        <v>4</v>
      </c>
      <c r="F678" s="47">
        <v>43702</v>
      </c>
      <c r="G678" s="47">
        <v>43706</v>
      </c>
      <c r="H678" s="49">
        <v>13320</v>
      </c>
      <c r="I678" s="78">
        <f t="shared" si="24"/>
        <v>-490924</v>
      </c>
      <c r="J678" s="55"/>
    </row>
    <row r="679" ht="21" spans="1:10">
      <c r="A679" s="42">
        <v>381209</v>
      </c>
      <c r="B679" s="43" t="s">
        <v>611</v>
      </c>
      <c r="C679" s="44" t="s">
        <v>442</v>
      </c>
      <c r="D679" s="122">
        <v>1574359</v>
      </c>
      <c r="E679" s="46">
        <f t="shared" si="23"/>
        <v>3</v>
      </c>
      <c r="F679" s="47">
        <v>43703</v>
      </c>
      <c r="G679" s="47">
        <v>43706</v>
      </c>
      <c r="H679" s="49">
        <v>9990</v>
      </c>
      <c r="I679" s="78">
        <f t="shared" si="24"/>
        <v>-500914</v>
      </c>
      <c r="J679" s="55"/>
    </row>
    <row r="680" ht="21" spans="1:10">
      <c r="A680" s="42">
        <v>381210</v>
      </c>
      <c r="B680" s="43" t="s">
        <v>612</v>
      </c>
      <c r="C680" s="44" t="s">
        <v>442</v>
      </c>
      <c r="D680" s="130">
        <v>1598236</v>
      </c>
      <c r="E680" s="46">
        <f t="shared" si="23"/>
        <v>2</v>
      </c>
      <c r="F680" s="47">
        <v>43704</v>
      </c>
      <c r="G680" s="47">
        <v>43706</v>
      </c>
      <c r="H680" s="49">
        <v>5994</v>
      </c>
      <c r="I680" s="78">
        <f t="shared" si="24"/>
        <v>-506908</v>
      </c>
      <c r="J680" s="55"/>
    </row>
    <row r="681" ht="21" spans="1:10">
      <c r="A681" s="42">
        <v>381211</v>
      </c>
      <c r="B681" s="43" t="s">
        <v>613</v>
      </c>
      <c r="C681" s="44" t="s">
        <v>442</v>
      </c>
      <c r="D681" s="130">
        <v>1598236</v>
      </c>
      <c r="E681" s="46">
        <f t="shared" si="23"/>
        <v>2</v>
      </c>
      <c r="F681" s="47">
        <v>43704</v>
      </c>
      <c r="G681" s="47">
        <v>43706</v>
      </c>
      <c r="H681" s="49">
        <v>5994</v>
      </c>
      <c r="I681" s="78">
        <f t="shared" si="24"/>
        <v>-512902</v>
      </c>
      <c r="J681" s="55"/>
    </row>
    <row r="682" ht="21" spans="1:10">
      <c r="A682" s="42">
        <v>381212</v>
      </c>
      <c r="B682" s="43" t="s">
        <v>614</v>
      </c>
      <c r="C682" s="44" t="s">
        <v>442</v>
      </c>
      <c r="D682" s="130">
        <v>1598236</v>
      </c>
      <c r="E682" s="46">
        <f t="shared" si="23"/>
        <v>2</v>
      </c>
      <c r="F682" s="47">
        <v>43704</v>
      </c>
      <c r="G682" s="47">
        <v>43706</v>
      </c>
      <c r="H682" s="49">
        <v>5994</v>
      </c>
      <c r="I682" s="78">
        <f t="shared" si="24"/>
        <v>-518896</v>
      </c>
      <c r="J682" s="55"/>
    </row>
    <row r="683" ht="21" spans="1:10">
      <c r="A683" s="42">
        <v>381215</v>
      </c>
      <c r="B683" s="43" t="s">
        <v>615</v>
      </c>
      <c r="C683" s="44" t="s">
        <v>442</v>
      </c>
      <c r="D683" s="122">
        <v>1581969</v>
      </c>
      <c r="E683" s="46">
        <f t="shared" si="23"/>
        <v>1</v>
      </c>
      <c r="F683" s="47">
        <v>43705</v>
      </c>
      <c r="G683" s="47">
        <v>43706</v>
      </c>
      <c r="H683" s="49">
        <v>3330</v>
      </c>
      <c r="I683" s="78">
        <f t="shared" si="24"/>
        <v>-522226</v>
      </c>
      <c r="J683" s="55"/>
    </row>
    <row r="684" ht="21" spans="1:10">
      <c r="A684" s="42">
        <v>381216</v>
      </c>
      <c r="B684" s="43" t="s">
        <v>616</v>
      </c>
      <c r="C684" s="131" t="s">
        <v>79</v>
      </c>
      <c r="D684" s="122">
        <v>1591035</v>
      </c>
      <c r="E684" s="46">
        <f t="shared" si="23"/>
        <v>6</v>
      </c>
      <c r="F684" s="47">
        <v>43700</v>
      </c>
      <c r="G684" s="47">
        <v>43706</v>
      </c>
      <c r="H684" s="49">
        <v>33000</v>
      </c>
      <c r="I684" s="78">
        <f t="shared" si="24"/>
        <v>-555226</v>
      </c>
      <c r="J684" s="55"/>
    </row>
    <row r="685" ht="21" spans="1:10">
      <c r="A685" s="42">
        <v>381220</v>
      </c>
      <c r="B685" s="43" t="s">
        <v>617</v>
      </c>
      <c r="C685" s="131" t="s">
        <v>50</v>
      </c>
      <c r="D685" s="122">
        <v>1582449</v>
      </c>
      <c r="E685" s="46">
        <f t="shared" si="23"/>
        <v>2</v>
      </c>
      <c r="F685" s="47">
        <v>43704</v>
      </c>
      <c r="G685" s="47">
        <v>43706</v>
      </c>
      <c r="H685" s="49">
        <v>15680</v>
      </c>
      <c r="I685" s="78">
        <f t="shared" si="24"/>
        <v>-570906</v>
      </c>
      <c r="J685" s="55"/>
    </row>
    <row r="686" ht="21" spans="1:10">
      <c r="A686" s="42">
        <v>381225</v>
      </c>
      <c r="B686" s="43" t="s">
        <v>618</v>
      </c>
      <c r="C686" s="131" t="s">
        <v>442</v>
      </c>
      <c r="D686" s="122">
        <v>1576532</v>
      </c>
      <c r="E686" s="46">
        <f t="shared" si="23"/>
        <v>2</v>
      </c>
      <c r="F686" s="47">
        <v>43704</v>
      </c>
      <c r="G686" s="47">
        <v>43706</v>
      </c>
      <c r="H686" s="49">
        <v>6660</v>
      </c>
      <c r="I686" s="78">
        <f t="shared" si="24"/>
        <v>-577566</v>
      </c>
      <c r="J686" s="55"/>
    </row>
    <row r="687" ht="21" spans="1:10">
      <c r="A687" s="42">
        <v>381226</v>
      </c>
      <c r="B687" s="43" t="s">
        <v>619</v>
      </c>
      <c r="C687" s="131" t="s">
        <v>79</v>
      </c>
      <c r="D687" s="122">
        <v>1597618</v>
      </c>
      <c r="E687" s="46">
        <f t="shared" si="23"/>
        <v>2</v>
      </c>
      <c r="F687" s="47">
        <v>43704</v>
      </c>
      <c r="G687" s="47">
        <v>43706</v>
      </c>
      <c r="H687" s="49">
        <v>11000</v>
      </c>
      <c r="I687" s="78">
        <f t="shared" si="24"/>
        <v>-588566</v>
      </c>
      <c r="J687" s="55"/>
    </row>
    <row r="688" ht="21" spans="1:10">
      <c r="A688" s="96" t="s">
        <v>620</v>
      </c>
      <c r="B688" s="97"/>
      <c r="C688" s="97"/>
      <c r="D688" s="97"/>
      <c r="E688" s="97"/>
      <c r="F688" s="97"/>
      <c r="G688" s="98"/>
      <c r="H688" s="99">
        <v>1500000</v>
      </c>
      <c r="I688" s="99">
        <f>I687+H688</f>
        <v>911434</v>
      </c>
      <c r="J688" s="55"/>
    </row>
    <row r="689" ht="21" spans="1:10">
      <c r="A689" s="42">
        <v>381373</v>
      </c>
      <c r="B689" s="43" t="s">
        <v>621</v>
      </c>
      <c r="C689" s="131" t="s">
        <v>442</v>
      </c>
      <c r="D689" s="122">
        <v>1577072</v>
      </c>
      <c r="E689" s="46">
        <f t="shared" ref="E689:E752" si="25">G689-F689</f>
        <v>3</v>
      </c>
      <c r="F689" s="47">
        <v>43704</v>
      </c>
      <c r="G689" s="47">
        <v>43707</v>
      </c>
      <c r="H689" s="49">
        <v>9990</v>
      </c>
      <c r="I689" s="78">
        <f t="shared" si="24"/>
        <v>901444</v>
      </c>
      <c r="J689" s="55"/>
    </row>
    <row r="690" ht="21" spans="1:10">
      <c r="A690" s="42">
        <v>381379</v>
      </c>
      <c r="B690" s="43" t="s">
        <v>622</v>
      </c>
      <c r="C690" s="131" t="s">
        <v>442</v>
      </c>
      <c r="D690" s="122">
        <v>1596529</v>
      </c>
      <c r="E690" s="46">
        <f t="shared" si="25"/>
        <v>4</v>
      </c>
      <c r="F690" s="47">
        <v>43703</v>
      </c>
      <c r="G690" s="47">
        <v>43707</v>
      </c>
      <c r="H690" s="49">
        <v>13320</v>
      </c>
      <c r="I690" s="78">
        <f t="shared" si="24"/>
        <v>888124</v>
      </c>
      <c r="J690" s="55"/>
    </row>
    <row r="691" ht="21" spans="1:10">
      <c r="A691" s="42">
        <v>381383</v>
      </c>
      <c r="B691" s="43" t="s">
        <v>623</v>
      </c>
      <c r="C691" s="131" t="s">
        <v>442</v>
      </c>
      <c r="D691" s="122">
        <v>1567137</v>
      </c>
      <c r="E691" s="46">
        <f t="shared" si="25"/>
        <v>4</v>
      </c>
      <c r="F691" s="47">
        <v>43703</v>
      </c>
      <c r="G691" s="47">
        <v>43707</v>
      </c>
      <c r="H691" s="49">
        <v>13320</v>
      </c>
      <c r="I691" s="78">
        <f t="shared" si="24"/>
        <v>874804</v>
      </c>
      <c r="J691" s="55"/>
    </row>
    <row r="692" ht="21" spans="1:10">
      <c r="A692" s="42">
        <v>381386</v>
      </c>
      <c r="B692" s="43" t="s">
        <v>532</v>
      </c>
      <c r="C692" s="131" t="s">
        <v>442</v>
      </c>
      <c r="D692" s="122">
        <v>1599249</v>
      </c>
      <c r="E692" s="46">
        <f t="shared" si="25"/>
        <v>2</v>
      </c>
      <c r="F692" s="47">
        <v>43705</v>
      </c>
      <c r="G692" s="47">
        <v>43707</v>
      </c>
      <c r="H692" s="49">
        <v>8394</v>
      </c>
      <c r="I692" s="78">
        <f t="shared" si="24"/>
        <v>866410</v>
      </c>
      <c r="J692" s="55"/>
    </row>
    <row r="693" ht="21" spans="1:10">
      <c r="A693" s="42">
        <v>381387</v>
      </c>
      <c r="B693" s="43" t="s">
        <v>624</v>
      </c>
      <c r="C693" s="131" t="s">
        <v>442</v>
      </c>
      <c r="D693" s="130">
        <v>1591736</v>
      </c>
      <c r="E693" s="46">
        <f t="shared" si="25"/>
        <v>2</v>
      </c>
      <c r="F693" s="47">
        <v>43705</v>
      </c>
      <c r="G693" s="47">
        <v>43707</v>
      </c>
      <c r="H693" s="49">
        <v>6660</v>
      </c>
      <c r="I693" s="78">
        <f t="shared" si="24"/>
        <v>859750</v>
      </c>
      <c r="J693" s="55"/>
    </row>
    <row r="694" ht="21" spans="1:10">
      <c r="A694" s="42">
        <v>381388</v>
      </c>
      <c r="B694" s="43" t="s">
        <v>625</v>
      </c>
      <c r="C694" s="131" t="s">
        <v>442</v>
      </c>
      <c r="D694" s="130">
        <v>1591736</v>
      </c>
      <c r="E694" s="46">
        <f t="shared" si="25"/>
        <v>2</v>
      </c>
      <c r="F694" s="47">
        <v>43705</v>
      </c>
      <c r="G694" s="47">
        <v>43707</v>
      </c>
      <c r="H694" s="49">
        <v>6660</v>
      </c>
      <c r="I694" s="78">
        <f t="shared" si="24"/>
        <v>853090</v>
      </c>
      <c r="J694" s="55"/>
    </row>
    <row r="695" ht="21" spans="1:10">
      <c r="A695" s="42">
        <v>381396</v>
      </c>
      <c r="B695" s="43" t="s">
        <v>626</v>
      </c>
      <c r="C695" s="131" t="s">
        <v>442</v>
      </c>
      <c r="D695" s="122">
        <v>1597313</v>
      </c>
      <c r="E695" s="46">
        <f t="shared" si="25"/>
        <v>2</v>
      </c>
      <c r="F695" s="47">
        <v>43705</v>
      </c>
      <c r="G695" s="47">
        <v>43707</v>
      </c>
      <c r="H695" s="49">
        <v>5994</v>
      </c>
      <c r="I695" s="78">
        <f t="shared" si="24"/>
        <v>847096</v>
      </c>
      <c r="J695" s="55"/>
    </row>
    <row r="696" ht="21" spans="1:10">
      <c r="A696" s="42">
        <v>381397</v>
      </c>
      <c r="B696" s="43" t="s">
        <v>627</v>
      </c>
      <c r="C696" s="131" t="s">
        <v>50</v>
      </c>
      <c r="D696" s="122">
        <v>1595436</v>
      </c>
      <c r="E696" s="46">
        <f t="shared" si="25"/>
        <v>4</v>
      </c>
      <c r="F696" s="47">
        <v>43703</v>
      </c>
      <c r="G696" s="47">
        <v>43707</v>
      </c>
      <c r="H696" s="49">
        <v>31360</v>
      </c>
      <c r="I696" s="78">
        <f t="shared" si="24"/>
        <v>815736</v>
      </c>
      <c r="J696" s="55"/>
    </row>
    <row r="697" ht="21" spans="1:10">
      <c r="A697" s="42">
        <v>381398</v>
      </c>
      <c r="B697" s="43" t="s">
        <v>628</v>
      </c>
      <c r="C697" s="131" t="s">
        <v>442</v>
      </c>
      <c r="D697" s="122">
        <v>1586114</v>
      </c>
      <c r="E697" s="46">
        <f t="shared" si="25"/>
        <v>6</v>
      </c>
      <c r="F697" s="47">
        <v>43701</v>
      </c>
      <c r="G697" s="47">
        <v>43707</v>
      </c>
      <c r="H697" s="49">
        <v>19980</v>
      </c>
      <c r="I697" s="78">
        <f t="shared" si="24"/>
        <v>795756</v>
      </c>
      <c r="J697" s="55"/>
    </row>
    <row r="698" ht="21" spans="1:10">
      <c r="A698" s="42">
        <v>381405</v>
      </c>
      <c r="B698" s="43" t="s">
        <v>629</v>
      </c>
      <c r="C698" s="131" t="s">
        <v>442</v>
      </c>
      <c r="D698" s="122">
        <v>1583041</v>
      </c>
      <c r="E698" s="46">
        <f t="shared" si="25"/>
        <v>3</v>
      </c>
      <c r="F698" s="47">
        <v>43704</v>
      </c>
      <c r="G698" s="47">
        <v>43707</v>
      </c>
      <c r="H698" s="49">
        <v>9990</v>
      </c>
      <c r="I698" s="78">
        <f t="shared" si="24"/>
        <v>785766</v>
      </c>
      <c r="J698" s="55"/>
    </row>
    <row r="699" ht="21" spans="1:10">
      <c r="A699" s="42">
        <v>381516</v>
      </c>
      <c r="B699" s="43" t="s">
        <v>630</v>
      </c>
      <c r="C699" s="131" t="s">
        <v>442</v>
      </c>
      <c r="D699" s="122">
        <v>1546172</v>
      </c>
      <c r="E699" s="46">
        <f t="shared" si="25"/>
        <v>1</v>
      </c>
      <c r="F699" s="47">
        <v>43707</v>
      </c>
      <c r="G699" s="47">
        <v>43708</v>
      </c>
      <c r="H699" s="49">
        <v>3330</v>
      </c>
      <c r="I699" s="78">
        <f t="shared" si="24"/>
        <v>782436</v>
      </c>
      <c r="J699" s="55"/>
    </row>
    <row r="700" ht="21" spans="1:10">
      <c r="A700" s="42">
        <v>381517</v>
      </c>
      <c r="B700" s="43" t="s">
        <v>631</v>
      </c>
      <c r="C700" s="131" t="s">
        <v>442</v>
      </c>
      <c r="D700" s="122">
        <v>1560546</v>
      </c>
      <c r="E700" s="46">
        <f t="shared" si="25"/>
        <v>1</v>
      </c>
      <c r="F700" s="47">
        <v>43707</v>
      </c>
      <c r="G700" s="47">
        <v>43708</v>
      </c>
      <c r="H700" s="49">
        <v>3330</v>
      </c>
      <c r="I700" s="78">
        <f t="shared" si="24"/>
        <v>779106</v>
      </c>
      <c r="J700" s="55"/>
    </row>
    <row r="701" ht="21" spans="1:10">
      <c r="A701" s="42">
        <v>381519</v>
      </c>
      <c r="B701" s="43" t="s">
        <v>632</v>
      </c>
      <c r="C701" s="131" t="s">
        <v>442</v>
      </c>
      <c r="D701" s="130">
        <v>1574626</v>
      </c>
      <c r="E701" s="46">
        <f t="shared" si="25"/>
        <v>3</v>
      </c>
      <c r="F701" s="47">
        <v>43705</v>
      </c>
      <c r="G701" s="47">
        <v>43708</v>
      </c>
      <c r="H701" s="49">
        <v>9990</v>
      </c>
      <c r="I701" s="78">
        <f t="shared" si="24"/>
        <v>769116</v>
      </c>
      <c r="J701" s="55"/>
    </row>
    <row r="702" ht="21" spans="1:10">
      <c r="A702" s="42">
        <v>381521</v>
      </c>
      <c r="B702" s="43" t="s">
        <v>633</v>
      </c>
      <c r="C702" s="131" t="s">
        <v>442</v>
      </c>
      <c r="D702" s="130">
        <v>1574626</v>
      </c>
      <c r="E702" s="46">
        <f t="shared" si="25"/>
        <v>3</v>
      </c>
      <c r="F702" s="47">
        <v>43705</v>
      </c>
      <c r="G702" s="47">
        <v>43708</v>
      </c>
      <c r="H702" s="49">
        <v>9990</v>
      </c>
      <c r="I702" s="78">
        <f t="shared" si="24"/>
        <v>759126</v>
      </c>
      <c r="J702" s="55"/>
    </row>
    <row r="703" ht="21" spans="1:10">
      <c r="A703" s="42">
        <v>381531</v>
      </c>
      <c r="B703" s="43" t="s">
        <v>634</v>
      </c>
      <c r="C703" s="131" t="s">
        <v>442</v>
      </c>
      <c r="D703" s="122">
        <v>1589206</v>
      </c>
      <c r="E703" s="46">
        <f t="shared" si="25"/>
        <v>2</v>
      </c>
      <c r="F703" s="47">
        <v>43706</v>
      </c>
      <c r="G703" s="47">
        <v>43708</v>
      </c>
      <c r="H703" s="49">
        <v>6660</v>
      </c>
      <c r="I703" s="78">
        <f t="shared" si="24"/>
        <v>752466</v>
      </c>
      <c r="J703" s="55"/>
    </row>
    <row r="704" ht="21" spans="1:10">
      <c r="A704" s="42">
        <v>381541</v>
      </c>
      <c r="B704" s="43" t="s">
        <v>635</v>
      </c>
      <c r="C704" s="131" t="s">
        <v>442</v>
      </c>
      <c r="D704" s="122">
        <v>1536051</v>
      </c>
      <c r="E704" s="46">
        <f t="shared" si="25"/>
        <v>1</v>
      </c>
      <c r="F704" s="47">
        <v>43707</v>
      </c>
      <c r="G704" s="47">
        <v>43708</v>
      </c>
      <c r="H704" s="49">
        <v>3330</v>
      </c>
      <c r="I704" s="78">
        <f t="shared" si="24"/>
        <v>749136</v>
      </c>
      <c r="J704" s="55"/>
    </row>
    <row r="705" ht="21" spans="1:10">
      <c r="A705" s="42">
        <v>381670</v>
      </c>
      <c r="B705" s="43" t="s">
        <v>636</v>
      </c>
      <c r="C705" s="131" t="s">
        <v>442</v>
      </c>
      <c r="D705" s="122">
        <v>1554939</v>
      </c>
      <c r="E705" s="46">
        <f t="shared" si="25"/>
        <v>1</v>
      </c>
      <c r="F705" s="47">
        <v>43708</v>
      </c>
      <c r="G705" s="47">
        <v>43709</v>
      </c>
      <c r="H705" s="49">
        <v>3330</v>
      </c>
      <c r="I705" s="78">
        <f t="shared" si="24"/>
        <v>745806</v>
      </c>
      <c r="J705" s="55"/>
    </row>
    <row r="706" ht="21" spans="1:10">
      <c r="A706" s="42">
        <v>381673</v>
      </c>
      <c r="B706" s="43" t="s">
        <v>637</v>
      </c>
      <c r="C706" s="131" t="s">
        <v>442</v>
      </c>
      <c r="D706" s="122">
        <v>1579169</v>
      </c>
      <c r="E706" s="46">
        <f t="shared" si="25"/>
        <v>2</v>
      </c>
      <c r="F706" s="47">
        <v>43707</v>
      </c>
      <c r="G706" s="47">
        <v>43709</v>
      </c>
      <c r="H706" s="49">
        <v>6660</v>
      </c>
      <c r="I706" s="78">
        <f t="shared" si="24"/>
        <v>739146</v>
      </c>
      <c r="J706" s="55"/>
    </row>
    <row r="707" ht="21" spans="1:10">
      <c r="A707" s="42">
        <v>381674</v>
      </c>
      <c r="B707" s="43" t="s">
        <v>638</v>
      </c>
      <c r="C707" s="131" t="s">
        <v>442</v>
      </c>
      <c r="D707" s="122">
        <v>1587829</v>
      </c>
      <c r="E707" s="46">
        <f t="shared" si="25"/>
        <v>2</v>
      </c>
      <c r="F707" s="47">
        <v>43707</v>
      </c>
      <c r="G707" s="47">
        <v>43709</v>
      </c>
      <c r="H707" s="49">
        <v>6660</v>
      </c>
      <c r="I707" s="78">
        <f t="shared" si="24"/>
        <v>732486</v>
      </c>
      <c r="J707" s="55"/>
    </row>
    <row r="708" ht="21" spans="1:10">
      <c r="A708" s="42">
        <v>381676</v>
      </c>
      <c r="B708" s="43" t="s">
        <v>639</v>
      </c>
      <c r="C708" s="131" t="s">
        <v>50</v>
      </c>
      <c r="D708" s="122">
        <v>1583421</v>
      </c>
      <c r="E708" s="46">
        <f t="shared" si="25"/>
        <v>3</v>
      </c>
      <c r="F708" s="47">
        <v>43706</v>
      </c>
      <c r="G708" s="47">
        <v>43709</v>
      </c>
      <c r="H708" s="49">
        <v>23520</v>
      </c>
      <c r="I708" s="78">
        <f t="shared" ref="I708:I764" si="26">I707-H708</f>
        <v>708966</v>
      </c>
      <c r="J708" s="55"/>
    </row>
    <row r="709" ht="21" spans="1:10">
      <c r="A709" s="42">
        <v>381681</v>
      </c>
      <c r="B709" s="43" t="s">
        <v>640</v>
      </c>
      <c r="C709" s="131" t="s">
        <v>442</v>
      </c>
      <c r="D709" s="122">
        <v>1598772</v>
      </c>
      <c r="E709" s="46">
        <f t="shared" si="25"/>
        <v>4</v>
      </c>
      <c r="F709" s="47">
        <v>43705</v>
      </c>
      <c r="G709" s="47">
        <v>43709</v>
      </c>
      <c r="H709" s="49">
        <v>16788</v>
      </c>
      <c r="I709" s="78">
        <f t="shared" si="26"/>
        <v>692178</v>
      </c>
      <c r="J709" s="55"/>
    </row>
    <row r="710" ht="21" spans="1:10">
      <c r="A710" s="42">
        <v>381691</v>
      </c>
      <c r="B710" s="43" t="s">
        <v>641</v>
      </c>
      <c r="C710" s="131" t="s">
        <v>442</v>
      </c>
      <c r="D710" s="122">
        <v>1578071</v>
      </c>
      <c r="E710" s="46">
        <f t="shared" si="25"/>
        <v>2</v>
      </c>
      <c r="F710" s="47">
        <v>43707</v>
      </c>
      <c r="G710" s="47">
        <v>43709</v>
      </c>
      <c r="H710" s="49">
        <v>6660</v>
      </c>
      <c r="I710" s="78">
        <f t="shared" si="26"/>
        <v>685518</v>
      </c>
      <c r="J710" s="55"/>
    </row>
    <row r="711" ht="21" spans="1:10">
      <c r="A711" s="42">
        <v>381822</v>
      </c>
      <c r="B711" s="43" t="s">
        <v>136</v>
      </c>
      <c r="C711" s="131" t="s">
        <v>442</v>
      </c>
      <c r="D711" s="122">
        <v>1583891</v>
      </c>
      <c r="E711" s="46">
        <f t="shared" si="25"/>
        <v>3</v>
      </c>
      <c r="F711" s="47">
        <v>43707</v>
      </c>
      <c r="G711" s="47">
        <v>43710</v>
      </c>
      <c r="H711" s="49">
        <v>9990</v>
      </c>
      <c r="I711" s="78">
        <f t="shared" si="26"/>
        <v>675528</v>
      </c>
      <c r="J711" s="55"/>
    </row>
    <row r="712" ht="21" spans="1:10">
      <c r="A712" s="42">
        <v>381823</v>
      </c>
      <c r="B712" s="43" t="s">
        <v>642</v>
      </c>
      <c r="C712" s="131" t="s">
        <v>442</v>
      </c>
      <c r="D712" s="122">
        <v>1532991</v>
      </c>
      <c r="E712" s="46">
        <f t="shared" si="25"/>
        <v>2</v>
      </c>
      <c r="F712" s="47">
        <v>43708</v>
      </c>
      <c r="G712" s="47">
        <v>43710</v>
      </c>
      <c r="H712" s="49">
        <v>6660</v>
      </c>
      <c r="I712" s="78">
        <f t="shared" si="26"/>
        <v>668868</v>
      </c>
      <c r="J712" s="55"/>
    </row>
    <row r="713" ht="21" spans="1:10">
      <c r="A713" s="42">
        <v>381824</v>
      </c>
      <c r="B713" s="43" t="s">
        <v>643</v>
      </c>
      <c r="C713" s="131" t="s">
        <v>442</v>
      </c>
      <c r="D713" s="122">
        <v>1534317</v>
      </c>
      <c r="E713" s="46">
        <f t="shared" si="25"/>
        <v>2</v>
      </c>
      <c r="F713" s="47">
        <v>43708</v>
      </c>
      <c r="G713" s="47">
        <v>43710</v>
      </c>
      <c r="H713" s="49">
        <v>6660</v>
      </c>
      <c r="I713" s="78">
        <f t="shared" si="26"/>
        <v>662208</v>
      </c>
      <c r="J713" s="55"/>
    </row>
    <row r="714" ht="21" spans="1:10">
      <c r="A714" s="42">
        <v>381825</v>
      </c>
      <c r="B714" s="43" t="s">
        <v>644</v>
      </c>
      <c r="C714" s="131" t="s">
        <v>442</v>
      </c>
      <c r="D714" s="122">
        <v>1577070</v>
      </c>
      <c r="E714" s="46">
        <f t="shared" si="25"/>
        <v>2</v>
      </c>
      <c r="F714" s="47">
        <v>43708</v>
      </c>
      <c r="G714" s="47">
        <v>43710</v>
      </c>
      <c r="H714" s="49">
        <v>6660</v>
      </c>
      <c r="I714" s="78">
        <f t="shared" si="26"/>
        <v>655548</v>
      </c>
      <c r="J714" s="55"/>
    </row>
    <row r="715" ht="21" spans="1:10">
      <c r="A715" s="42">
        <v>381829</v>
      </c>
      <c r="B715" s="43" t="s">
        <v>645</v>
      </c>
      <c r="C715" s="131" t="s">
        <v>442</v>
      </c>
      <c r="D715" s="122">
        <v>1582926</v>
      </c>
      <c r="E715" s="46">
        <f t="shared" si="25"/>
        <v>1</v>
      </c>
      <c r="F715" s="47">
        <v>43709</v>
      </c>
      <c r="G715" s="47">
        <v>43710</v>
      </c>
      <c r="H715" s="49">
        <v>3330</v>
      </c>
      <c r="I715" s="78">
        <f t="shared" si="26"/>
        <v>652218</v>
      </c>
      <c r="J715" s="55"/>
    </row>
    <row r="716" ht="21" spans="1:10">
      <c r="A716" s="42">
        <v>381830</v>
      </c>
      <c r="B716" s="43" t="s">
        <v>646</v>
      </c>
      <c r="C716" s="131" t="s">
        <v>442</v>
      </c>
      <c r="D716" s="122">
        <v>1584755</v>
      </c>
      <c r="E716" s="46">
        <f t="shared" si="25"/>
        <v>3</v>
      </c>
      <c r="F716" s="47">
        <v>43707</v>
      </c>
      <c r="G716" s="47">
        <v>43710</v>
      </c>
      <c r="H716" s="49">
        <v>13590</v>
      </c>
      <c r="I716" s="78">
        <f t="shared" si="26"/>
        <v>638628</v>
      </c>
      <c r="J716" s="55"/>
    </row>
    <row r="717" ht="21" spans="1:10">
      <c r="A717" s="42">
        <v>381834</v>
      </c>
      <c r="B717" s="43" t="s">
        <v>647</v>
      </c>
      <c r="C717" s="131" t="s">
        <v>442</v>
      </c>
      <c r="D717" s="122">
        <v>1600630</v>
      </c>
      <c r="E717" s="46">
        <f t="shared" si="25"/>
        <v>3</v>
      </c>
      <c r="F717" s="47">
        <v>43707</v>
      </c>
      <c r="G717" s="47">
        <v>43710</v>
      </c>
      <c r="H717" s="49">
        <v>8991</v>
      </c>
      <c r="I717" s="78">
        <f t="shared" si="26"/>
        <v>629637</v>
      </c>
      <c r="J717" s="55"/>
    </row>
    <row r="718" ht="21" spans="1:10">
      <c r="A718" s="42">
        <v>381961</v>
      </c>
      <c r="B718" s="43" t="s">
        <v>648</v>
      </c>
      <c r="C718" s="131" t="s">
        <v>442</v>
      </c>
      <c r="D718" s="122">
        <v>1583844</v>
      </c>
      <c r="E718" s="46">
        <f t="shared" si="25"/>
        <v>2</v>
      </c>
      <c r="F718" s="47">
        <v>43709</v>
      </c>
      <c r="G718" s="47">
        <v>43711</v>
      </c>
      <c r="H718" s="49">
        <v>6660</v>
      </c>
      <c r="I718" s="78">
        <f t="shared" si="26"/>
        <v>622977</v>
      </c>
      <c r="J718" s="55"/>
    </row>
    <row r="719" ht="21" spans="1:10">
      <c r="A719" s="42">
        <v>381962</v>
      </c>
      <c r="B719" s="43" t="s">
        <v>649</v>
      </c>
      <c r="C719" s="131" t="s">
        <v>442</v>
      </c>
      <c r="D719" s="130">
        <v>1595578</v>
      </c>
      <c r="E719" s="46">
        <f t="shared" si="25"/>
        <v>5</v>
      </c>
      <c r="F719" s="47">
        <v>43706</v>
      </c>
      <c r="G719" s="47">
        <v>43711</v>
      </c>
      <c r="H719" s="49">
        <v>16650</v>
      </c>
      <c r="I719" s="78">
        <f t="shared" si="26"/>
        <v>606327</v>
      </c>
      <c r="J719" s="55"/>
    </row>
    <row r="720" ht="21" spans="1:10">
      <c r="A720" s="42">
        <v>381963</v>
      </c>
      <c r="B720" s="43" t="s">
        <v>650</v>
      </c>
      <c r="C720" s="131" t="s">
        <v>442</v>
      </c>
      <c r="D720" s="130">
        <v>1595578</v>
      </c>
      <c r="E720" s="46">
        <f t="shared" si="25"/>
        <v>5</v>
      </c>
      <c r="F720" s="47">
        <v>43706</v>
      </c>
      <c r="G720" s="47">
        <v>43711</v>
      </c>
      <c r="H720" s="49">
        <v>16650</v>
      </c>
      <c r="I720" s="78">
        <f t="shared" si="26"/>
        <v>589677</v>
      </c>
      <c r="J720" s="55"/>
    </row>
    <row r="721" ht="21" spans="1:10">
      <c r="A721" s="42">
        <v>381967</v>
      </c>
      <c r="B721" s="43" t="s">
        <v>651</v>
      </c>
      <c r="C721" s="131" t="s">
        <v>442</v>
      </c>
      <c r="D721" s="122">
        <v>1587828</v>
      </c>
      <c r="E721" s="46">
        <f t="shared" si="25"/>
        <v>5</v>
      </c>
      <c r="F721" s="47">
        <v>43706</v>
      </c>
      <c r="G721" s="47">
        <v>43711</v>
      </c>
      <c r="H721" s="49">
        <v>16650</v>
      </c>
      <c r="I721" s="78">
        <f t="shared" si="26"/>
        <v>573027</v>
      </c>
      <c r="J721" s="55"/>
    </row>
    <row r="722" ht="21" spans="1:10">
      <c r="A722" s="42">
        <v>381968</v>
      </c>
      <c r="B722" s="43" t="s">
        <v>652</v>
      </c>
      <c r="C722" s="131" t="s">
        <v>50</v>
      </c>
      <c r="D722" s="122">
        <v>1602791</v>
      </c>
      <c r="E722" s="46">
        <f t="shared" si="25"/>
        <v>1</v>
      </c>
      <c r="F722" s="47">
        <v>43710</v>
      </c>
      <c r="G722" s="47">
        <v>43711</v>
      </c>
      <c r="H722" s="49">
        <v>7840</v>
      </c>
      <c r="I722" s="78">
        <f t="shared" si="26"/>
        <v>565187</v>
      </c>
      <c r="J722" s="55"/>
    </row>
    <row r="723" ht="21" spans="1:10">
      <c r="A723" s="42">
        <v>381969</v>
      </c>
      <c r="B723" s="43" t="s">
        <v>653</v>
      </c>
      <c r="C723" s="131" t="s">
        <v>50</v>
      </c>
      <c r="D723" s="122">
        <v>1585864</v>
      </c>
      <c r="E723" s="46">
        <f t="shared" si="25"/>
        <v>2</v>
      </c>
      <c r="F723" s="47">
        <v>43709</v>
      </c>
      <c r="G723" s="47">
        <v>43711</v>
      </c>
      <c r="H723" s="49">
        <v>15680</v>
      </c>
      <c r="I723" s="78">
        <f t="shared" si="26"/>
        <v>549507</v>
      </c>
      <c r="J723" s="55"/>
    </row>
    <row r="724" ht="21" spans="1:10">
      <c r="A724" s="42">
        <v>381970</v>
      </c>
      <c r="B724" s="43" t="s">
        <v>654</v>
      </c>
      <c r="C724" s="131" t="s">
        <v>50</v>
      </c>
      <c r="D724" s="122">
        <v>1540322</v>
      </c>
      <c r="E724" s="46">
        <f t="shared" si="25"/>
        <v>3</v>
      </c>
      <c r="F724" s="47">
        <v>43708</v>
      </c>
      <c r="G724" s="47">
        <v>43711</v>
      </c>
      <c r="H724" s="49">
        <v>23520</v>
      </c>
      <c r="I724" s="78">
        <f t="shared" si="26"/>
        <v>525987</v>
      </c>
      <c r="J724" s="55"/>
    </row>
    <row r="725" ht="21" spans="1:10">
      <c r="A725" s="42">
        <v>382072</v>
      </c>
      <c r="B725" s="43" t="s">
        <v>655</v>
      </c>
      <c r="C725" s="131" t="s">
        <v>442</v>
      </c>
      <c r="D725" s="122">
        <v>1575046</v>
      </c>
      <c r="E725" s="46">
        <f t="shared" si="25"/>
        <v>4</v>
      </c>
      <c r="F725" s="47">
        <v>43708</v>
      </c>
      <c r="G725" s="47">
        <v>43712</v>
      </c>
      <c r="H725" s="49">
        <v>18120</v>
      </c>
      <c r="I725" s="78">
        <f t="shared" si="26"/>
        <v>507867</v>
      </c>
      <c r="J725" s="55"/>
    </row>
    <row r="726" ht="21" spans="1:10">
      <c r="A726" s="42">
        <v>382073</v>
      </c>
      <c r="B726" s="43" t="s">
        <v>656</v>
      </c>
      <c r="C726" s="131" t="s">
        <v>442</v>
      </c>
      <c r="D726" s="122">
        <v>1578706</v>
      </c>
      <c r="E726" s="46">
        <f t="shared" si="25"/>
        <v>2</v>
      </c>
      <c r="F726" s="47">
        <v>43710</v>
      </c>
      <c r="G726" s="47">
        <v>43712</v>
      </c>
      <c r="H726" s="49">
        <v>6660</v>
      </c>
      <c r="I726" s="78">
        <f t="shared" si="26"/>
        <v>501207</v>
      </c>
      <c r="J726" s="55"/>
    </row>
    <row r="727" ht="21" spans="1:10">
      <c r="A727" s="42">
        <v>382074</v>
      </c>
      <c r="B727" s="43" t="s">
        <v>657</v>
      </c>
      <c r="C727" s="131" t="s">
        <v>442</v>
      </c>
      <c r="D727" s="122">
        <v>1591065</v>
      </c>
      <c r="E727" s="46">
        <f t="shared" si="25"/>
        <v>3</v>
      </c>
      <c r="F727" s="47">
        <v>43709</v>
      </c>
      <c r="G727" s="47">
        <v>43712</v>
      </c>
      <c r="H727" s="49">
        <v>9990</v>
      </c>
      <c r="I727" s="78">
        <f t="shared" si="26"/>
        <v>491217</v>
      </c>
      <c r="J727" s="55"/>
    </row>
    <row r="728" ht="21" spans="1:10">
      <c r="A728" s="134">
        <v>382095</v>
      </c>
      <c r="B728" s="135" t="s">
        <v>658</v>
      </c>
      <c r="C728" s="136" t="s">
        <v>442</v>
      </c>
      <c r="D728" s="137">
        <v>1587323</v>
      </c>
      <c r="E728" s="138">
        <f t="shared" si="25"/>
        <v>5</v>
      </c>
      <c r="F728" s="139">
        <v>43707</v>
      </c>
      <c r="G728" s="139">
        <v>43712</v>
      </c>
      <c r="H728" s="140">
        <v>16650</v>
      </c>
      <c r="I728" s="142">
        <f t="shared" si="26"/>
        <v>474567</v>
      </c>
      <c r="J728" s="55"/>
    </row>
    <row r="729" ht="21" spans="1:10">
      <c r="A729" s="42">
        <v>382182</v>
      </c>
      <c r="B729" s="43" t="s">
        <v>659</v>
      </c>
      <c r="C729" s="131" t="s">
        <v>442</v>
      </c>
      <c r="D729" s="122">
        <v>1600731</v>
      </c>
      <c r="E729" s="46">
        <f t="shared" si="25"/>
        <v>1</v>
      </c>
      <c r="F729" s="47">
        <v>43712</v>
      </c>
      <c r="G729" s="47">
        <v>43713</v>
      </c>
      <c r="H729" s="49">
        <v>3330</v>
      </c>
      <c r="I729" s="78">
        <f t="shared" si="26"/>
        <v>471237</v>
      </c>
      <c r="J729" s="55"/>
    </row>
    <row r="730" ht="21" spans="1:10">
      <c r="A730" s="42">
        <v>382191</v>
      </c>
      <c r="B730" s="43" t="s">
        <v>660</v>
      </c>
      <c r="C730" s="131" t="s">
        <v>442</v>
      </c>
      <c r="D730" s="122">
        <v>1595322</v>
      </c>
      <c r="E730" s="46">
        <f t="shared" si="25"/>
        <v>3</v>
      </c>
      <c r="F730" s="47">
        <v>43710</v>
      </c>
      <c r="G730" s="47">
        <v>43713</v>
      </c>
      <c r="H730" s="49">
        <v>8991</v>
      </c>
      <c r="I730" s="78">
        <f t="shared" si="26"/>
        <v>462246</v>
      </c>
      <c r="J730" s="55"/>
    </row>
    <row r="731" ht="21" spans="1:10">
      <c r="A731" s="42">
        <v>382298</v>
      </c>
      <c r="B731" s="43" t="s">
        <v>661</v>
      </c>
      <c r="C731" s="131" t="s">
        <v>442</v>
      </c>
      <c r="D731" s="122">
        <v>1591950</v>
      </c>
      <c r="E731" s="46">
        <f t="shared" si="25"/>
        <v>1</v>
      </c>
      <c r="F731" s="47">
        <v>43713</v>
      </c>
      <c r="G731" s="47">
        <v>43714</v>
      </c>
      <c r="H731" s="49">
        <v>3330</v>
      </c>
      <c r="I731" s="78">
        <f t="shared" si="26"/>
        <v>458916</v>
      </c>
      <c r="J731" s="55"/>
    </row>
    <row r="732" ht="21" spans="1:10">
      <c r="A732" s="42">
        <v>382299</v>
      </c>
      <c r="B732" s="43" t="s">
        <v>662</v>
      </c>
      <c r="C732" s="131" t="s">
        <v>442</v>
      </c>
      <c r="D732" s="122">
        <v>1589056</v>
      </c>
      <c r="E732" s="46">
        <f t="shared" si="25"/>
        <v>3</v>
      </c>
      <c r="F732" s="47">
        <v>43711</v>
      </c>
      <c r="G732" s="47">
        <v>43714</v>
      </c>
      <c r="H732" s="49">
        <v>13590</v>
      </c>
      <c r="I732" s="78">
        <f t="shared" si="26"/>
        <v>445326</v>
      </c>
      <c r="J732" s="55"/>
    </row>
    <row r="733" ht="21" spans="1:10">
      <c r="A733" s="42">
        <v>382304</v>
      </c>
      <c r="B733" s="43" t="s">
        <v>663</v>
      </c>
      <c r="C733" s="131" t="s">
        <v>442</v>
      </c>
      <c r="D733" s="122">
        <v>1588966</v>
      </c>
      <c r="E733" s="46">
        <f t="shared" si="25"/>
        <v>1</v>
      </c>
      <c r="F733" s="47">
        <v>43713</v>
      </c>
      <c r="G733" s="47">
        <v>43714</v>
      </c>
      <c r="H733" s="49">
        <v>3330</v>
      </c>
      <c r="I733" s="78">
        <f t="shared" si="26"/>
        <v>441996</v>
      </c>
      <c r="J733" s="55"/>
    </row>
    <row r="734" ht="21" spans="1:10">
      <c r="A734" s="42">
        <v>382307</v>
      </c>
      <c r="B734" s="43" t="s">
        <v>664</v>
      </c>
      <c r="C734" s="131" t="s">
        <v>442</v>
      </c>
      <c r="D734" s="122">
        <v>1596183</v>
      </c>
      <c r="E734" s="46">
        <f t="shared" si="25"/>
        <v>5</v>
      </c>
      <c r="F734" s="47">
        <v>43709</v>
      </c>
      <c r="G734" s="47">
        <v>43714</v>
      </c>
      <c r="H734" s="49">
        <v>14985</v>
      </c>
      <c r="I734" s="78">
        <f t="shared" si="26"/>
        <v>427011</v>
      </c>
      <c r="J734" s="55"/>
    </row>
    <row r="735" ht="21" spans="1:10">
      <c r="A735" s="42">
        <v>382308</v>
      </c>
      <c r="B735" s="43" t="s">
        <v>665</v>
      </c>
      <c r="C735" s="131" t="s">
        <v>442</v>
      </c>
      <c r="D735" s="122">
        <v>1602369</v>
      </c>
      <c r="E735" s="46">
        <f t="shared" si="25"/>
        <v>3</v>
      </c>
      <c r="F735" s="47">
        <v>43711</v>
      </c>
      <c r="G735" s="47">
        <v>43714</v>
      </c>
      <c r="H735" s="49">
        <v>8991</v>
      </c>
      <c r="I735" s="78">
        <f t="shared" si="26"/>
        <v>418020</v>
      </c>
      <c r="J735" s="55"/>
    </row>
    <row r="736" ht="21" spans="1:10">
      <c r="A736" s="42">
        <v>382309</v>
      </c>
      <c r="B736" s="43" t="s">
        <v>666</v>
      </c>
      <c r="C736" s="131" t="s">
        <v>442</v>
      </c>
      <c r="D736" s="122">
        <v>1604743</v>
      </c>
      <c r="E736" s="46">
        <f t="shared" si="25"/>
        <v>2</v>
      </c>
      <c r="F736" s="47">
        <v>43712</v>
      </c>
      <c r="G736" s="47">
        <v>43714</v>
      </c>
      <c r="H736" s="49">
        <v>5994</v>
      </c>
      <c r="I736" s="78">
        <f t="shared" si="26"/>
        <v>412026</v>
      </c>
      <c r="J736" s="55"/>
    </row>
    <row r="737" ht="21" spans="1:10">
      <c r="A737" s="42">
        <v>382415</v>
      </c>
      <c r="B737" s="43" t="s">
        <v>667</v>
      </c>
      <c r="C737" s="131" t="s">
        <v>442</v>
      </c>
      <c r="D737" s="130">
        <v>1587598</v>
      </c>
      <c r="E737" s="46">
        <f t="shared" si="25"/>
        <v>2</v>
      </c>
      <c r="F737" s="47">
        <v>43713</v>
      </c>
      <c r="G737" s="47">
        <v>43715</v>
      </c>
      <c r="H737" s="49">
        <v>6660</v>
      </c>
      <c r="I737" s="78">
        <f t="shared" si="26"/>
        <v>405366</v>
      </c>
      <c r="J737" s="55"/>
    </row>
    <row r="738" ht="21" spans="1:10">
      <c r="A738" s="42">
        <v>382416</v>
      </c>
      <c r="B738" s="43" t="s">
        <v>668</v>
      </c>
      <c r="C738" s="131" t="s">
        <v>442</v>
      </c>
      <c r="D738" s="130">
        <v>1587598</v>
      </c>
      <c r="E738" s="46">
        <f t="shared" si="25"/>
        <v>2</v>
      </c>
      <c r="F738" s="47">
        <v>43713</v>
      </c>
      <c r="G738" s="47">
        <v>43715</v>
      </c>
      <c r="H738" s="49">
        <v>6660</v>
      </c>
      <c r="I738" s="78">
        <f t="shared" si="26"/>
        <v>398706</v>
      </c>
      <c r="J738" s="55"/>
    </row>
    <row r="739" ht="21" spans="1:10">
      <c r="A739" s="42">
        <v>382419</v>
      </c>
      <c r="B739" s="43" t="s">
        <v>669</v>
      </c>
      <c r="C739" s="131" t="s">
        <v>442</v>
      </c>
      <c r="D739" s="122">
        <v>1584052</v>
      </c>
      <c r="E739" s="46">
        <f t="shared" si="25"/>
        <v>1</v>
      </c>
      <c r="F739" s="47">
        <v>43714</v>
      </c>
      <c r="G739" s="47">
        <v>43715</v>
      </c>
      <c r="H739" s="49">
        <v>3330</v>
      </c>
      <c r="I739" s="78">
        <f t="shared" si="26"/>
        <v>395376</v>
      </c>
      <c r="J739" s="55"/>
    </row>
    <row r="740" ht="21" spans="1:10">
      <c r="A740" s="42">
        <v>382542</v>
      </c>
      <c r="B740" s="43" t="s">
        <v>670</v>
      </c>
      <c r="C740" s="131" t="s">
        <v>442</v>
      </c>
      <c r="D740" s="122">
        <v>1601728</v>
      </c>
      <c r="E740" s="46">
        <f t="shared" si="25"/>
        <v>2</v>
      </c>
      <c r="F740" s="47">
        <v>43714</v>
      </c>
      <c r="G740" s="47">
        <v>43716</v>
      </c>
      <c r="H740" s="49">
        <v>5994</v>
      </c>
      <c r="I740" s="78">
        <f t="shared" si="26"/>
        <v>389382</v>
      </c>
      <c r="J740" s="55"/>
    </row>
    <row r="741" ht="21" spans="1:10">
      <c r="A741" s="42">
        <v>382545</v>
      </c>
      <c r="B741" s="43" t="s">
        <v>671</v>
      </c>
      <c r="C741" s="131" t="s">
        <v>442</v>
      </c>
      <c r="D741" s="130">
        <v>1606110</v>
      </c>
      <c r="E741" s="46">
        <f t="shared" si="25"/>
        <v>2</v>
      </c>
      <c r="F741" s="47">
        <v>43714</v>
      </c>
      <c r="G741" s="47">
        <v>43716</v>
      </c>
      <c r="H741" s="49">
        <v>5994</v>
      </c>
      <c r="I741" s="78">
        <f t="shared" si="26"/>
        <v>383388</v>
      </c>
      <c r="J741" s="55"/>
    </row>
    <row r="742" ht="21" spans="1:10">
      <c r="A742" s="42">
        <v>382546</v>
      </c>
      <c r="B742" s="43" t="s">
        <v>672</v>
      </c>
      <c r="C742" s="131" t="s">
        <v>442</v>
      </c>
      <c r="D742" s="130">
        <v>1606110</v>
      </c>
      <c r="E742" s="46">
        <f t="shared" si="25"/>
        <v>2</v>
      </c>
      <c r="F742" s="47">
        <v>43714</v>
      </c>
      <c r="G742" s="47">
        <v>43716</v>
      </c>
      <c r="H742" s="49">
        <v>5994</v>
      </c>
      <c r="I742" s="78">
        <f t="shared" si="26"/>
        <v>377394</v>
      </c>
      <c r="J742" s="55"/>
    </row>
    <row r="743" ht="21" spans="1:10">
      <c r="A743" s="42">
        <v>382547</v>
      </c>
      <c r="B743" s="43" t="s">
        <v>673</v>
      </c>
      <c r="C743" s="131" t="s">
        <v>442</v>
      </c>
      <c r="D743" s="130">
        <v>1606110</v>
      </c>
      <c r="E743" s="46">
        <f t="shared" si="25"/>
        <v>2</v>
      </c>
      <c r="F743" s="47">
        <v>43714</v>
      </c>
      <c r="G743" s="47">
        <v>43716</v>
      </c>
      <c r="H743" s="49">
        <v>5994</v>
      </c>
      <c r="I743" s="78">
        <f t="shared" si="26"/>
        <v>371400</v>
      </c>
      <c r="J743" s="55"/>
    </row>
    <row r="744" ht="21" spans="1:10">
      <c r="A744" s="42">
        <v>382550</v>
      </c>
      <c r="B744" s="43" t="s">
        <v>674</v>
      </c>
      <c r="C744" s="131" t="s">
        <v>442</v>
      </c>
      <c r="D744" s="130">
        <v>1605600</v>
      </c>
      <c r="E744" s="46">
        <f t="shared" si="25"/>
        <v>2</v>
      </c>
      <c r="F744" s="47">
        <v>43714</v>
      </c>
      <c r="G744" s="47">
        <v>43716</v>
      </c>
      <c r="H744" s="49">
        <v>5994</v>
      </c>
      <c r="I744" s="78">
        <f t="shared" si="26"/>
        <v>365406</v>
      </c>
      <c r="J744" s="55"/>
    </row>
    <row r="745" ht="21" spans="1:10">
      <c r="A745" s="42">
        <v>382551</v>
      </c>
      <c r="B745" s="43" t="s">
        <v>675</v>
      </c>
      <c r="C745" s="131" t="s">
        <v>442</v>
      </c>
      <c r="D745" s="130">
        <v>1605600</v>
      </c>
      <c r="E745" s="46">
        <f t="shared" si="25"/>
        <v>2</v>
      </c>
      <c r="F745" s="47">
        <v>43714</v>
      </c>
      <c r="G745" s="47">
        <v>43716</v>
      </c>
      <c r="H745" s="49">
        <v>5994</v>
      </c>
      <c r="I745" s="78">
        <f t="shared" si="26"/>
        <v>359412</v>
      </c>
      <c r="J745" s="55"/>
    </row>
    <row r="746" ht="21" spans="1:10">
      <c r="A746" s="42">
        <v>382552</v>
      </c>
      <c r="B746" s="43" t="s">
        <v>676</v>
      </c>
      <c r="C746" s="131" t="s">
        <v>442</v>
      </c>
      <c r="D746" s="122">
        <v>1606157</v>
      </c>
      <c r="E746" s="46">
        <f t="shared" si="25"/>
        <v>2</v>
      </c>
      <c r="F746" s="47">
        <v>43714</v>
      </c>
      <c r="G746" s="47">
        <v>43716</v>
      </c>
      <c r="H746" s="49">
        <v>5994</v>
      </c>
      <c r="I746" s="78">
        <f t="shared" si="26"/>
        <v>353418</v>
      </c>
      <c r="J746" s="55"/>
    </row>
    <row r="747" ht="21" spans="1:10">
      <c r="A747" s="42">
        <v>382553</v>
      </c>
      <c r="B747" s="43" t="s">
        <v>677</v>
      </c>
      <c r="C747" s="131" t="s">
        <v>442</v>
      </c>
      <c r="D747" s="130">
        <v>1606119</v>
      </c>
      <c r="E747" s="46">
        <f t="shared" si="25"/>
        <v>2</v>
      </c>
      <c r="F747" s="47">
        <v>43714</v>
      </c>
      <c r="G747" s="47">
        <v>43716</v>
      </c>
      <c r="H747" s="49">
        <v>5994</v>
      </c>
      <c r="I747" s="78">
        <f t="shared" si="26"/>
        <v>347424</v>
      </c>
      <c r="J747" s="55"/>
    </row>
    <row r="748" ht="21" spans="1:10">
      <c r="A748" s="42">
        <v>382554</v>
      </c>
      <c r="B748" s="43" t="s">
        <v>678</v>
      </c>
      <c r="C748" s="131" t="s">
        <v>442</v>
      </c>
      <c r="D748" s="130">
        <v>1606119</v>
      </c>
      <c r="E748" s="46">
        <f t="shared" si="25"/>
        <v>2</v>
      </c>
      <c r="F748" s="47">
        <v>43714</v>
      </c>
      <c r="G748" s="47">
        <v>43716</v>
      </c>
      <c r="H748" s="49">
        <v>5994</v>
      </c>
      <c r="I748" s="78">
        <f t="shared" si="26"/>
        <v>341430</v>
      </c>
      <c r="J748" s="55"/>
    </row>
    <row r="749" ht="21" spans="1:10">
      <c r="A749" s="42">
        <v>382556</v>
      </c>
      <c r="B749" s="43" t="s">
        <v>679</v>
      </c>
      <c r="C749" s="131" t="s">
        <v>442</v>
      </c>
      <c r="D749" s="122">
        <v>1607116</v>
      </c>
      <c r="E749" s="46">
        <f t="shared" si="25"/>
        <v>1</v>
      </c>
      <c r="F749" s="47">
        <v>43715</v>
      </c>
      <c r="G749" s="47">
        <v>43716</v>
      </c>
      <c r="H749" s="49">
        <v>3330</v>
      </c>
      <c r="I749" s="78">
        <f t="shared" si="26"/>
        <v>338100</v>
      </c>
      <c r="J749" s="55"/>
    </row>
    <row r="750" ht="21" spans="1:10">
      <c r="A750" s="42">
        <v>382557</v>
      </c>
      <c r="B750" s="43" t="s">
        <v>680</v>
      </c>
      <c r="C750" s="131" t="s">
        <v>50</v>
      </c>
      <c r="D750" s="122">
        <v>1594242</v>
      </c>
      <c r="E750" s="46">
        <f t="shared" si="25"/>
        <v>4</v>
      </c>
      <c r="F750" s="47">
        <v>43712</v>
      </c>
      <c r="G750" s="47">
        <v>43716</v>
      </c>
      <c r="H750" s="49">
        <v>28224</v>
      </c>
      <c r="I750" s="78">
        <f t="shared" si="26"/>
        <v>309876</v>
      </c>
      <c r="J750" s="55"/>
    </row>
    <row r="751" ht="21" spans="1:10">
      <c r="A751" s="42">
        <v>382667</v>
      </c>
      <c r="B751" s="43" t="s">
        <v>681</v>
      </c>
      <c r="C751" s="131" t="s">
        <v>442</v>
      </c>
      <c r="D751" s="130">
        <v>1592708</v>
      </c>
      <c r="E751" s="46">
        <f t="shared" si="25"/>
        <v>5</v>
      </c>
      <c r="F751" s="47">
        <v>43712</v>
      </c>
      <c r="G751" s="47">
        <v>43717</v>
      </c>
      <c r="H751" s="49">
        <v>16650</v>
      </c>
      <c r="I751" s="78">
        <f t="shared" si="26"/>
        <v>293226</v>
      </c>
      <c r="J751" s="55"/>
    </row>
    <row r="752" ht="21" spans="1:10">
      <c r="A752" s="42">
        <v>382668</v>
      </c>
      <c r="B752" s="43" t="s">
        <v>682</v>
      </c>
      <c r="C752" s="131" t="s">
        <v>442</v>
      </c>
      <c r="D752" s="130">
        <v>1592708</v>
      </c>
      <c r="E752" s="46">
        <f t="shared" si="25"/>
        <v>5</v>
      </c>
      <c r="F752" s="47">
        <v>43712</v>
      </c>
      <c r="G752" s="47">
        <v>43717</v>
      </c>
      <c r="H752" s="49">
        <v>16650</v>
      </c>
      <c r="I752" s="78">
        <f t="shared" si="26"/>
        <v>276576</v>
      </c>
      <c r="J752" s="55"/>
    </row>
    <row r="753" ht="21" spans="1:10">
      <c r="A753" s="42">
        <v>382669</v>
      </c>
      <c r="B753" s="43" t="s">
        <v>683</v>
      </c>
      <c r="C753" s="131" t="s">
        <v>442</v>
      </c>
      <c r="D753" s="122">
        <v>1559061</v>
      </c>
      <c r="E753" s="46">
        <f t="shared" ref="E753:E764" si="27">G753-F753</f>
        <v>3</v>
      </c>
      <c r="F753" s="47">
        <v>43714</v>
      </c>
      <c r="G753" s="47">
        <v>43717</v>
      </c>
      <c r="H753" s="49">
        <v>9990</v>
      </c>
      <c r="I753" s="78">
        <f t="shared" si="26"/>
        <v>266586</v>
      </c>
      <c r="J753" s="55"/>
    </row>
    <row r="754" ht="21" spans="1:10">
      <c r="A754" s="42">
        <v>382672</v>
      </c>
      <c r="B754" s="43" t="s">
        <v>684</v>
      </c>
      <c r="C754" s="131" t="s">
        <v>442</v>
      </c>
      <c r="D754" s="122">
        <v>1605367</v>
      </c>
      <c r="E754" s="46">
        <f t="shared" si="27"/>
        <v>2</v>
      </c>
      <c r="F754" s="47">
        <v>43715</v>
      </c>
      <c r="G754" s="47">
        <v>43717</v>
      </c>
      <c r="H754" s="49">
        <v>5994</v>
      </c>
      <c r="I754" s="78">
        <f t="shared" si="26"/>
        <v>260592</v>
      </c>
      <c r="J754" s="55"/>
    </row>
    <row r="755" ht="21" spans="1:10">
      <c r="A755" s="42">
        <v>382679</v>
      </c>
      <c r="B755" s="43" t="s">
        <v>685</v>
      </c>
      <c r="C755" s="131" t="s">
        <v>442</v>
      </c>
      <c r="D755" s="122">
        <v>1577456</v>
      </c>
      <c r="E755" s="46">
        <f t="shared" si="27"/>
        <v>2</v>
      </c>
      <c r="F755" s="47">
        <v>43715</v>
      </c>
      <c r="G755" s="47">
        <v>43717</v>
      </c>
      <c r="H755" s="49">
        <v>9060</v>
      </c>
      <c r="I755" s="78">
        <f t="shared" si="26"/>
        <v>251532</v>
      </c>
      <c r="J755" s="55"/>
    </row>
    <row r="756" ht="21" spans="1:10">
      <c r="A756" s="42">
        <v>382682</v>
      </c>
      <c r="B756" s="43" t="s">
        <v>686</v>
      </c>
      <c r="C756" s="131" t="s">
        <v>442</v>
      </c>
      <c r="D756" s="130">
        <v>1599167</v>
      </c>
      <c r="E756" s="46">
        <f t="shared" si="27"/>
        <v>2</v>
      </c>
      <c r="F756" s="47">
        <v>43715</v>
      </c>
      <c r="G756" s="47">
        <v>43717</v>
      </c>
      <c r="H756" s="49">
        <v>5994</v>
      </c>
      <c r="I756" s="78">
        <f t="shared" si="26"/>
        <v>245538</v>
      </c>
      <c r="J756" s="55"/>
    </row>
    <row r="757" ht="21" spans="1:10">
      <c r="A757" s="42">
        <v>382683</v>
      </c>
      <c r="B757" s="43" t="s">
        <v>687</v>
      </c>
      <c r="C757" s="131" t="s">
        <v>442</v>
      </c>
      <c r="D757" s="130">
        <v>1599167</v>
      </c>
      <c r="E757" s="46">
        <f t="shared" si="27"/>
        <v>2</v>
      </c>
      <c r="F757" s="47">
        <v>43715</v>
      </c>
      <c r="G757" s="47">
        <v>43717</v>
      </c>
      <c r="H757" s="49">
        <v>5994</v>
      </c>
      <c r="I757" s="78">
        <f t="shared" si="26"/>
        <v>239544</v>
      </c>
      <c r="J757" s="55"/>
    </row>
    <row r="758" ht="21" spans="1:10">
      <c r="A758" s="42">
        <v>382684</v>
      </c>
      <c r="B758" s="43" t="s">
        <v>679</v>
      </c>
      <c r="C758" s="131" t="s">
        <v>442</v>
      </c>
      <c r="D758" s="122">
        <v>1607364</v>
      </c>
      <c r="E758" s="46">
        <f t="shared" si="27"/>
        <v>1</v>
      </c>
      <c r="F758" s="47">
        <v>43716</v>
      </c>
      <c r="G758" s="47">
        <v>43717</v>
      </c>
      <c r="H758" s="49">
        <v>3330</v>
      </c>
      <c r="I758" s="78">
        <f t="shared" si="26"/>
        <v>236214</v>
      </c>
      <c r="J758" s="55"/>
    </row>
    <row r="759" ht="21" spans="1:10">
      <c r="A759" s="42">
        <v>382765</v>
      </c>
      <c r="B759" s="43" t="s">
        <v>688</v>
      </c>
      <c r="C759" s="131" t="s">
        <v>442</v>
      </c>
      <c r="D759" s="122">
        <v>1605888</v>
      </c>
      <c r="E759" s="46">
        <f t="shared" si="27"/>
        <v>3</v>
      </c>
      <c r="F759" s="47">
        <v>43715</v>
      </c>
      <c r="G759" s="47">
        <v>43718</v>
      </c>
      <c r="H759" s="49">
        <v>8991</v>
      </c>
      <c r="I759" s="78">
        <f t="shared" si="26"/>
        <v>227223</v>
      </c>
      <c r="J759" s="55"/>
    </row>
    <row r="760" ht="21" spans="1:10">
      <c r="A760" s="42">
        <v>382767</v>
      </c>
      <c r="B760" s="43" t="s">
        <v>689</v>
      </c>
      <c r="C760" s="131" t="s">
        <v>442</v>
      </c>
      <c r="D760" s="122">
        <v>1593473</v>
      </c>
      <c r="E760" s="46">
        <f t="shared" si="27"/>
        <v>5</v>
      </c>
      <c r="F760" s="47">
        <v>43713</v>
      </c>
      <c r="G760" s="47">
        <v>43718</v>
      </c>
      <c r="H760" s="49">
        <v>14985</v>
      </c>
      <c r="I760" s="78">
        <f t="shared" si="26"/>
        <v>212238</v>
      </c>
      <c r="J760" s="55"/>
    </row>
    <row r="761" ht="21" spans="1:10">
      <c r="A761" s="42">
        <v>382769</v>
      </c>
      <c r="B761" s="43" t="s">
        <v>690</v>
      </c>
      <c r="C761" s="131" t="s">
        <v>442</v>
      </c>
      <c r="D761" s="122">
        <v>1604801</v>
      </c>
      <c r="E761" s="46">
        <f t="shared" si="27"/>
        <v>4</v>
      </c>
      <c r="F761" s="47">
        <v>43714</v>
      </c>
      <c r="G761" s="47">
        <v>43718</v>
      </c>
      <c r="H761" s="49">
        <v>11988</v>
      </c>
      <c r="I761" s="78">
        <f t="shared" si="26"/>
        <v>200250</v>
      </c>
      <c r="J761" s="55"/>
    </row>
    <row r="762" ht="21" spans="1:10">
      <c r="A762" s="42">
        <v>382771</v>
      </c>
      <c r="B762" s="43" t="s">
        <v>691</v>
      </c>
      <c r="C762" s="131" t="s">
        <v>442</v>
      </c>
      <c r="D762" s="122">
        <v>1605186</v>
      </c>
      <c r="E762" s="46">
        <f t="shared" si="27"/>
        <v>5</v>
      </c>
      <c r="F762" s="47">
        <v>43713</v>
      </c>
      <c r="G762" s="47">
        <v>43718</v>
      </c>
      <c r="H762" s="49">
        <v>14985</v>
      </c>
      <c r="I762" s="78">
        <f t="shared" si="26"/>
        <v>185265</v>
      </c>
      <c r="J762" s="55"/>
    </row>
    <row r="763" ht="21" spans="1:10">
      <c r="A763" s="42">
        <v>382780</v>
      </c>
      <c r="B763" s="43" t="s">
        <v>692</v>
      </c>
      <c r="C763" s="131" t="s">
        <v>442</v>
      </c>
      <c r="D763" s="122">
        <v>1604803</v>
      </c>
      <c r="E763" s="46">
        <f t="shared" si="27"/>
        <v>4</v>
      </c>
      <c r="F763" s="47">
        <v>43714</v>
      </c>
      <c r="G763" s="47">
        <v>43718</v>
      </c>
      <c r="H763" s="49">
        <v>11988</v>
      </c>
      <c r="I763" s="78">
        <f t="shared" si="26"/>
        <v>173277</v>
      </c>
      <c r="J763" s="55"/>
    </row>
    <row r="764" ht="21" spans="1:10">
      <c r="A764" s="42">
        <v>382783</v>
      </c>
      <c r="B764" s="43" t="s">
        <v>693</v>
      </c>
      <c r="C764" s="131" t="s">
        <v>442</v>
      </c>
      <c r="D764" s="122">
        <v>1604799</v>
      </c>
      <c r="E764" s="46">
        <f t="shared" si="27"/>
        <v>4</v>
      </c>
      <c r="F764" s="47">
        <v>43714</v>
      </c>
      <c r="G764" s="47">
        <v>43718</v>
      </c>
      <c r="H764" s="49">
        <v>11988</v>
      </c>
      <c r="I764" s="78">
        <f t="shared" si="26"/>
        <v>161289</v>
      </c>
      <c r="J764" s="55"/>
    </row>
    <row r="765" customFormat="1" ht="21" spans="1:17">
      <c r="A765" s="42"/>
      <c r="B765" s="43"/>
      <c r="C765" s="131"/>
      <c r="D765" s="122"/>
      <c r="E765" s="46"/>
      <c r="F765" s="47"/>
      <c r="G765" s="47"/>
      <c r="H765" s="49"/>
      <c r="I765" s="78"/>
      <c r="J765" s="55"/>
      <c r="K765" s="8"/>
      <c r="L765" s="8"/>
      <c r="M765" s="8"/>
      <c r="N765" s="14"/>
      <c r="O765" s="14"/>
      <c r="P765" s="8"/>
      <c r="Q765" s="8"/>
    </row>
    <row r="766" s="8" customFormat="1" ht="16.5" spans="1:15">
      <c r="A766" s="66" t="s">
        <v>437</v>
      </c>
      <c r="B766" s="67"/>
      <c r="C766" s="67"/>
      <c r="D766" s="67"/>
      <c r="E766" s="67"/>
      <c r="F766" s="67"/>
      <c r="G766" s="67"/>
      <c r="H766" s="68">
        <f>SUM(H644:H764)-H688</f>
        <v>1199307</v>
      </c>
      <c r="I766" s="68">
        <f>I764</f>
        <v>161289</v>
      </c>
      <c r="J766" s="55"/>
      <c r="K766" s="9"/>
      <c r="N766" s="14"/>
      <c r="O766" s="14"/>
    </row>
    <row r="767" spans="8:8">
      <c r="H767" s="141" t="s">
        <v>694</v>
      </c>
    </row>
    <row r="768" spans="11:11">
      <c r="K768" s="143"/>
    </row>
    <row r="769" ht="21" spans="1:9">
      <c r="A769" s="42">
        <v>382899</v>
      </c>
      <c r="B769" s="43" t="s">
        <v>695</v>
      </c>
      <c r="C769" s="131" t="s">
        <v>442</v>
      </c>
      <c r="D769" s="122">
        <v>1602837</v>
      </c>
      <c r="E769" s="46">
        <f t="shared" ref="E769:E832" si="28">G769-F769</f>
        <v>4</v>
      </c>
      <c r="F769" s="47">
        <v>43715</v>
      </c>
      <c r="G769" s="47">
        <v>43719</v>
      </c>
      <c r="H769" s="49">
        <v>11988</v>
      </c>
      <c r="I769" s="78">
        <f>I766-H769</f>
        <v>149301</v>
      </c>
    </row>
    <row r="770" ht="21" spans="1:9">
      <c r="A770" s="42">
        <v>382900</v>
      </c>
      <c r="B770" s="43" t="s">
        <v>696</v>
      </c>
      <c r="C770" s="131" t="s">
        <v>442</v>
      </c>
      <c r="D770" s="122">
        <v>1598100</v>
      </c>
      <c r="E770" s="46">
        <f t="shared" si="28"/>
        <v>1</v>
      </c>
      <c r="F770" s="47">
        <v>43718</v>
      </c>
      <c r="G770" s="47">
        <v>43719</v>
      </c>
      <c r="H770" s="49">
        <v>3330</v>
      </c>
      <c r="I770" s="78">
        <f t="shared" ref="I769:I832" si="29">I769-H770</f>
        <v>145971</v>
      </c>
    </row>
    <row r="771" ht="21" spans="1:9">
      <c r="A771" s="42">
        <v>382902</v>
      </c>
      <c r="B771" s="43" t="s">
        <v>697</v>
      </c>
      <c r="C771" s="131" t="s">
        <v>442</v>
      </c>
      <c r="D771" s="122">
        <v>1604282</v>
      </c>
      <c r="E771" s="46">
        <f t="shared" si="28"/>
        <v>2</v>
      </c>
      <c r="F771" s="47">
        <v>43717</v>
      </c>
      <c r="G771" s="47">
        <v>43719</v>
      </c>
      <c r="H771" s="49">
        <v>5994</v>
      </c>
      <c r="I771" s="78">
        <f t="shared" si="29"/>
        <v>139977</v>
      </c>
    </row>
    <row r="772" ht="21" spans="1:9">
      <c r="A772" s="42">
        <v>382904</v>
      </c>
      <c r="B772" s="43" t="s">
        <v>698</v>
      </c>
      <c r="C772" s="131" t="s">
        <v>442</v>
      </c>
      <c r="D772" s="122">
        <v>1608281</v>
      </c>
      <c r="E772" s="46">
        <f t="shared" si="28"/>
        <v>2</v>
      </c>
      <c r="F772" s="47">
        <v>43717</v>
      </c>
      <c r="G772" s="47">
        <v>43719</v>
      </c>
      <c r="H772" s="49">
        <v>5994</v>
      </c>
      <c r="I772" s="78">
        <f t="shared" si="29"/>
        <v>133983</v>
      </c>
    </row>
    <row r="773" ht="21" spans="1:9">
      <c r="A773" s="42">
        <v>383004</v>
      </c>
      <c r="B773" s="43" t="s">
        <v>699</v>
      </c>
      <c r="C773" s="131" t="s">
        <v>442</v>
      </c>
      <c r="D773" s="122">
        <v>1595319</v>
      </c>
      <c r="E773" s="46">
        <f t="shared" si="28"/>
        <v>1</v>
      </c>
      <c r="F773" s="47">
        <v>43719</v>
      </c>
      <c r="G773" s="47">
        <v>43720</v>
      </c>
      <c r="H773" s="49">
        <v>3330</v>
      </c>
      <c r="I773" s="78">
        <f t="shared" si="29"/>
        <v>130653</v>
      </c>
    </row>
    <row r="774" ht="21" spans="1:9">
      <c r="A774" s="42">
        <v>383005</v>
      </c>
      <c r="B774" s="43" t="s">
        <v>700</v>
      </c>
      <c r="C774" s="131" t="s">
        <v>442</v>
      </c>
      <c r="D774" s="122">
        <v>1551063</v>
      </c>
      <c r="E774" s="46">
        <f t="shared" si="28"/>
        <v>1</v>
      </c>
      <c r="F774" s="47">
        <v>43719</v>
      </c>
      <c r="G774" s="47">
        <v>43720</v>
      </c>
      <c r="H774" s="49">
        <v>3330</v>
      </c>
      <c r="I774" s="78">
        <f t="shared" si="29"/>
        <v>127323</v>
      </c>
    </row>
    <row r="775" ht="21" spans="1:9">
      <c r="A775" s="42">
        <v>383008</v>
      </c>
      <c r="B775" s="43" t="s">
        <v>701</v>
      </c>
      <c r="C775" s="131" t="s">
        <v>442</v>
      </c>
      <c r="D775" s="122">
        <v>1588766</v>
      </c>
      <c r="E775" s="46">
        <f t="shared" si="28"/>
        <v>4</v>
      </c>
      <c r="F775" s="47">
        <v>43716</v>
      </c>
      <c r="G775" s="47">
        <v>43720</v>
      </c>
      <c r="H775" s="49">
        <v>13320</v>
      </c>
      <c r="I775" s="78">
        <f t="shared" si="29"/>
        <v>114003</v>
      </c>
    </row>
    <row r="776" ht="21" spans="1:9">
      <c r="A776" s="42">
        <v>383009</v>
      </c>
      <c r="B776" s="43" t="s">
        <v>702</v>
      </c>
      <c r="C776" s="131" t="s">
        <v>442</v>
      </c>
      <c r="D776" s="122">
        <v>1588766</v>
      </c>
      <c r="E776" s="46">
        <f t="shared" si="28"/>
        <v>4</v>
      </c>
      <c r="F776" s="47">
        <v>43716</v>
      </c>
      <c r="G776" s="47">
        <v>43720</v>
      </c>
      <c r="H776" s="49">
        <v>13320</v>
      </c>
      <c r="I776" s="78">
        <f t="shared" si="29"/>
        <v>100683</v>
      </c>
    </row>
    <row r="777" ht="21" spans="1:9">
      <c r="A777" s="42">
        <v>383010</v>
      </c>
      <c r="B777" s="43" t="s">
        <v>703</v>
      </c>
      <c r="C777" s="131" t="s">
        <v>442</v>
      </c>
      <c r="D777" s="122">
        <v>1610031</v>
      </c>
      <c r="E777" s="46">
        <f t="shared" si="28"/>
        <v>1</v>
      </c>
      <c r="F777" s="47">
        <v>43719</v>
      </c>
      <c r="G777" s="47">
        <v>43720</v>
      </c>
      <c r="H777" s="49">
        <v>3330</v>
      </c>
      <c r="I777" s="78">
        <f t="shared" si="29"/>
        <v>97353</v>
      </c>
    </row>
    <row r="778" ht="21" spans="1:9">
      <c r="A778" s="42">
        <v>383011</v>
      </c>
      <c r="B778" s="43" t="s">
        <v>704</v>
      </c>
      <c r="C778" s="131" t="s">
        <v>442</v>
      </c>
      <c r="D778" s="122">
        <v>1585689</v>
      </c>
      <c r="E778" s="46">
        <f t="shared" si="28"/>
        <v>3</v>
      </c>
      <c r="F778" s="47">
        <v>43717</v>
      </c>
      <c r="G778" s="47">
        <v>43720</v>
      </c>
      <c r="H778" s="49">
        <v>9990</v>
      </c>
      <c r="I778" s="78">
        <f t="shared" si="29"/>
        <v>87363</v>
      </c>
    </row>
    <row r="779" ht="21" spans="1:9">
      <c r="A779" s="42">
        <v>383014</v>
      </c>
      <c r="B779" s="43" t="s">
        <v>705</v>
      </c>
      <c r="C779" s="131" t="s">
        <v>442</v>
      </c>
      <c r="D779" s="122">
        <v>1608977</v>
      </c>
      <c r="E779" s="46">
        <f t="shared" si="28"/>
        <v>2</v>
      </c>
      <c r="F779" s="47">
        <v>43718</v>
      </c>
      <c r="G779" s="47">
        <v>43720</v>
      </c>
      <c r="H779" s="49">
        <v>5994</v>
      </c>
      <c r="I779" s="78">
        <f t="shared" si="29"/>
        <v>81369</v>
      </c>
    </row>
    <row r="780" ht="21" spans="1:9">
      <c r="A780" s="42">
        <v>383022</v>
      </c>
      <c r="B780" s="43" t="s">
        <v>706</v>
      </c>
      <c r="C780" s="131" t="s">
        <v>442</v>
      </c>
      <c r="D780" s="122">
        <v>1609615</v>
      </c>
      <c r="E780" s="46">
        <f t="shared" si="28"/>
        <v>1</v>
      </c>
      <c r="F780" s="47">
        <v>43719</v>
      </c>
      <c r="G780" s="47">
        <v>43720</v>
      </c>
      <c r="H780" s="49">
        <v>3330</v>
      </c>
      <c r="I780" s="78">
        <f t="shared" si="29"/>
        <v>78039</v>
      </c>
    </row>
    <row r="781" ht="21" spans="1:9">
      <c r="A781" s="42">
        <v>383165</v>
      </c>
      <c r="B781" s="43" t="s">
        <v>707</v>
      </c>
      <c r="C781" s="131" t="s">
        <v>442</v>
      </c>
      <c r="D781" s="122">
        <v>1607330</v>
      </c>
      <c r="E781" s="46">
        <f t="shared" si="28"/>
        <v>3</v>
      </c>
      <c r="F781" s="47">
        <v>43718</v>
      </c>
      <c r="G781" s="47">
        <v>43721</v>
      </c>
      <c r="H781" s="49">
        <v>8991</v>
      </c>
      <c r="I781" s="78">
        <f t="shared" si="29"/>
        <v>69048</v>
      </c>
    </row>
    <row r="782" ht="21" spans="1:9">
      <c r="A782" s="42">
        <v>383166</v>
      </c>
      <c r="B782" s="43" t="s">
        <v>708</v>
      </c>
      <c r="C782" s="131" t="s">
        <v>442</v>
      </c>
      <c r="D782" s="122">
        <v>1608272</v>
      </c>
      <c r="E782" s="46">
        <f t="shared" si="28"/>
        <v>1</v>
      </c>
      <c r="F782" s="47">
        <v>43720</v>
      </c>
      <c r="G782" s="47">
        <v>43721</v>
      </c>
      <c r="H782" s="49">
        <v>3330</v>
      </c>
      <c r="I782" s="78">
        <f t="shared" si="29"/>
        <v>65718</v>
      </c>
    </row>
    <row r="783" ht="21" spans="1:9">
      <c r="A783" s="42">
        <v>383168</v>
      </c>
      <c r="B783" s="43" t="s">
        <v>709</v>
      </c>
      <c r="C783" s="131" t="s">
        <v>442</v>
      </c>
      <c r="D783" s="122">
        <v>1598578</v>
      </c>
      <c r="E783" s="46">
        <f t="shared" si="28"/>
        <v>2</v>
      </c>
      <c r="F783" s="47">
        <v>43719</v>
      </c>
      <c r="G783" s="47">
        <v>43721</v>
      </c>
      <c r="H783" s="49">
        <v>5994</v>
      </c>
      <c r="I783" s="78">
        <f t="shared" si="29"/>
        <v>59724</v>
      </c>
    </row>
    <row r="784" ht="21" spans="1:9">
      <c r="A784" s="42">
        <v>383169</v>
      </c>
      <c r="B784" s="43" t="s">
        <v>710</v>
      </c>
      <c r="C784" s="131" t="s">
        <v>442</v>
      </c>
      <c r="D784" s="122">
        <v>1581980</v>
      </c>
      <c r="E784" s="46">
        <f t="shared" si="28"/>
        <v>2</v>
      </c>
      <c r="F784" s="47">
        <v>43719</v>
      </c>
      <c r="G784" s="47">
        <v>43721</v>
      </c>
      <c r="H784" s="49">
        <v>6660</v>
      </c>
      <c r="I784" s="78">
        <f t="shared" si="29"/>
        <v>53064</v>
      </c>
    </row>
    <row r="785" ht="21" spans="1:9">
      <c r="A785" s="42">
        <v>383170</v>
      </c>
      <c r="B785" s="43" t="s">
        <v>711</v>
      </c>
      <c r="C785" s="131" t="s">
        <v>442</v>
      </c>
      <c r="D785" s="122">
        <v>1581980</v>
      </c>
      <c r="E785" s="46">
        <f t="shared" si="28"/>
        <v>2</v>
      </c>
      <c r="F785" s="47">
        <v>43719</v>
      </c>
      <c r="G785" s="47">
        <v>43721</v>
      </c>
      <c r="H785" s="49">
        <v>6660</v>
      </c>
      <c r="I785" s="78">
        <f t="shared" si="29"/>
        <v>46404</v>
      </c>
    </row>
    <row r="786" ht="21" spans="1:9">
      <c r="A786" s="42">
        <v>383171</v>
      </c>
      <c r="B786" s="43" t="s">
        <v>712</v>
      </c>
      <c r="C786" s="131" t="s">
        <v>442</v>
      </c>
      <c r="D786" s="122">
        <v>1581980</v>
      </c>
      <c r="E786" s="46">
        <f t="shared" si="28"/>
        <v>2</v>
      </c>
      <c r="F786" s="47">
        <v>43719</v>
      </c>
      <c r="G786" s="47">
        <v>43721</v>
      </c>
      <c r="H786" s="49">
        <v>6660</v>
      </c>
      <c r="I786" s="78">
        <f t="shared" si="29"/>
        <v>39744</v>
      </c>
    </row>
    <row r="787" ht="21" spans="1:9">
      <c r="A787" s="42">
        <v>383175</v>
      </c>
      <c r="B787" s="43" t="s">
        <v>713</v>
      </c>
      <c r="C787" s="131" t="s">
        <v>442</v>
      </c>
      <c r="D787" s="122">
        <v>1609966</v>
      </c>
      <c r="E787" s="46">
        <f t="shared" si="28"/>
        <v>2</v>
      </c>
      <c r="F787" s="47">
        <v>43719</v>
      </c>
      <c r="G787" s="47">
        <v>43721</v>
      </c>
      <c r="H787" s="49">
        <v>5994</v>
      </c>
      <c r="I787" s="78">
        <f t="shared" si="29"/>
        <v>33750</v>
      </c>
    </row>
    <row r="788" ht="21" spans="1:9">
      <c r="A788" s="42">
        <v>383176</v>
      </c>
      <c r="B788" s="43" t="s">
        <v>698</v>
      </c>
      <c r="C788" s="131" t="s">
        <v>442</v>
      </c>
      <c r="D788" s="122">
        <v>1609772</v>
      </c>
      <c r="E788" s="46">
        <f t="shared" si="28"/>
        <v>2</v>
      </c>
      <c r="F788" s="47">
        <v>43719</v>
      </c>
      <c r="G788" s="47">
        <v>43721</v>
      </c>
      <c r="H788" s="49">
        <v>5994</v>
      </c>
      <c r="I788" s="78">
        <f t="shared" si="29"/>
        <v>27756</v>
      </c>
    </row>
    <row r="789" ht="21" spans="1:9">
      <c r="A789" s="42">
        <v>383178</v>
      </c>
      <c r="B789" s="43" t="s">
        <v>714</v>
      </c>
      <c r="C789" s="131" t="s">
        <v>50</v>
      </c>
      <c r="D789" s="122">
        <v>1579320</v>
      </c>
      <c r="E789" s="46">
        <f t="shared" si="28"/>
        <v>3</v>
      </c>
      <c r="F789" s="47">
        <v>43718</v>
      </c>
      <c r="G789" s="47">
        <v>43721</v>
      </c>
      <c r="H789" s="49">
        <v>23520</v>
      </c>
      <c r="I789" s="78">
        <f t="shared" si="29"/>
        <v>4236</v>
      </c>
    </row>
    <row r="790" ht="21" spans="1:9">
      <c r="A790" s="42">
        <v>383285</v>
      </c>
      <c r="B790" s="43" t="s">
        <v>715</v>
      </c>
      <c r="C790" s="131" t="s">
        <v>442</v>
      </c>
      <c r="D790" s="122">
        <v>1609859</v>
      </c>
      <c r="E790" s="46">
        <f t="shared" si="28"/>
        <v>2</v>
      </c>
      <c r="F790" s="47">
        <v>43720</v>
      </c>
      <c r="G790" s="47">
        <v>43722</v>
      </c>
      <c r="H790" s="49">
        <v>5994</v>
      </c>
      <c r="I790" s="78">
        <f t="shared" si="29"/>
        <v>-1758</v>
      </c>
    </row>
    <row r="791" ht="21" spans="1:9">
      <c r="A791" s="42">
        <v>383298</v>
      </c>
      <c r="B791" s="43" t="s">
        <v>716</v>
      </c>
      <c r="C791" s="131" t="s">
        <v>442</v>
      </c>
      <c r="D791" s="122">
        <v>1567286</v>
      </c>
      <c r="E791" s="46">
        <f t="shared" si="28"/>
        <v>1</v>
      </c>
      <c r="F791" s="47">
        <v>43721</v>
      </c>
      <c r="G791" s="47">
        <v>43722</v>
      </c>
      <c r="H791" s="49">
        <v>3330</v>
      </c>
      <c r="I791" s="78">
        <f t="shared" si="29"/>
        <v>-5088</v>
      </c>
    </row>
    <row r="792" ht="21" spans="1:9">
      <c r="A792" s="42">
        <v>383299</v>
      </c>
      <c r="B792" s="43" t="s">
        <v>550</v>
      </c>
      <c r="C792" s="131" t="s">
        <v>442</v>
      </c>
      <c r="D792" s="122">
        <v>1595131</v>
      </c>
      <c r="E792" s="46">
        <f t="shared" si="28"/>
        <v>1</v>
      </c>
      <c r="F792" s="47">
        <v>43721</v>
      </c>
      <c r="G792" s="47">
        <v>43722</v>
      </c>
      <c r="H792" s="49">
        <v>3330</v>
      </c>
      <c r="I792" s="78">
        <f t="shared" si="29"/>
        <v>-8418</v>
      </c>
    </row>
    <row r="793" ht="21" spans="1:9">
      <c r="A793" s="42">
        <v>383300</v>
      </c>
      <c r="B793" s="43" t="s">
        <v>717</v>
      </c>
      <c r="C793" s="131" t="s">
        <v>442</v>
      </c>
      <c r="D793" s="122">
        <v>1607575</v>
      </c>
      <c r="E793" s="46">
        <f t="shared" si="28"/>
        <v>1</v>
      </c>
      <c r="F793" s="47">
        <v>43721</v>
      </c>
      <c r="G793" s="47">
        <v>43722</v>
      </c>
      <c r="H793" s="49">
        <v>3330</v>
      </c>
      <c r="I793" s="78">
        <f t="shared" si="29"/>
        <v>-11748</v>
      </c>
    </row>
    <row r="794" ht="21" spans="1:9">
      <c r="A794" s="42">
        <v>383304</v>
      </c>
      <c r="B794" s="43" t="s">
        <v>718</v>
      </c>
      <c r="C794" s="131" t="s">
        <v>442</v>
      </c>
      <c r="D794" s="122">
        <v>1605784</v>
      </c>
      <c r="E794" s="46">
        <f t="shared" si="28"/>
        <v>2</v>
      </c>
      <c r="F794" s="47">
        <v>43720</v>
      </c>
      <c r="G794" s="47">
        <v>43722</v>
      </c>
      <c r="H794" s="49">
        <v>5994</v>
      </c>
      <c r="I794" s="78">
        <f t="shared" si="29"/>
        <v>-17742</v>
      </c>
    </row>
    <row r="795" ht="21" spans="1:9">
      <c r="A795" s="42">
        <v>383311</v>
      </c>
      <c r="B795" s="43" t="s">
        <v>719</v>
      </c>
      <c r="C795" s="131" t="s">
        <v>442</v>
      </c>
      <c r="D795" s="122">
        <v>1610132</v>
      </c>
      <c r="E795" s="46">
        <f t="shared" si="28"/>
        <v>1</v>
      </c>
      <c r="F795" s="47">
        <v>43721</v>
      </c>
      <c r="G795" s="47">
        <v>43722</v>
      </c>
      <c r="H795" s="49">
        <v>3330</v>
      </c>
      <c r="I795" s="78">
        <f t="shared" si="29"/>
        <v>-21072</v>
      </c>
    </row>
    <row r="796" ht="21" spans="1:9">
      <c r="A796" s="42">
        <v>383312</v>
      </c>
      <c r="B796" s="43" t="s">
        <v>720</v>
      </c>
      <c r="C796" s="131" t="s">
        <v>442</v>
      </c>
      <c r="D796" s="122">
        <v>1610132</v>
      </c>
      <c r="E796" s="46">
        <f t="shared" si="28"/>
        <v>1</v>
      </c>
      <c r="F796" s="47">
        <v>43721</v>
      </c>
      <c r="G796" s="47">
        <v>43722</v>
      </c>
      <c r="H796" s="49">
        <v>3330</v>
      </c>
      <c r="I796" s="78">
        <f t="shared" si="29"/>
        <v>-24402</v>
      </c>
    </row>
    <row r="797" ht="21" spans="1:9">
      <c r="A797" s="42">
        <v>383316</v>
      </c>
      <c r="B797" s="43" t="s">
        <v>721</v>
      </c>
      <c r="C797" s="131" t="s">
        <v>442</v>
      </c>
      <c r="D797" s="122">
        <v>1609059</v>
      </c>
      <c r="E797" s="46">
        <f t="shared" si="28"/>
        <v>3</v>
      </c>
      <c r="F797" s="47">
        <v>43719</v>
      </c>
      <c r="G797" s="47">
        <v>43722</v>
      </c>
      <c r="H797" s="49">
        <v>8991</v>
      </c>
      <c r="I797" s="78">
        <f t="shared" si="29"/>
        <v>-33393</v>
      </c>
    </row>
    <row r="798" ht="21" spans="1:9">
      <c r="A798" s="42">
        <v>383321</v>
      </c>
      <c r="B798" s="43" t="s">
        <v>722</v>
      </c>
      <c r="C798" s="131" t="s">
        <v>442</v>
      </c>
      <c r="D798" s="122">
        <v>1607522</v>
      </c>
      <c r="E798" s="46">
        <f t="shared" si="28"/>
        <v>2</v>
      </c>
      <c r="F798" s="47">
        <v>43720</v>
      </c>
      <c r="G798" s="47">
        <v>43722</v>
      </c>
      <c r="H798" s="49">
        <v>5994</v>
      </c>
      <c r="I798" s="78">
        <f t="shared" si="29"/>
        <v>-39387</v>
      </c>
    </row>
    <row r="799" ht="21" spans="1:9">
      <c r="A799" s="42">
        <v>383322</v>
      </c>
      <c r="B799" s="43" t="s">
        <v>723</v>
      </c>
      <c r="C799" s="131" t="s">
        <v>442</v>
      </c>
      <c r="D799" s="122">
        <v>1605164</v>
      </c>
      <c r="E799" s="46">
        <f t="shared" si="28"/>
        <v>2</v>
      </c>
      <c r="F799" s="47">
        <v>43720</v>
      </c>
      <c r="G799" s="47">
        <v>43722</v>
      </c>
      <c r="H799" s="49">
        <v>5994</v>
      </c>
      <c r="I799" s="78">
        <f t="shared" si="29"/>
        <v>-45381</v>
      </c>
    </row>
    <row r="800" ht="21" spans="1:9">
      <c r="A800" s="42">
        <v>383324</v>
      </c>
      <c r="B800" s="43" t="s">
        <v>724</v>
      </c>
      <c r="C800" s="131" t="s">
        <v>50</v>
      </c>
      <c r="D800" s="122">
        <v>1608583</v>
      </c>
      <c r="E800" s="46">
        <f t="shared" si="28"/>
        <v>3</v>
      </c>
      <c r="F800" s="47">
        <v>43719</v>
      </c>
      <c r="G800" s="47">
        <v>43722</v>
      </c>
      <c r="H800" s="49">
        <v>21168</v>
      </c>
      <c r="I800" s="78">
        <f t="shared" si="29"/>
        <v>-66549</v>
      </c>
    </row>
    <row r="801" ht="21" spans="1:9">
      <c r="A801" s="42">
        <v>383325</v>
      </c>
      <c r="B801" s="43" t="s">
        <v>725</v>
      </c>
      <c r="C801" s="131" t="s">
        <v>442</v>
      </c>
      <c r="D801" s="122">
        <v>1609947</v>
      </c>
      <c r="E801" s="46">
        <f t="shared" si="28"/>
        <v>3</v>
      </c>
      <c r="F801" s="47">
        <v>43719</v>
      </c>
      <c r="G801" s="47">
        <v>43722</v>
      </c>
      <c r="H801" s="49">
        <v>8991</v>
      </c>
      <c r="I801" s="78">
        <f t="shared" si="29"/>
        <v>-75540</v>
      </c>
    </row>
    <row r="802" ht="21" spans="1:9">
      <c r="A802" s="42">
        <v>383326</v>
      </c>
      <c r="B802" s="43" t="s">
        <v>726</v>
      </c>
      <c r="C802" s="131" t="s">
        <v>442</v>
      </c>
      <c r="D802" s="122">
        <v>1609947</v>
      </c>
      <c r="E802" s="46">
        <f t="shared" si="28"/>
        <v>3</v>
      </c>
      <c r="F802" s="47">
        <v>43719</v>
      </c>
      <c r="G802" s="47">
        <v>43722</v>
      </c>
      <c r="H802" s="49">
        <v>8991</v>
      </c>
      <c r="I802" s="78">
        <f t="shared" si="29"/>
        <v>-84531</v>
      </c>
    </row>
    <row r="803" ht="21" spans="1:9">
      <c r="A803" s="42">
        <v>383457</v>
      </c>
      <c r="B803" s="43" t="s">
        <v>727</v>
      </c>
      <c r="C803" s="131" t="s">
        <v>442</v>
      </c>
      <c r="D803" s="122">
        <v>1604485</v>
      </c>
      <c r="E803" s="46">
        <f t="shared" si="28"/>
        <v>1</v>
      </c>
      <c r="F803" s="47">
        <v>43722</v>
      </c>
      <c r="G803" s="47">
        <v>43723</v>
      </c>
      <c r="H803" s="49">
        <v>4530</v>
      </c>
      <c r="I803" s="78">
        <f t="shared" si="29"/>
        <v>-89061</v>
      </c>
    </row>
    <row r="804" ht="21" spans="1:9">
      <c r="A804" s="42">
        <v>383459</v>
      </c>
      <c r="B804" s="43" t="s">
        <v>728</v>
      </c>
      <c r="C804" s="131" t="s">
        <v>442</v>
      </c>
      <c r="D804" s="122">
        <v>1607730</v>
      </c>
      <c r="E804" s="46">
        <f t="shared" si="28"/>
        <v>1</v>
      </c>
      <c r="F804" s="47">
        <v>43722</v>
      </c>
      <c r="G804" s="47">
        <v>43723</v>
      </c>
      <c r="H804" s="49">
        <v>3330</v>
      </c>
      <c r="I804" s="78">
        <f t="shared" si="29"/>
        <v>-92391</v>
      </c>
    </row>
    <row r="805" ht="21" spans="1:9">
      <c r="A805" s="42">
        <v>383460</v>
      </c>
      <c r="B805" s="43" t="s">
        <v>729</v>
      </c>
      <c r="C805" s="131" t="s">
        <v>442</v>
      </c>
      <c r="D805" s="122">
        <v>1601503</v>
      </c>
      <c r="E805" s="46">
        <f t="shared" si="28"/>
        <v>2</v>
      </c>
      <c r="F805" s="47">
        <v>43721</v>
      </c>
      <c r="G805" s="47">
        <v>43723</v>
      </c>
      <c r="H805" s="49">
        <v>5994</v>
      </c>
      <c r="I805" s="78">
        <f t="shared" si="29"/>
        <v>-98385</v>
      </c>
    </row>
    <row r="806" ht="21" spans="1:9">
      <c r="A806" s="42">
        <v>383461</v>
      </c>
      <c r="B806" s="43" t="s">
        <v>730</v>
      </c>
      <c r="C806" s="131" t="s">
        <v>442</v>
      </c>
      <c r="D806" s="122">
        <v>1594801</v>
      </c>
      <c r="E806" s="46">
        <f t="shared" si="28"/>
        <v>2</v>
      </c>
      <c r="F806" s="47">
        <v>43721</v>
      </c>
      <c r="G806" s="47">
        <v>43723</v>
      </c>
      <c r="H806" s="49">
        <v>5994</v>
      </c>
      <c r="I806" s="78">
        <f t="shared" si="29"/>
        <v>-104379</v>
      </c>
    </row>
    <row r="807" ht="21" spans="1:9">
      <c r="A807" s="42">
        <v>383462</v>
      </c>
      <c r="B807" s="43" t="s">
        <v>731</v>
      </c>
      <c r="C807" s="131" t="s">
        <v>442</v>
      </c>
      <c r="D807" s="122">
        <v>1609941</v>
      </c>
      <c r="E807" s="46">
        <f t="shared" si="28"/>
        <v>2</v>
      </c>
      <c r="F807" s="47">
        <v>43721</v>
      </c>
      <c r="G807" s="47">
        <v>43723</v>
      </c>
      <c r="H807" s="49">
        <v>5994</v>
      </c>
      <c r="I807" s="78">
        <f t="shared" si="29"/>
        <v>-110373</v>
      </c>
    </row>
    <row r="808" ht="21" spans="1:9">
      <c r="A808" s="42">
        <v>383464</v>
      </c>
      <c r="B808" s="43" t="s">
        <v>732</v>
      </c>
      <c r="C808" s="131" t="s">
        <v>442</v>
      </c>
      <c r="D808" s="122">
        <v>1609555</v>
      </c>
      <c r="E808" s="46">
        <f t="shared" si="28"/>
        <v>3</v>
      </c>
      <c r="F808" s="47">
        <v>43720</v>
      </c>
      <c r="G808" s="47">
        <v>43723</v>
      </c>
      <c r="H808" s="49">
        <v>8991</v>
      </c>
      <c r="I808" s="78">
        <f t="shared" si="29"/>
        <v>-119364</v>
      </c>
    </row>
    <row r="809" ht="21" spans="1:9">
      <c r="A809" s="42">
        <v>383465</v>
      </c>
      <c r="B809" s="43" t="s">
        <v>311</v>
      </c>
      <c r="C809" s="131" t="s">
        <v>442</v>
      </c>
      <c r="D809" s="122">
        <v>1608750</v>
      </c>
      <c r="E809" s="46">
        <f t="shared" si="28"/>
        <v>2</v>
      </c>
      <c r="F809" s="47">
        <v>43721</v>
      </c>
      <c r="G809" s="47">
        <v>43723</v>
      </c>
      <c r="H809" s="49">
        <v>5994</v>
      </c>
      <c r="I809" s="78">
        <f t="shared" si="29"/>
        <v>-125358</v>
      </c>
    </row>
    <row r="810" ht="21" spans="1:9">
      <c r="A810" s="42">
        <v>383466</v>
      </c>
      <c r="B810" s="43" t="s">
        <v>733</v>
      </c>
      <c r="C810" s="131" t="s">
        <v>442</v>
      </c>
      <c r="D810" s="122">
        <v>1610177</v>
      </c>
      <c r="E810" s="46">
        <f t="shared" si="28"/>
        <v>3</v>
      </c>
      <c r="F810" s="47">
        <v>43720</v>
      </c>
      <c r="G810" s="47">
        <v>43723</v>
      </c>
      <c r="H810" s="49">
        <v>8991</v>
      </c>
      <c r="I810" s="78">
        <f t="shared" si="29"/>
        <v>-134349</v>
      </c>
    </row>
    <row r="811" ht="21" spans="1:9">
      <c r="A811" s="42">
        <v>383467</v>
      </c>
      <c r="B811" s="43" t="s">
        <v>734</v>
      </c>
      <c r="C811" s="131" t="s">
        <v>442</v>
      </c>
      <c r="D811" s="122">
        <v>1611473</v>
      </c>
      <c r="E811" s="46">
        <f t="shared" si="28"/>
        <v>2</v>
      </c>
      <c r="F811" s="47">
        <v>43721</v>
      </c>
      <c r="G811" s="47">
        <v>43723</v>
      </c>
      <c r="H811" s="49">
        <v>5994</v>
      </c>
      <c r="I811" s="78">
        <f t="shared" si="29"/>
        <v>-140343</v>
      </c>
    </row>
    <row r="812" ht="21" spans="1:9">
      <c r="A812" s="42">
        <v>383468</v>
      </c>
      <c r="B812" s="43" t="s">
        <v>735</v>
      </c>
      <c r="C812" s="131" t="s">
        <v>442</v>
      </c>
      <c r="D812" s="122">
        <v>1594234</v>
      </c>
      <c r="E812" s="46">
        <f t="shared" si="28"/>
        <v>4</v>
      </c>
      <c r="F812" s="47">
        <v>43719</v>
      </c>
      <c r="G812" s="47">
        <v>43723</v>
      </c>
      <c r="H812" s="49">
        <v>11988</v>
      </c>
      <c r="I812" s="78">
        <f t="shared" si="29"/>
        <v>-152331</v>
      </c>
    </row>
    <row r="813" ht="21" spans="1:9">
      <c r="A813" s="42">
        <v>383469</v>
      </c>
      <c r="B813" s="43" t="s">
        <v>736</v>
      </c>
      <c r="C813" s="131" t="s">
        <v>442</v>
      </c>
      <c r="D813" s="122">
        <v>1607605</v>
      </c>
      <c r="E813" s="46">
        <f t="shared" si="28"/>
        <v>2</v>
      </c>
      <c r="F813" s="47">
        <v>43721</v>
      </c>
      <c r="G813" s="47">
        <v>43723</v>
      </c>
      <c r="H813" s="49">
        <v>5994</v>
      </c>
      <c r="I813" s="78">
        <f t="shared" si="29"/>
        <v>-158325</v>
      </c>
    </row>
    <row r="814" ht="21" spans="1:9">
      <c r="A814" s="42">
        <v>383620</v>
      </c>
      <c r="B814" s="43" t="s">
        <v>737</v>
      </c>
      <c r="C814" s="131" t="s">
        <v>442</v>
      </c>
      <c r="D814" s="122">
        <v>1610470</v>
      </c>
      <c r="E814" s="46">
        <f t="shared" si="28"/>
        <v>3</v>
      </c>
      <c r="F814" s="47">
        <v>43721</v>
      </c>
      <c r="G814" s="47">
        <v>43724</v>
      </c>
      <c r="H814" s="49">
        <v>8991</v>
      </c>
      <c r="I814" s="78">
        <f t="shared" si="29"/>
        <v>-167316</v>
      </c>
    </row>
    <row r="815" ht="21" spans="1:9">
      <c r="A815" s="42">
        <v>383621</v>
      </c>
      <c r="B815" s="43" t="s">
        <v>738</v>
      </c>
      <c r="C815" s="131" t="s">
        <v>442</v>
      </c>
      <c r="D815" s="122">
        <v>1582209</v>
      </c>
      <c r="E815" s="46">
        <f t="shared" si="28"/>
        <v>2</v>
      </c>
      <c r="F815" s="47">
        <v>43722</v>
      </c>
      <c r="G815" s="47">
        <v>43724</v>
      </c>
      <c r="H815" s="49">
        <v>6660</v>
      </c>
      <c r="I815" s="78">
        <f t="shared" si="29"/>
        <v>-173976</v>
      </c>
    </row>
    <row r="816" ht="21" spans="1:9">
      <c r="A816" s="42">
        <v>383622</v>
      </c>
      <c r="B816" s="43" t="s">
        <v>729</v>
      </c>
      <c r="C816" s="131" t="s">
        <v>442</v>
      </c>
      <c r="D816" s="122">
        <v>1612744</v>
      </c>
      <c r="E816" s="46">
        <f t="shared" si="28"/>
        <v>1</v>
      </c>
      <c r="F816" s="47">
        <v>43723</v>
      </c>
      <c r="G816" s="47">
        <v>43724</v>
      </c>
      <c r="H816" s="49">
        <v>3330</v>
      </c>
      <c r="I816" s="78">
        <f t="shared" si="29"/>
        <v>-177306</v>
      </c>
    </row>
    <row r="817" ht="21" spans="1:9">
      <c r="A817" s="42">
        <v>383623</v>
      </c>
      <c r="B817" s="43" t="s">
        <v>739</v>
      </c>
      <c r="C817" s="131" t="s">
        <v>442</v>
      </c>
      <c r="D817" s="122">
        <v>1608974</v>
      </c>
      <c r="E817" s="46">
        <f t="shared" si="28"/>
        <v>4</v>
      </c>
      <c r="F817" s="47">
        <v>43720</v>
      </c>
      <c r="G817" s="47">
        <v>43724</v>
      </c>
      <c r="H817" s="49">
        <v>11988</v>
      </c>
      <c r="I817" s="78">
        <f t="shared" si="29"/>
        <v>-189294</v>
      </c>
    </row>
    <row r="818" ht="21" spans="1:9">
      <c r="A818" s="42">
        <v>383624</v>
      </c>
      <c r="B818" s="43" t="s">
        <v>740</v>
      </c>
      <c r="C818" s="131" t="s">
        <v>442</v>
      </c>
      <c r="D818" s="122">
        <v>1608974</v>
      </c>
      <c r="E818" s="46">
        <f t="shared" si="28"/>
        <v>4</v>
      </c>
      <c r="F818" s="47">
        <v>43720</v>
      </c>
      <c r="G818" s="47">
        <v>43724</v>
      </c>
      <c r="H818" s="49">
        <v>11988</v>
      </c>
      <c r="I818" s="78">
        <f t="shared" si="29"/>
        <v>-201282</v>
      </c>
    </row>
    <row r="819" ht="21" spans="1:9">
      <c r="A819" s="42">
        <v>383625</v>
      </c>
      <c r="B819" s="43" t="s">
        <v>741</v>
      </c>
      <c r="C819" s="131" t="s">
        <v>442</v>
      </c>
      <c r="D819" s="122">
        <v>1595378</v>
      </c>
      <c r="E819" s="46">
        <f t="shared" si="28"/>
        <v>5</v>
      </c>
      <c r="F819" s="47">
        <v>43719</v>
      </c>
      <c r="G819" s="47">
        <v>43724</v>
      </c>
      <c r="H819" s="49">
        <v>16650</v>
      </c>
      <c r="I819" s="78">
        <f t="shared" si="29"/>
        <v>-217932</v>
      </c>
    </row>
    <row r="820" ht="21" spans="1:9">
      <c r="A820" s="42">
        <v>383626</v>
      </c>
      <c r="B820" s="43" t="s">
        <v>742</v>
      </c>
      <c r="C820" s="131" t="s">
        <v>442</v>
      </c>
      <c r="D820" s="122">
        <v>1595378</v>
      </c>
      <c r="E820" s="46">
        <f t="shared" si="28"/>
        <v>5</v>
      </c>
      <c r="F820" s="47">
        <v>43719</v>
      </c>
      <c r="G820" s="47">
        <v>43724</v>
      </c>
      <c r="H820" s="49">
        <v>16650</v>
      </c>
      <c r="I820" s="78">
        <f t="shared" si="29"/>
        <v>-234582</v>
      </c>
    </row>
    <row r="821" ht="21" spans="1:9">
      <c r="A821" s="42">
        <v>383627</v>
      </c>
      <c r="B821" s="43" t="s">
        <v>743</v>
      </c>
      <c r="C821" s="131" t="s">
        <v>442</v>
      </c>
      <c r="D821" s="122">
        <v>1605663</v>
      </c>
      <c r="E821" s="46">
        <f t="shared" si="28"/>
        <v>5</v>
      </c>
      <c r="F821" s="47">
        <v>43719</v>
      </c>
      <c r="G821" s="47">
        <v>43724</v>
      </c>
      <c r="H821" s="49">
        <v>14985</v>
      </c>
      <c r="I821" s="78">
        <f t="shared" si="29"/>
        <v>-249567</v>
      </c>
    </row>
    <row r="822" ht="21" spans="1:9">
      <c r="A822" s="42">
        <v>383631</v>
      </c>
      <c r="B822" s="43" t="s">
        <v>744</v>
      </c>
      <c r="C822" s="131" t="s">
        <v>442</v>
      </c>
      <c r="D822" s="122">
        <v>1557030</v>
      </c>
      <c r="E822" s="46">
        <f t="shared" si="28"/>
        <v>4</v>
      </c>
      <c r="F822" s="47">
        <v>43720</v>
      </c>
      <c r="G822" s="47">
        <v>43724</v>
      </c>
      <c r="H822" s="49">
        <v>13320</v>
      </c>
      <c r="I822" s="78">
        <f t="shared" si="29"/>
        <v>-262887</v>
      </c>
    </row>
    <row r="823" ht="21" spans="1:9">
      <c r="A823" s="42">
        <v>383633</v>
      </c>
      <c r="B823" s="43" t="s">
        <v>745</v>
      </c>
      <c r="C823" s="131" t="s">
        <v>442</v>
      </c>
      <c r="D823" s="122">
        <v>1608957</v>
      </c>
      <c r="E823" s="46">
        <f t="shared" si="28"/>
        <v>3</v>
      </c>
      <c r="F823" s="47">
        <v>43721</v>
      </c>
      <c r="G823" s="47">
        <v>43724</v>
      </c>
      <c r="H823" s="49">
        <v>8991</v>
      </c>
      <c r="I823" s="78">
        <f t="shared" si="29"/>
        <v>-271878</v>
      </c>
    </row>
    <row r="824" ht="21" spans="1:9">
      <c r="A824" s="42">
        <v>383634</v>
      </c>
      <c r="B824" s="43" t="s">
        <v>746</v>
      </c>
      <c r="C824" s="131" t="s">
        <v>50</v>
      </c>
      <c r="D824" s="122">
        <v>1598599</v>
      </c>
      <c r="E824" s="46">
        <f t="shared" si="28"/>
        <v>2</v>
      </c>
      <c r="F824" s="47">
        <v>43722</v>
      </c>
      <c r="G824" s="47">
        <v>43724</v>
      </c>
      <c r="H824" s="49">
        <v>14112</v>
      </c>
      <c r="I824" s="78">
        <f t="shared" si="29"/>
        <v>-285990</v>
      </c>
    </row>
    <row r="825" ht="21" spans="1:9">
      <c r="A825" s="42">
        <v>383635</v>
      </c>
      <c r="B825" s="43" t="s">
        <v>747</v>
      </c>
      <c r="C825" s="131" t="s">
        <v>442</v>
      </c>
      <c r="D825" s="122">
        <v>1606366</v>
      </c>
      <c r="E825" s="46">
        <f t="shared" si="28"/>
        <v>1</v>
      </c>
      <c r="F825" s="47">
        <v>43723</v>
      </c>
      <c r="G825" s="47">
        <v>43724</v>
      </c>
      <c r="H825" s="49">
        <v>3330</v>
      </c>
      <c r="I825" s="78">
        <f t="shared" si="29"/>
        <v>-289320</v>
      </c>
    </row>
    <row r="826" ht="21" spans="1:9">
      <c r="A826" s="42">
        <v>383738</v>
      </c>
      <c r="B826" s="43" t="s">
        <v>748</v>
      </c>
      <c r="C826" s="131" t="s">
        <v>442</v>
      </c>
      <c r="D826" s="122">
        <v>1607939</v>
      </c>
      <c r="E826" s="46">
        <f t="shared" si="28"/>
        <v>3</v>
      </c>
      <c r="F826" s="47">
        <v>43722</v>
      </c>
      <c r="G826" s="47">
        <v>43725</v>
      </c>
      <c r="H826" s="49">
        <v>8991</v>
      </c>
      <c r="I826" s="78">
        <f t="shared" si="29"/>
        <v>-298311</v>
      </c>
    </row>
    <row r="827" ht="21" spans="1:9">
      <c r="A827" s="42">
        <v>383739</v>
      </c>
      <c r="B827" s="43" t="s">
        <v>749</v>
      </c>
      <c r="C827" s="131" t="s">
        <v>442</v>
      </c>
      <c r="D827" s="122">
        <v>1607939</v>
      </c>
      <c r="E827" s="46">
        <f t="shared" si="28"/>
        <v>3</v>
      </c>
      <c r="F827" s="47">
        <v>43722</v>
      </c>
      <c r="G827" s="47">
        <v>43725</v>
      </c>
      <c r="H827" s="49">
        <v>8991</v>
      </c>
      <c r="I827" s="78">
        <f t="shared" si="29"/>
        <v>-307302</v>
      </c>
    </row>
    <row r="828" ht="21" spans="1:9">
      <c r="A828" s="42">
        <v>383740</v>
      </c>
      <c r="B828" s="43" t="s">
        <v>388</v>
      </c>
      <c r="C828" s="131" t="s">
        <v>442</v>
      </c>
      <c r="D828" s="122">
        <v>1608153</v>
      </c>
      <c r="E828" s="46">
        <f t="shared" si="28"/>
        <v>3</v>
      </c>
      <c r="F828" s="47">
        <v>43722</v>
      </c>
      <c r="G828" s="47">
        <v>43725</v>
      </c>
      <c r="H828" s="49">
        <v>8991</v>
      </c>
      <c r="I828" s="78">
        <f t="shared" si="29"/>
        <v>-316293</v>
      </c>
    </row>
    <row r="829" ht="21" spans="1:9">
      <c r="A829" s="42">
        <v>383748</v>
      </c>
      <c r="B829" s="43" t="s">
        <v>750</v>
      </c>
      <c r="C829" s="131" t="s">
        <v>442</v>
      </c>
      <c r="D829" s="122">
        <v>1606641</v>
      </c>
      <c r="E829" s="46">
        <f t="shared" si="28"/>
        <v>2</v>
      </c>
      <c r="F829" s="47">
        <v>43723</v>
      </c>
      <c r="G829" s="47">
        <v>43725</v>
      </c>
      <c r="H829" s="49">
        <v>5994</v>
      </c>
      <c r="I829" s="78">
        <f t="shared" si="29"/>
        <v>-322287</v>
      </c>
    </row>
    <row r="830" ht="21" spans="1:9">
      <c r="A830" s="42">
        <v>383749</v>
      </c>
      <c r="B830" s="43" t="s">
        <v>751</v>
      </c>
      <c r="C830" s="131" t="s">
        <v>442</v>
      </c>
      <c r="D830" s="122">
        <v>1576749</v>
      </c>
      <c r="E830" s="46">
        <f t="shared" si="28"/>
        <v>4</v>
      </c>
      <c r="F830" s="47">
        <v>43721</v>
      </c>
      <c r="G830" s="47">
        <v>43725</v>
      </c>
      <c r="H830" s="49">
        <v>13320</v>
      </c>
      <c r="I830" s="78">
        <f t="shared" si="29"/>
        <v>-335607</v>
      </c>
    </row>
    <row r="831" ht="21" spans="1:9">
      <c r="A831" s="42">
        <v>383750</v>
      </c>
      <c r="B831" s="43" t="s">
        <v>752</v>
      </c>
      <c r="C831" s="131" t="s">
        <v>442</v>
      </c>
      <c r="D831" s="122">
        <v>1576749</v>
      </c>
      <c r="E831" s="46">
        <f t="shared" si="28"/>
        <v>4</v>
      </c>
      <c r="F831" s="47">
        <v>43721</v>
      </c>
      <c r="G831" s="47">
        <v>43725</v>
      </c>
      <c r="H831" s="49">
        <v>13320</v>
      </c>
      <c r="I831" s="78">
        <f t="shared" si="29"/>
        <v>-348927</v>
      </c>
    </row>
    <row r="832" ht="21" spans="1:9">
      <c r="A832" s="42">
        <v>383752</v>
      </c>
      <c r="B832" s="43" t="s">
        <v>753</v>
      </c>
      <c r="C832" s="131" t="s">
        <v>442</v>
      </c>
      <c r="D832" s="122">
        <v>1595256</v>
      </c>
      <c r="E832" s="46">
        <f t="shared" si="28"/>
        <v>5</v>
      </c>
      <c r="F832" s="47">
        <v>43720</v>
      </c>
      <c r="G832" s="47">
        <v>43725</v>
      </c>
      <c r="H832" s="49">
        <v>14985</v>
      </c>
      <c r="I832" s="78">
        <f t="shared" si="29"/>
        <v>-363912</v>
      </c>
    </row>
    <row r="833" ht="21" spans="1:9">
      <c r="A833" s="42">
        <v>383754</v>
      </c>
      <c r="B833" s="43" t="s">
        <v>754</v>
      </c>
      <c r="C833" s="131" t="s">
        <v>442</v>
      </c>
      <c r="D833" s="122">
        <v>1595256</v>
      </c>
      <c r="E833" s="46">
        <f t="shared" ref="E833:E837" si="30">G833-F833</f>
        <v>5</v>
      </c>
      <c r="F833" s="47">
        <v>43720</v>
      </c>
      <c r="G833" s="47">
        <v>43725</v>
      </c>
      <c r="H833" s="49">
        <v>14985</v>
      </c>
      <c r="I833" s="78">
        <f t="shared" ref="I833:I896" si="31">I832-H833</f>
        <v>-378897</v>
      </c>
    </row>
    <row r="834" ht="21" spans="1:9">
      <c r="A834" s="42">
        <v>383867</v>
      </c>
      <c r="B834" s="43" t="s">
        <v>755</v>
      </c>
      <c r="C834" s="131" t="s">
        <v>442</v>
      </c>
      <c r="D834" s="122">
        <v>1611807</v>
      </c>
      <c r="E834" s="46">
        <f t="shared" si="30"/>
        <v>2</v>
      </c>
      <c r="F834" s="47">
        <v>43724</v>
      </c>
      <c r="G834" s="47">
        <v>43726</v>
      </c>
      <c r="H834" s="49">
        <v>5994</v>
      </c>
      <c r="I834" s="78">
        <f t="shared" si="31"/>
        <v>-384891</v>
      </c>
    </row>
    <row r="835" ht="21" spans="1:9">
      <c r="A835" s="42">
        <v>383868</v>
      </c>
      <c r="B835" s="43" t="s">
        <v>756</v>
      </c>
      <c r="C835" s="131" t="s">
        <v>442</v>
      </c>
      <c r="D835" s="122">
        <v>1612959</v>
      </c>
      <c r="E835" s="46">
        <f t="shared" si="30"/>
        <v>2</v>
      </c>
      <c r="F835" s="47">
        <v>43724</v>
      </c>
      <c r="G835" s="47">
        <v>43726</v>
      </c>
      <c r="H835" s="49">
        <v>5994</v>
      </c>
      <c r="I835" s="78">
        <f t="shared" si="31"/>
        <v>-390885</v>
      </c>
    </row>
    <row r="836" ht="21" spans="1:9">
      <c r="A836" s="42">
        <v>383869</v>
      </c>
      <c r="B836" s="43" t="s">
        <v>757</v>
      </c>
      <c r="C836" s="131" t="s">
        <v>50</v>
      </c>
      <c r="D836" s="122">
        <v>1562276</v>
      </c>
      <c r="E836" s="46">
        <f t="shared" si="30"/>
        <v>5</v>
      </c>
      <c r="F836" s="47">
        <v>43721</v>
      </c>
      <c r="G836" s="47">
        <v>43726</v>
      </c>
      <c r="H836" s="49">
        <v>39200</v>
      </c>
      <c r="I836" s="78">
        <f t="shared" si="31"/>
        <v>-430085</v>
      </c>
    </row>
    <row r="837" ht="21" spans="1:9">
      <c r="A837" s="42">
        <v>383870</v>
      </c>
      <c r="B837" s="43" t="s">
        <v>758</v>
      </c>
      <c r="C837" s="131" t="s">
        <v>50</v>
      </c>
      <c r="D837" s="122">
        <v>1562275</v>
      </c>
      <c r="E837" s="46">
        <f t="shared" si="30"/>
        <v>5</v>
      </c>
      <c r="F837" s="47">
        <v>43721</v>
      </c>
      <c r="G837" s="47">
        <v>43726</v>
      </c>
      <c r="H837" s="49">
        <v>39200</v>
      </c>
      <c r="I837" s="78">
        <f t="shared" si="31"/>
        <v>-469285</v>
      </c>
    </row>
    <row r="838" ht="21" spans="1:9">
      <c r="A838" s="144" t="s">
        <v>759</v>
      </c>
      <c r="B838" s="145"/>
      <c r="C838" s="145"/>
      <c r="D838" s="145"/>
      <c r="E838" s="145"/>
      <c r="F838" s="145"/>
      <c r="G838" s="99">
        <v>1500000</v>
      </c>
      <c r="I838" s="99">
        <f>I837+G838</f>
        <v>1030715</v>
      </c>
    </row>
    <row r="839" ht="21" spans="1:9">
      <c r="A839" s="42">
        <v>383981</v>
      </c>
      <c r="B839" s="43" t="s">
        <v>760</v>
      </c>
      <c r="C839" s="131" t="s">
        <v>442</v>
      </c>
      <c r="D839" s="122">
        <v>1583288</v>
      </c>
      <c r="E839" s="46">
        <f t="shared" ref="E839:E902" si="32">G839-F839</f>
        <v>3</v>
      </c>
      <c r="F839" s="47">
        <v>43724</v>
      </c>
      <c r="G839" s="47">
        <v>43727</v>
      </c>
      <c r="H839" s="49">
        <v>9990</v>
      </c>
      <c r="I839" s="78">
        <f t="shared" si="31"/>
        <v>1020725</v>
      </c>
    </row>
    <row r="840" ht="21" spans="1:9">
      <c r="A840" s="42">
        <v>383982</v>
      </c>
      <c r="B840" s="43" t="s">
        <v>761</v>
      </c>
      <c r="C840" s="131" t="s">
        <v>442</v>
      </c>
      <c r="D840" s="122">
        <v>1583288</v>
      </c>
      <c r="E840" s="46">
        <f t="shared" si="32"/>
        <v>3</v>
      </c>
      <c r="F840" s="47">
        <v>43724</v>
      </c>
      <c r="G840" s="47">
        <v>43727</v>
      </c>
      <c r="H840" s="49">
        <v>9990</v>
      </c>
      <c r="I840" s="78">
        <f t="shared" si="31"/>
        <v>1010735</v>
      </c>
    </row>
    <row r="841" ht="21" spans="1:9">
      <c r="A841" s="42">
        <v>383987</v>
      </c>
      <c r="B841" s="43" t="s">
        <v>762</v>
      </c>
      <c r="C841" s="131" t="s">
        <v>442</v>
      </c>
      <c r="D841" s="122">
        <v>1611320</v>
      </c>
      <c r="E841" s="46">
        <f t="shared" si="32"/>
        <v>3</v>
      </c>
      <c r="F841" s="47">
        <v>43724</v>
      </c>
      <c r="G841" s="47">
        <v>43727</v>
      </c>
      <c r="H841" s="49">
        <v>8991</v>
      </c>
      <c r="I841" s="78">
        <f t="shared" si="31"/>
        <v>1001744</v>
      </c>
    </row>
    <row r="842" ht="21" spans="1:9">
      <c r="A842" s="42">
        <v>383988</v>
      </c>
      <c r="B842" s="43" t="s">
        <v>763</v>
      </c>
      <c r="C842" s="131" t="s">
        <v>442</v>
      </c>
      <c r="D842" s="122">
        <v>1608125</v>
      </c>
      <c r="E842" s="46">
        <f t="shared" si="32"/>
        <v>4</v>
      </c>
      <c r="F842" s="47">
        <v>43723</v>
      </c>
      <c r="G842" s="47">
        <v>43727</v>
      </c>
      <c r="H842" s="49">
        <v>11988</v>
      </c>
      <c r="I842" s="78">
        <f t="shared" si="31"/>
        <v>989756</v>
      </c>
    </row>
    <row r="843" ht="21" spans="1:9">
      <c r="A843" s="42">
        <v>383990</v>
      </c>
      <c r="B843" s="43" t="s">
        <v>764</v>
      </c>
      <c r="C843" s="131" t="s">
        <v>442</v>
      </c>
      <c r="D843" s="122">
        <v>1605349</v>
      </c>
      <c r="E843" s="46">
        <f t="shared" si="32"/>
        <v>3</v>
      </c>
      <c r="F843" s="47">
        <v>43724</v>
      </c>
      <c r="G843" s="47">
        <v>43727</v>
      </c>
      <c r="H843" s="49">
        <v>8991</v>
      </c>
      <c r="I843" s="78">
        <f t="shared" si="31"/>
        <v>980765</v>
      </c>
    </row>
    <row r="844" ht="21" spans="1:9">
      <c r="A844" s="42">
        <v>383991</v>
      </c>
      <c r="B844" s="43" t="s">
        <v>765</v>
      </c>
      <c r="C844" s="131" t="s">
        <v>442</v>
      </c>
      <c r="D844" s="122">
        <v>1612581</v>
      </c>
      <c r="E844" s="46">
        <f t="shared" si="32"/>
        <v>3</v>
      </c>
      <c r="F844" s="47">
        <v>43724</v>
      </c>
      <c r="G844" s="47">
        <v>43727</v>
      </c>
      <c r="H844" s="49">
        <v>8991</v>
      </c>
      <c r="I844" s="78">
        <f t="shared" si="31"/>
        <v>971774</v>
      </c>
    </row>
    <row r="845" ht="21" spans="1:9">
      <c r="A845" s="42">
        <v>383993</v>
      </c>
      <c r="B845" s="43" t="s">
        <v>766</v>
      </c>
      <c r="C845" s="131" t="s">
        <v>50</v>
      </c>
      <c r="D845" s="122">
        <v>1608850</v>
      </c>
      <c r="E845" s="46">
        <f t="shared" si="32"/>
        <v>4</v>
      </c>
      <c r="F845" s="47">
        <v>43723</v>
      </c>
      <c r="G845" s="47">
        <v>43727</v>
      </c>
      <c r="H845" s="49">
        <v>28224</v>
      </c>
      <c r="I845" s="78">
        <f t="shared" si="31"/>
        <v>943550</v>
      </c>
    </row>
    <row r="846" ht="21" spans="1:9">
      <c r="A846" s="42">
        <v>384111</v>
      </c>
      <c r="B846" s="43" t="s">
        <v>767</v>
      </c>
      <c r="C846" s="131" t="s">
        <v>442</v>
      </c>
      <c r="D846" s="122">
        <v>1607760</v>
      </c>
      <c r="E846" s="46">
        <f t="shared" si="32"/>
        <v>7</v>
      </c>
      <c r="F846" s="47">
        <v>43721</v>
      </c>
      <c r="G846" s="47">
        <v>43728</v>
      </c>
      <c r="H846" s="49">
        <v>20979</v>
      </c>
      <c r="I846" s="78">
        <f t="shared" si="31"/>
        <v>922571</v>
      </c>
    </row>
    <row r="847" ht="21" spans="1:9">
      <c r="A847" s="42">
        <v>384113</v>
      </c>
      <c r="B847" s="43" t="s">
        <v>768</v>
      </c>
      <c r="C847" s="131" t="s">
        <v>442</v>
      </c>
      <c r="D847" s="122">
        <v>1581663</v>
      </c>
      <c r="E847" s="46">
        <f t="shared" si="32"/>
        <v>3</v>
      </c>
      <c r="F847" s="47">
        <v>43725</v>
      </c>
      <c r="G847" s="47">
        <v>43728</v>
      </c>
      <c r="H847" s="49">
        <v>9990</v>
      </c>
      <c r="I847" s="78">
        <f t="shared" si="31"/>
        <v>912581</v>
      </c>
    </row>
    <row r="848" ht="21" spans="1:9">
      <c r="A848" s="42">
        <v>384118</v>
      </c>
      <c r="B848" s="43" t="s">
        <v>769</v>
      </c>
      <c r="C848" s="131" t="s">
        <v>442</v>
      </c>
      <c r="D848" s="122">
        <v>1611017</v>
      </c>
      <c r="E848" s="46">
        <f t="shared" si="32"/>
        <v>4</v>
      </c>
      <c r="F848" s="47">
        <v>43724</v>
      </c>
      <c r="G848" s="47">
        <v>43728</v>
      </c>
      <c r="H848" s="49">
        <v>11988</v>
      </c>
      <c r="I848" s="78">
        <f t="shared" si="31"/>
        <v>900593</v>
      </c>
    </row>
    <row r="849" ht="21" spans="1:9">
      <c r="A849" s="42">
        <v>384119</v>
      </c>
      <c r="B849" s="43" t="s">
        <v>770</v>
      </c>
      <c r="C849" s="131" t="s">
        <v>442</v>
      </c>
      <c r="D849" s="122">
        <v>1611017</v>
      </c>
      <c r="E849" s="46">
        <f t="shared" si="32"/>
        <v>4</v>
      </c>
      <c r="F849" s="47">
        <v>43724</v>
      </c>
      <c r="G849" s="47">
        <v>43728</v>
      </c>
      <c r="H849" s="49">
        <v>11988</v>
      </c>
      <c r="I849" s="78">
        <f t="shared" si="31"/>
        <v>888605</v>
      </c>
    </row>
    <row r="850" ht="21" spans="1:9">
      <c r="A850" s="42">
        <v>384121</v>
      </c>
      <c r="B850" s="43" t="s">
        <v>771</v>
      </c>
      <c r="C850" s="131" t="s">
        <v>442</v>
      </c>
      <c r="D850" s="122">
        <v>1606083</v>
      </c>
      <c r="E850" s="46">
        <f t="shared" si="32"/>
        <v>2</v>
      </c>
      <c r="F850" s="47">
        <v>43726</v>
      </c>
      <c r="G850" s="47">
        <v>43728</v>
      </c>
      <c r="H850" s="49">
        <v>5994</v>
      </c>
      <c r="I850" s="78">
        <f t="shared" si="31"/>
        <v>882611</v>
      </c>
    </row>
    <row r="851" ht="21" spans="1:9">
      <c r="A851" s="42">
        <v>384122</v>
      </c>
      <c r="B851" s="43" t="s">
        <v>772</v>
      </c>
      <c r="C851" s="131" t="s">
        <v>442</v>
      </c>
      <c r="D851" s="122">
        <v>1606083</v>
      </c>
      <c r="E851" s="46">
        <f t="shared" si="32"/>
        <v>2</v>
      </c>
      <c r="F851" s="47">
        <v>43726</v>
      </c>
      <c r="G851" s="47">
        <v>43728</v>
      </c>
      <c r="H851" s="49">
        <v>5994</v>
      </c>
      <c r="I851" s="78">
        <f t="shared" si="31"/>
        <v>876617</v>
      </c>
    </row>
    <row r="852" ht="21" spans="1:9">
      <c r="A852" s="42">
        <v>384123</v>
      </c>
      <c r="B852" s="43" t="s">
        <v>773</v>
      </c>
      <c r="C852" s="131" t="s">
        <v>442</v>
      </c>
      <c r="D852" s="122">
        <v>1613241</v>
      </c>
      <c r="E852" s="46">
        <f t="shared" si="32"/>
        <v>2</v>
      </c>
      <c r="F852" s="47">
        <v>43726</v>
      </c>
      <c r="G852" s="47">
        <v>43728</v>
      </c>
      <c r="H852" s="49">
        <v>5994</v>
      </c>
      <c r="I852" s="78">
        <f t="shared" si="31"/>
        <v>870623</v>
      </c>
    </row>
    <row r="853" ht="21" spans="1:9">
      <c r="A853" s="42">
        <v>384129</v>
      </c>
      <c r="B853" s="43" t="s">
        <v>774</v>
      </c>
      <c r="C853" s="131" t="s">
        <v>442</v>
      </c>
      <c r="D853" s="122">
        <v>1591927</v>
      </c>
      <c r="E853" s="46">
        <f t="shared" si="32"/>
        <v>1</v>
      </c>
      <c r="F853" s="47">
        <v>43727</v>
      </c>
      <c r="G853" s="47">
        <v>43728</v>
      </c>
      <c r="H853" s="49">
        <v>3330</v>
      </c>
      <c r="I853" s="78">
        <f t="shared" si="31"/>
        <v>867293</v>
      </c>
    </row>
    <row r="854" ht="21" spans="1:9">
      <c r="A854" s="42">
        <v>384238</v>
      </c>
      <c r="B854" s="43" t="s">
        <v>775</v>
      </c>
      <c r="C854" s="131" t="s">
        <v>442</v>
      </c>
      <c r="D854" s="122">
        <v>1609515</v>
      </c>
      <c r="E854" s="46">
        <f t="shared" si="32"/>
        <v>5</v>
      </c>
      <c r="F854" s="47">
        <v>43724</v>
      </c>
      <c r="G854" s="47">
        <v>43729</v>
      </c>
      <c r="H854" s="49">
        <v>14985</v>
      </c>
      <c r="I854" s="78">
        <f t="shared" si="31"/>
        <v>852308</v>
      </c>
    </row>
    <row r="855" ht="21" spans="1:9">
      <c r="A855" s="42">
        <v>384239</v>
      </c>
      <c r="B855" s="43" t="s">
        <v>776</v>
      </c>
      <c r="C855" s="131" t="s">
        <v>442</v>
      </c>
      <c r="D855" s="122">
        <v>1586851</v>
      </c>
      <c r="E855" s="46">
        <f t="shared" si="32"/>
        <v>5</v>
      </c>
      <c r="F855" s="47">
        <v>43724</v>
      </c>
      <c r="G855" s="47">
        <v>43729</v>
      </c>
      <c r="H855" s="49">
        <v>16650</v>
      </c>
      <c r="I855" s="78">
        <f t="shared" si="31"/>
        <v>835658</v>
      </c>
    </row>
    <row r="856" ht="21" spans="1:9">
      <c r="A856" s="42">
        <v>384240</v>
      </c>
      <c r="B856" s="43" t="s">
        <v>777</v>
      </c>
      <c r="C856" s="131" t="s">
        <v>442</v>
      </c>
      <c r="D856" s="122">
        <v>1586851</v>
      </c>
      <c r="E856" s="46">
        <f t="shared" si="32"/>
        <v>5</v>
      </c>
      <c r="F856" s="47">
        <v>43724</v>
      </c>
      <c r="G856" s="47">
        <v>43729</v>
      </c>
      <c r="H856" s="49">
        <v>16650</v>
      </c>
      <c r="I856" s="78">
        <f t="shared" si="31"/>
        <v>819008</v>
      </c>
    </row>
    <row r="857" ht="21" spans="1:9">
      <c r="A857" s="42">
        <v>384377</v>
      </c>
      <c r="B857" s="43" t="s">
        <v>778</v>
      </c>
      <c r="C857" s="131" t="s">
        <v>442</v>
      </c>
      <c r="D857" s="122">
        <v>1611338</v>
      </c>
      <c r="E857" s="46">
        <f t="shared" si="32"/>
        <v>4</v>
      </c>
      <c r="F857" s="47">
        <v>43726</v>
      </c>
      <c r="G857" s="47">
        <v>43730</v>
      </c>
      <c r="H857" s="49">
        <v>11988</v>
      </c>
      <c r="I857" s="78">
        <f t="shared" si="31"/>
        <v>807020</v>
      </c>
    </row>
    <row r="858" ht="21" spans="1:9">
      <c r="A858" s="42">
        <v>384386</v>
      </c>
      <c r="B858" s="43" t="s">
        <v>779</v>
      </c>
      <c r="C858" s="131" t="s">
        <v>442</v>
      </c>
      <c r="D858" s="122">
        <v>1600192</v>
      </c>
      <c r="E858" s="46">
        <f t="shared" si="32"/>
        <v>4</v>
      </c>
      <c r="F858" s="47">
        <v>43726</v>
      </c>
      <c r="G858" s="47">
        <v>43730</v>
      </c>
      <c r="H858" s="49">
        <v>11988</v>
      </c>
      <c r="I858" s="78">
        <f t="shared" si="31"/>
        <v>795032</v>
      </c>
    </row>
    <row r="859" ht="21" spans="1:9">
      <c r="A859" s="42">
        <v>384387</v>
      </c>
      <c r="B859" s="43" t="s">
        <v>780</v>
      </c>
      <c r="C859" s="131" t="s">
        <v>442</v>
      </c>
      <c r="D859" s="122">
        <v>1600192</v>
      </c>
      <c r="E859" s="46">
        <f t="shared" si="32"/>
        <v>4</v>
      </c>
      <c r="F859" s="47">
        <v>43726</v>
      </c>
      <c r="G859" s="47">
        <v>43730</v>
      </c>
      <c r="H859" s="49">
        <v>11988</v>
      </c>
      <c r="I859" s="78">
        <f t="shared" si="31"/>
        <v>783044</v>
      </c>
    </row>
    <row r="860" ht="21" spans="1:9">
      <c r="A860" s="42">
        <v>384500</v>
      </c>
      <c r="B860" s="43" t="s">
        <v>781</v>
      </c>
      <c r="C860" s="131" t="s">
        <v>442</v>
      </c>
      <c r="D860" s="122">
        <v>1614407</v>
      </c>
      <c r="E860" s="46">
        <f t="shared" si="32"/>
        <v>5</v>
      </c>
      <c r="F860" s="47">
        <v>43726</v>
      </c>
      <c r="G860" s="47">
        <v>43731</v>
      </c>
      <c r="H860" s="49">
        <v>14985</v>
      </c>
      <c r="I860" s="78">
        <f t="shared" si="31"/>
        <v>768059</v>
      </c>
    </row>
    <row r="861" ht="21" spans="1:9">
      <c r="A861" s="42">
        <v>384501</v>
      </c>
      <c r="B861" s="43" t="s">
        <v>782</v>
      </c>
      <c r="C861" s="131" t="s">
        <v>442</v>
      </c>
      <c r="D861" s="122">
        <v>1606633</v>
      </c>
      <c r="E861" s="46">
        <f t="shared" si="32"/>
        <v>1</v>
      </c>
      <c r="F861" s="47">
        <v>43730</v>
      </c>
      <c r="G861" s="47">
        <v>43731</v>
      </c>
      <c r="H861" s="49">
        <v>3330</v>
      </c>
      <c r="I861" s="78">
        <f t="shared" si="31"/>
        <v>764729</v>
      </c>
    </row>
    <row r="862" ht="21" spans="1:9">
      <c r="A862" s="42">
        <v>384506</v>
      </c>
      <c r="B862" s="43" t="s">
        <v>783</v>
      </c>
      <c r="C862" s="131" t="s">
        <v>442</v>
      </c>
      <c r="D862" s="122">
        <v>1612854</v>
      </c>
      <c r="E862" s="46">
        <f t="shared" si="32"/>
        <v>3</v>
      </c>
      <c r="F862" s="47">
        <v>43728</v>
      </c>
      <c r="G862" s="47">
        <v>43731</v>
      </c>
      <c r="H862" s="49">
        <v>8991</v>
      </c>
      <c r="I862" s="78">
        <f t="shared" si="31"/>
        <v>755738</v>
      </c>
    </row>
    <row r="863" ht="21" spans="1:9">
      <c r="A863" s="42">
        <v>384508</v>
      </c>
      <c r="B863" s="43" t="s">
        <v>784</v>
      </c>
      <c r="C863" s="131" t="s">
        <v>50</v>
      </c>
      <c r="D863" s="122">
        <v>1598818</v>
      </c>
      <c r="E863" s="46">
        <f t="shared" si="32"/>
        <v>3</v>
      </c>
      <c r="F863" s="47">
        <v>43728</v>
      </c>
      <c r="G863" s="47">
        <v>43731</v>
      </c>
      <c r="H863" s="49">
        <v>21168</v>
      </c>
      <c r="I863" s="78">
        <f t="shared" si="31"/>
        <v>734570</v>
      </c>
    </row>
    <row r="864" ht="21" spans="1:9">
      <c r="A864" s="42">
        <v>384510</v>
      </c>
      <c r="B864" s="43" t="s">
        <v>785</v>
      </c>
      <c r="C864" s="131" t="s">
        <v>442</v>
      </c>
      <c r="D864" s="122">
        <v>1601147</v>
      </c>
      <c r="E864" s="46">
        <f t="shared" si="32"/>
        <v>3</v>
      </c>
      <c r="F864" s="47">
        <v>43728</v>
      </c>
      <c r="G864" s="47">
        <v>43731</v>
      </c>
      <c r="H864" s="49">
        <v>8991</v>
      </c>
      <c r="I864" s="78">
        <f t="shared" si="31"/>
        <v>725579</v>
      </c>
    </row>
    <row r="865" ht="21" spans="1:9">
      <c r="A865" s="42">
        <v>384618</v>
      </c>
      <c r="B865" s="43" t="s">
        <v>786</v>
      </c>
      <c r="C865" s="131" t="s">
        <v>442</v>
      </c>
      <c r="D865" s="122">
        <v>1613486</v>
      </c>
      <c r="E865" s="46">
        <f t="shared" si="32"/>
        <v>5</v>
      </c>
      <c r="F865" s="47">
        <v>43727</v>
      </c>
      <c r="G865" s="47">
        <v>43732</v>
      </c>
      <c r="H865" s="49">
        <v>14985</v>
      </c>
      <c r="I865" s="78">
        <f t="shared" si="31"/>
        <v>710594</v>
      </c>
    </row>
    <row r="866" ht="21" spans="1:9">
      <c r="A866" s="42">
        <v>384623</v>
      </c>
      <c r="B866" s="43" t="s">
        <v>452</v>
      </c>
      <c r="C866" s="131" t="s">
        <v>442</v>
      </c>
      <c r="D866" s="122">
        <v>1593644</v>
      </c>
      <c r="E866" s="46">
        <f t="shared" si="32"/>
        <v>2</v>
      </c>
      <c r="F866" s="47">
        <v>43730</v>
      </c>
      <c r="G866" s="47">
        <v>43732</v>
      </c>
      <c r="H866" s="49">
        <v>5994</v>
      </c>
      <c r="I866" s="78">
        <f t="shared" si="31"/>
        <v>704600</v>
      </c>
    </row>
    <row r="867" ht="21" spans="1:9">
      <c r="A867" s="42">
        <v>384735</v>
      </c>
      <c r="B867" s="43" t="s">
        <v>787</v>
      </c>
      <c r="C867" s="131" t="s">
        <v>442</v>
      </c>
      <c r="D867" s="122">
        <v>1610708</v>
      </c>
      <c r="E867" s="46">
        <f t="shared" si="32"/>
        <v>2</v>
      </c>
      <c r="F867" s="47">
        <v>43731</v>
      </c>
      <c r="G867" s="47">
        <v>43733</v>
      </c>
      <c r="H867" s="49">
        <v>5994</v>
      </c>
      <c r="I867" s="78">
        <f t="shared" si="31"/>
        <v>698606</v>
      </c>
    </row>
    <row r="868" ht="21" spans="1:9">
      <c r="A868" s="42">
        <v>384736</v>
      </c>
      <c r="B868" s="43" t="s">
        <v>765</v>
      </c>
      <c r="C868" s="131" t="s">
        <v>442</v>
      </c>
      <c r="D868" s="122">
        <v>1610621</v>
      </c>
      <c r="E868" s="46">
        <f t="shared" si="32"/>
        <v>2</v>
      </c>
      <c r="F868" s="47">
        <v>43731</v>
      </c>
      <c r="G868" s="47">
        <v>43733</v>
      </c>
      <c r="H868" s="49">
        <v>5994</v>
      </c>
      <c r="I868" s="78">
        <f t="shared" si="31"/>
        <v>692612</v>
      </c>
    </row>
    <row r="869" ht="21" spans="1:9">
      <c r="A869" s="42">
        <v>384742</v>
      </c>
      <c r="B869" s="43" t="s">
        <v>788</v>
      </c>
      <c r="C869" s="131" t="s">
        <v>442</v>
      </c>
      <c r="D869" s="122">
        <v>1618010</v>
      </c>
      <c r="E869" s="46">
        <f t="shared" si="32"/>
        <v>2</v>
      </c>
      <c r="F869" s="47">
        <v>43731</v>
      </c>
      <c r="G869" s="47">
        <v>43733</v>
      </c>
      <c r="H869" s="49">
        <v>5994</v>
      </c>
      <c r="I869" s="78">
        <f t="shared" si="31"/>
        <v>686618</v>
      </c>
    </row>
    <row r="870" ht="21" spans="1:9">
      <c r="A870" s="42">
        <v>384743</v>
      </c>
      <c r="B870" s="43" t="s">
        <v>789</v>
      </c>
      <c r="C870" s="131" t="s">
        <v>442</v>
      </c>
      <c r="D870" s="122">
        <v>1618010</v>
      </c>
      <c r="E870" s="46">
        <f t="shared" si="32"/>
        <v>2</v>
      </c>
      <c r="F870" s="47">
        <v>43731</v>
      </c>
      <c r="G870" s="47">
        <v>43733</v>
      </c>
      <c r="H870" s="49">
        <v>5994</v>
      </c>
      <c r="I870" s="78">
        <f t="shared" si="31"/>
        <v>680624</v>
      </c>
    </row>
    <row r="871" ht="21" spans="1:9">
      <c r="A871" s="42">
        <v>384838</v>
      </c>
      <c r="B871" s="43" t="s">
        <v>790</v>
      </c>
      <c r="C871" s="131" t="s">
        <v>442</v>
      </c>
      <c r="D871" s="122">
        <v>1613431</v>
      </c>
      <c r="E871" s="46">
        <f t="shared" si="32"/>
        <v>3</v>
      </c>
      <c r="F871" s="47">
        <v>43731</v>
      </c>
      <c r="G871" s="47">
        <v>43734</v>
      </c>
      <c r="H871" s="49">
        <v>8991</v>
      </c>
      <c r="I871" s="78">
        <f t="shared" si="31"/>
        <v>671633</v>
      </c>
    </row>
    <row r="872" ht="21" spans="1:9">
      <c r="A872" s="42">
        <v>384839</v>
      </c>
      <c r="B872" s="43" t="s">
        <v>787</v>
      </c>
      <c r="C872" s="131" t="s">
        <v>442</v>
      </c>
      <c r="D872" s="122">
        <v>1610719</v>
      </c>
      <c r="E872" s="46">
        <f t="shared" si="32"/>
        <v>1</v>
      </c>
      <c r="F872" s="47">
        <v>43733</v>
      </c>
      <c r="G872" s="47">
        <v>43734</v>
      </c>
      <c r="H872" s="49">
        <v>3330</v>
      </c>
      <c r="I872" s="78">
        <f t="shared" si="31"/>
        <v>668303</v>
      </c>
    </row>
    <row r="873" ht="21" spans="1:9">
      <c r="A873" s="42">
        <v>384843</v>
      </c>
      <c r="B873" s="43" t="s">
        <v>791</v>
      </c>
      <c r="C873" s="131" t="s">
        <v>442</v>
      </c>
      <c r="D873" s="122">
        <v>1611907</v>
      </c>
      <c r="E873" s="46">
        <f t="shared" si="32"/>
        <v>2</v>
      </c>
      <c r="F873" s="47">
        <v>43732</v>
      </c>
      <c r="G873" s="47">
        <v>43734</v>
      </c>
      <c r="H873" s="49">
        <v>5994</v>
      </c>
      <c r="I873" s="78">
        <f t="shared" si="31"/>
        <v>662309</v>
      </c>
    </row>
    <row r="874" ht="21" spans="1:9">
      <c r="A874" s="42">
        <v>384848</v>
      </c>
      <c r="B874" s="43" t="s">
        <v>792</v>
      </c>
      <c r="C874" s="131" t="s">
        <v>442</v>
      </c>
      <c r="D874" s="122">
        <v>1613933</v>
      </c>
      <c r="E874" s="46">
        <f t="shared" si="32"/>
        <v>2</v>
      </c>
      <c r="F874" s="47">
        <v>43732</v>
      </c>
      <c r="G874" s="47">
        <v>43734</v>
      </c>
      <c r="H874" s="49">
        <v>5994</v>
      </c>
      <c r="I874" s="78">
        <f t="shared" si="31"/>
        <v>656315</v>
      </c>
    </row>
    <row r="875" ht="21" spans="1:9">
      <c r="A875" s="42">
        <v>384856</v>
      </c>
      <c r="B875" s="43" t="s">
        <v>793</v>
      </c>
      <c r="C875" s="131" t="s">
        <v>442</v>
      </c>
      <c r="D875" s="122">
        <v>1616414</v>
      </c>
      <c r="E875" s="46">
        <f t="shared" si="32"/>
        <v>5</v>
      </c>
      <c r="F875" s="47">
        <v>43729</v>
      </c>
      <c r="G875" s="47">
        <v>43734</v>
      </c>
      <c r="H875" s="49">
        <v>14985</v>
      </c>
      <c r="I875" s="78">
        <f t="shared" si="31"/>
        <v>641330</v>
      </c>
    </row>
    <row r="876" ht="21" spans="1:9">
      <c r="A876" s="42">
        <v>384970</v>
      </c>
      <c r="B876" s="43" t="s">
        <v>794</v>
      </c>
      <c r="C876" s="131" t="s">
        <v>442</v>
      </c>
      <c r="D876" s="122">
        <v>1611871</v>
      </c>
      <c r="E876" s="46">
        <f t="shared" si="32"/>
        <v>2</v>
      </c>
      <c r="F876" s="47">
        <v>43733</v>
      </c>
      <c r="G876" s="47">
        <v>43735</v>
      </c>
      <c r="H876" s="49">
        <v>5994</v>
      </c>
      <c r="I876" s="78">
        <f t="shared" si="31"/>
        <v>635336</v>
      </c>
    </row>
    <row r="877" ht="21" spans="1:9">
      <c r="A877" s="42">
        <v>384980</v>
      </c>
      <c r="B877" s="43" t="s">
        <v>795</v>
      </c>
      <c r="C877" s="131" t="s">
        <v>442</v>
      </c>
      <c r="D877" s="122">
        <v>1605998</v>
      </c>
      <c r="E877" s="46">
        <f t="shared" si="32"/>
        <v>2</v>
      </c>
      <c r="F877" s="47">
        <v>43733</v>
      </c>
      <c r="G877" s="47">
        <v>43735</v>
      </c>
      <c r="H877" s="49">
        <v>5994</v>
      </c>
      <c r="I877" s="78">
        <f t="shared" si="31"/>
        <v>629342</v>
      </c>
    </row>
    <row r="878" ht="21" spans="1:9">
      <c r="A878" s="42">
        <v>385071</v>
      </c>
      <c r="B878" s="43" t="s">
        <v>796</v>
      </c>
      <c r="C878" s="131" t="s">
        <v>442</v>
      </c>
      <c r="D878" s="122">
        <v>1589433</v>
      </c>
      <c r="E878" s="46">
        <f t="shared" si="32"/>
        <v>1</v>
      </c>
      <c r="F878" s="47">
        <v>43735</v>
      </c>
      <c r="G878" s="47">
        <v>43736</v>
      </c>
      <c r="H878" s="49">
        <v>3330</v>
      </c>
      <c r="I878" s="78">
        <f t="shared" si="31"/>
        <v>626012</v>
      </c>
    </row>
    <row r="879" ht="21" spans="1:9">
      <c r="A879" s="42">
        <v>385072</v>
      </c>
      <c r="B879" s="43" t="s">
        <v>797</v>
      </c>
      <c r="C879" s="131" t="s">
        <v>442</v>
      </c>
      <c r="D879" s="122">
        <v>1612057</v>
      </c>
      <c r="E879" s="46">
        <f t="shared" si="32"/>
        <v>5</v>
      </c>
      <c r="F879" s="47">
        <v>43731</v>
      </c>
      <c r="G879" s="47">
        <v>43736</v>
      </c>
      <c r="H879" s="49">
        <v>14985</v>
      </c>
      <c r="I879" s="78">
        <f t="shared" si="31"/>
        <v>611027</v>
      </c>
    </row>
    <row r="880" ht="21" spans="1:9">
      <c r="A880" s="42">
        <v>385077</v>
      </c>
      <c r="B880" s="43" t="s">
        <v>798</v>
      </c>
      <c r="C880" s="131" t="s">
        <v>442</v>
      </c>
      <c r="D880" s="122">
        <v>1612147</v>
      </c>
      <c r="E880" s="46">
        <f t="shared" si="32"/>
        <v>1</v>
      </c>
      <c r="F880" s="47">
        <v>43735</v>
      </c>
      <c r="G880" s="47">
        <v>43736</v>
      </c>
      <c r="H880" s="49">
        <v>3330</v>
      </c>
      <c r="I880" s="78">
        <f t="shared" si="31"/>
        <v>607697</v>
      </c>
    </row>
    <row r="881" ht="21" spans="1:9">
      <c r="A881" s="42">
        <v>385078</v>
      </c>
      <c r="B881" s="43" t="s">
        <v>799</v>
      </c>
      <c r="C881" s="131" t="s">
        <v>442</v>
      </c>
      <c r="D881" s="122">
        <v>1582948</v>
      </c>
      <c r="E881" s="46">
        <f t="shared" si="32"/>
        <v>1</v>
      </c>
      <c r="F881" s="47">
        <v>43735</v>
      </c>
      <c r="G881" s="47">
        <v>43736</v>
      </c>
      <c r="H881" s="49">
        <v>3330</v>
      </c>
      <c r="I881" s="78">
        <f t="shared" si="31"/>
        <v>604367</v>
      </c>
    </row>
    <row r="882" ht="21" spans="1:9">
      <c r="A882" s="42">
        <v>385079</v>
      </c>
      <c r="B882" s="43" t="s">
        <v>800</v>
      </c>
      <c r="C882" s="131" t="s">
        <v>442</v>
      </c>
      <c r="D882" s="122">
        <v>1582948</v>
      </c>
      <c r="E882" s="46">
        <f t="shared" si="32"/>
        <v>1</v>
      </c>
      <c r="F882" s="47">
        <v>43735</v>
      </c>
      <c r="G882" s="47">
        <v>43736</v>
      </c>
      <c r="H882" s="49">
        <v>3330</v>
      </c>
      <c r="I882" s="78">
        <f t="shared" si="31"/>
        <v>601037</v>
      </c>
    </row>
    <row r="883" ht="21" spans="1:9">
      <c r="A883" s="42">
        <v>385080</v>
      </c>
      <c r="B883" s="43" t="s">
        <v>801</v>
      </c>
      <c r="C883" s="131" t="s">
        <v>442</v>
      </c>
      <c r="D883" s="122">
        <v>1614130</v>
      </c>
      <c r="E883" s="46">
        <f t="shared" si="32"/>
        <v>3</v>
      </c>
      <c r="F883" s="47">
        <v>43733</v>
      </c>
      <c r="G883" s="47">
        <v>43736</v>
      </c>
      <c r="H883" s="49">
        <v>8991</v>
      </c>
      <c r="I883" s="78">
        <f t="shared" si="31"/>
        <v>592046</v>
      </c>
    </row>
    <row r="884" ht="21" spans="1:9">
      <c r="A884" s="42">
        <v>385083</v>
      </c>
      <c r="B884" s="43" t="s">
        <v>802</v>
      </c>
      <c r="C884" s="131" t="s">
        <v>442</v>
      </c>
      <c r="D884" s="122">
        <v>1613031</v>
      </c>
      <c r="E884" s="46">
        <f t="shared" si="32"/>
        <v>2</v>
      </c>
      <c r="F884" s="47">
        <v>43734</v>
      </c>
      <c r="G884" s="47">
        <v>43736</v>
      </c>
      <c r="H884" s="49">
        <v>5994</v>
      </c>
      <c r="I884" s="78">
        <f t="shared" si="31"/>
        <v>586052</v>
      </c>
    </row>
    <row r="885" ht="21" spans="1:9">
      <c r="A885" s="42">
        <v>385084</v>
      </c>
      <c r="B885" s="43" t="s">
        <v>803</v>
      </c>
      <c r="C885" s="131" t="s">
        <v>442</v>
      </c>
      <c r="D885" s="122">
        <v>1615339</v>
      </c>
      <c r="E885" s="46">
        <f t="shared" si="32"/>
        <v>2</v>
      </c>
      <c r="F885" s="47">
        <v>43734</v>
      </c>
      <c r="G885" s="47">
        <v>43736</v>
      </c>
      <c r="H885" s="49">
        <v>5994</v>
      </c>
      <c r="I885" s="78">
        <f t="shared" si="31"/>
        <v>580058</v>
      </c>
    </row>
    <row r="886" ht="21" spans="1:9">
      <c r="A886" s="42">
        <v>385192</v>
      </c>
      <c r="B886" s="43" t="s">
        <v>804</v>
      </c>
      <c r="C886" s="131" t="s">
        <v>442</v>
      </c>
      <c r="D886" s="122">
        <v>1613597</v>
      </c>
      <c r="E886" s="46">
        <f t="shared" si="32"/>
        <v>2</v>
      </c>
      <c r="F886" s="47">
        <v>43735</v>
      </c>
      <c r="G886" s="47">
        <v>43737</v>
      </c>
      <c r="H886" s="49">
        <v>5994</v>
      </c>
      <c r="I886" s="78">
        <f t="shared" si="31"/>
        <v>574064</v>
      </c>
    </row>
    <row r="887" ht="21" spans="1:9">
      <c r="A887" s="42">
        <v>385215</v>
      </c>
      <c r="B887" s="43" t="s">
        <v>805</v>
      </c>
      <c r="C887" s="131" t="s">
        <v>442</v>
      </c>
      <c r="D887" s="122">
        <v>1624434</v>
      </c>
      <c r="E887" s="46">
        <f t="shared" si="32"/>
        <v>1</v>
      </c>
      <c r="F887" s="47">
        <v>43736</v>
      </c>
      <c r="G887" s="47">
        <v>43737</v>
      </c>
      <c r="H887" s="49">
        <v>3330</v>
      </c>
      <c r="I887" s="78">
        <f t="shared" si="31"/>
        <v>570734</v>
      </c>
    </row>
    <row r="888" ht="21" spans="1:9">
      <c r="A888" s="42">
        <v>385216</v>
      </c>
      <c r="B888" s="43" t="s">
        <v>806</v>
      </c>
      <c r="C888" s="131" t="s">
        <v>442</v>
      </c>
      <c r="D888" s="122">
        <v>1623509</v>
      </c>
      <c r="E888" s="46">
        <f t="shared" si="32"/>
        <v>1</v>
      </c>
      <c r="F888" s="47">
        <v>43736</v>
      </c>
      <c r="G888" s="47">
        <v>43737</v>
      </c>
      <c r="H888" s="49">
        <v>3330</v>
      </c>
      <c r="I888" s="78">
        <f t="shared" si="31"/>
        <v>567404</v>
      </c>
    </row>
    <row r="889" ht="21" spans="1:9">
      <c r="A889" s="42">
        <v>385221</v>
      </c>
      <c r="B889" s="43" t="s">
        <v>807</v>
      </c>
      <c r="C889" s="131" t="s">
        <v>442</v>
      </c>
      <c r="D889" s="122">
        <v>1623516</v>
      </c>
      <c r="E889" s="46">
        <f t="shared" si="32"/>
        <v>1</v>
      </c>
      <c r="F889" s="47">
        <v>43736</v>
      </c>
      <c r="G889" s="47">
        <v>43737</v>
      </c>
      <c r="H889" s="49">
        <v>3330</v>
      </c>
      <c r="I889" s="78">
        <f t="shared" si="31"/>
        <v>564074</v>
      </c>
    </row>
    <row r="890" ht="21" spans="1:9">
      <c r="A890" s="42">
        <v>385367</v>
      </c>
      <c r="B890" s="43" t="s">
        <v>808</v>
      </c>
      <c r="C890" s="131" t="s">
        <v>442</v>
      </c>
      <c r="D890" s="122">
        <v>1616631</v>
      </c>
      <c r="E890" s="46">
        <f t="shared" si="32"/>
        <v>5</v>
      </c>
      <c r="F890" s="47">
        <v>43733</v>
      </c>
      <c r="G890" s="47">
        <v>43738</v>
      </c>
      <c r="H890" s="49">
        <v>14985</v>
      </c>
      <c r="I890" s="78">
        <f t="shared" si="31"/>
        <v>549089</v>
      </c>
    </row>
    <row r="891" ht="21" spans="1:9">
      <c r="A891" s="42">
        <v>385368</v>
      </c>
      <c r="B891" s="43" t="s">
        <v>809</v>
      </c>
      <c r="C891" s="131" t="s">
        <v>442</v>
      </c>
      <c r="D891" s="122">
        <v>1590995</v>
      </c>
      <c r="E891" s="46">
        <f t="shared" si="32"/>
        <v>3</v>
      </c>
      <c r="F891" s="47">
        <v>43735</v>
      </c>
      <c r="G891" s="47">
        <v>43738</v>
      </c>
      <c r="H891" s="49">
        <v>9990</v>
      </c>
      <c r="I891" s="78">
        <f t="shared" si="31"/>
        <v>539099</v>
      </c>
    </row>
    <row r="892" ht="21" spans="1:9">
      <c r="A892" s="42">
        <v>385369</v>
      </c>
      <c r="B892" s="43" t="s">
        <v>809</v>
      </c>
      <c r="C892" s="131" t="s">
        <v>442</v>
      </c>
      <c r="D892" s="122">
        <v>1590995</v>
      </c>
      <c r="E892" s="46">
        <f t="shared" si="32"/>
        <v>3</v>
      </c>
      <c r="F892" s="47">
        <v>43735</v>
      </c>
      <c r="G892" s="47">
        <v>43738</v>
      </c>
      <c r="H892" s="49">
        <v>9990</v>
      </c>
      <c r="I892" s="78">
        <f t="shared" si="31"/>
        <v>529109</v>
      </c>
    </row>
    <row r="893" ht="21" spans="1:9">
      <c r="A893" s="42">
        <v>385371</v>
      </c>
      <c r="B893" s="43" t="s">
        <v>810</v>
      </c>
      <c r="C893" s="131" t="s">
        <v>442</v>
      </c>
      <c r="D893" s="122">
        <v>1615468</v>
      </c>
      <c r="E893" s="46">
        <f t="shared" si="32"/>
        <v>1</v>
      </c>
      <c r="F893" s="47">
        <v>43737</v>
      </c>
      <c r="G893" s="47">
        <v>43738</v>
      </c>
      <c r="H893" s="49">
        <v>3330</v>
      </c>
      <c r="I893" s="78">
        <f t="shared" si="31"/>
        <v>525779</v>
      </c>
    </row>
    <row r="894" ht="21" spans="1:9">
      <c r="A894" s="42">
        <v>385373</v>
      </c>
      <c r="B894" s="43" t="s">
        <v>811</v>
      </c>
      <c r="C894" s="131" t="s">
        <v>442</v>
      </c>
      <c r="D894" s="122">
        <v>1617128</v>
      </c>
      <c r="E894" s="46">
        <f t="shared" si="32"/>
        <v>3</v>
      </c>
      <c r="F894" s="47">
        <v>43735</v>
      </c>
      <c r="G894" s="47">
        <v>43738</v>
      </c>
      <c r="H894" s="49">
        <v>8991</v>
      </c>
      <c r="I894" s="78">
        <f t="shared" si="31"/>
        <v>516788</v>
      </c>
    </row>
    <row r="895" ht="21" spans="1:9">
      <c r="A895" s="42">
        <v>385376</v>
      </c>
      <c r="B895" s="43" t="s">
        <v>812</v>
      </c>
      <c r="C895" s="131" t="s">
        <v>442</v>
      </c>
      <c r="D895" s="122">
        <v>1615431</v>
      </c>
      <c r="E895" s="46">
        <f t="shared" si="32"/>
        <v>3</v>
      </c>
      <c r="F895" s="47">
        <v>43735</v>
      </c>
      <c r="G895" s="47">
        <v>43738</v>
      </c>
      <c r="H895" s="49">
        <v>8991</v>
      </c>
      <c r="I895" s="78">
        <f t="shared" si="31"/>
        <v>507797</v>
      </c>
    </row>
    <row r="896" ht="21" spans="1:9">
      <c r="A896" s="42">
        <v>385377</v>
      </c>
      <c r="B896" s="43" t="s">
        <v>813</v>
      </c>
      <c r="C896" s="131" t="s">
        <v>442</v>
      </c>
      <c r="D896" s="122">
        <v>1582700</v>
      </c>
      <c r="E896" s="46">
        <f t="shared" si="32"/>
        <v>2</v>
      </c>
      <c r="F896" s="47">
        <v>43736</v>
      </c>
      <c r="G896" s="47">
        <v>43738</v>
      </c>
      <c r="H896" s="49">
        <v>6660</v>
      </c>
      <c r="I896" s="78">
        <f t="shared" si="31"/>
        <v>501137</v>
      </c>
    </row>
    <row r="897" ht="21" spans="1:9">
      <c r="A897" s="42">
        <v>385378</v>
      </c>
      <c r="B897" s="43" t="s">
        <v>799</v>
      </c>
      <c r="C897" s="131" t="s">
        <v>442</v>
      </c>
      <c r="D897" s="122">
        <v>1582700</v>
      </c>
      <c r="E897" s="46">
        <f t="shared" si="32"/>
        <v>2</v>
      </c>
      <c r="F897" s="47">
        <v>43736</v>
      </c>
      <c r="G897" s="47">
        <v>43738</v>
      </c>
      <c r="H897" s="49">
        <v>6660</v>
      </c>
      <c r="I897" s="78">
        <f t="shared" ref="I897:I928" si="33">I896-H897</f>
        <v>494477</v>
      </c>
    </row>
    <row r="898" ht="21" spans="1:9">
      <c r="A898" s="42">
        <v>385379</v>
      </c>
      <c r="B898" s="43" t="s">
        <v>800</v>
      </c>
      <c r="C898" s="131" t="s">
        <v>442</v>
      </c>
      <c r="D898" s="122">
        <v>1582700</v>
      </c>
      <c r="E898" s="46">
        <f t="shared" si="32"/>
        <v>2</v>
      </c>
      <c r="F898" s="47">
        <v>43736</v>
      </c>
      <c r="G898" s="47">
        <v>43738</v>
      </c>
      <c r="H898" s="49">
        <v>6660</v>
      </c>
      <c r="I898" s="78">
        <f t="shared" si="33"/>
        <v>487817</v>
      </c>
    </row>
    <row r="899" ht="21" spans="1:9">
      <c r="A899" s="42">
        <v>385389</v>
      </c>
      <c r="B899" s="43" t="s">
        <v>814</v>
      </c>
      <c r="C899" s="131" t="s">
        <v>442</v>
      </c>
      <c r="D899" s="122">
        <v>1570895</v>
      </c>
      <c r="E899" s="46">
        <f t="shared" si="32"/>
        <v>2</v>
      </c>
      <c r="F899" s="47">
        <v>43736</v>
      </c>
      <c r="G899" s="47">
        <v>43738</v>
      </c>
      <c r="H899" s="49">
        <v>9060</v>
      </c>
      <c r="I899" s="78">
        <f t="shared" si="33"/>
        <v>478757</v>
      </c>
    </row>
    <row r="900" ht="21" spans="1:9">
      <c r="A900" s="42">
        <v>385523</v>
      </c>
      <c r="B900" s="43" t="s">
        <v>815</v>
      </c>
      <c r="C900" s="131" t="s">
        <v>442</v>
      </c>
      <c r="D900" s="122">
        <v>1614920</v>
      </c>
      <c r="E900" s="46">
        <f t="shared" si="32"/>
        <v>3</v>
      </c>
      <c r="F900" s="47">
        <v>43736</v>
      </c>
      <c r="G900" s="47">
        <v>43739</v>
      </c>
      <c r="H900" s="49">
        <v>8991</v>
      </c>
      <c r="I900" s="78">
        <f t="shared" si="33"/>
        <v>469766</v>
      </c>
    </row>
    <row r="901" ht="21" spans="1:9">
      <c r="A901" s="42">
        <v>385526</v>
      </c>
      <c r="B901" s="43" t="s">
        <v>816</v>
      </c>
      <c r="C901" s="131" t="s">
        <v>442</v>
      </c>
      <c r="D901" s="122">
        <v>1625099</v>
      </c>
      <c r="E901" s="46">
        <f t="shared" si="32"/>
        <v>2</v>
      </c>
      <c r="F901" s="47">
        <v>43737</v>
      </c>
      <c r="G901" s="47">
        <v>43739</v>
      </c>
      <c r="H901" s="49">
        <v>5994</v>
      </c>
      <c r="I901" s="78">
        <f t="shared" si="33"/>
        <v>463772</v>
      </c>
    </row>
    <row r="902" ht="21" spans="1:9">
      <c r="A902" s="42">
        <v>385528</v>
      </c>
      <c r="B902" s="43" t="s">
        <v>817</v>
      </c>
      <c r="C902" s="131" t="s">
        <v>442</v>
      </c>
      <c r="D902" s="122">
        <v>1624473</v>
      </c>
      <c r="E902" s="46">
        <f t="shared" si="32"/>
        <v>2</v>
      </c>
      <c r="F902" s="47">
        <v>43737</v>
      </c>
      <c r="G902" s="47">
        <v>43739</v>
      </c>
      <c r="H902" s="49">
        <v>5994</v>
      </c>
      <c r="I902" s="78">
        <f t="shared" si="33"/>
        <v>457778</v>
      </c>
    </row>
    <row r="903" ht="21" spans="1:9">
      <c r="A903" s="42">
        <v>385529</v>
      </c>
      <c r="B903" s="43" t="s">
        <v>818</v>
      </c>
      <c r="C903" s="131" t="s">
        <v>442</v>
      </c>
      <c r="D903" s="122">
        <v>1616506</v>
      </c>
      <c r="E903" s="46">
        <f t="shared" ref="E903:E928" si="34">G903-F903</f>
        <v>2</v>
      </c>
      <c r="F903" s="47">
        <v>43737</v>
      </c>
      <c r="G903" s="47">
        <v>43739</v>
      </c>
      <c r="H903" s="49">
        <v>5994</v>
      </c>
      <c r="I903" s="78">
        <f t="shared" si="33"/>
        <v>451784</v>
      </c>
    </row>
    <row r="904" ht="21" spans="1:9">
      <c r="A904" s="42">
        <v>385532</v>
      </c>
      <c r="B904" s="43" t="s">
        <v>819</v>
      </c>
      <c r="C904" s="131" t="s">
        <v>442</v>
      </c>
      <c r="D904" s="122">
        <v>1614468</v>
      </c>
      <c r="E904" s="46">
        <f t="shared" si="34"/>
        <v>4</v>
      </c>
      <c r="F904" s="47">
        <v>43735</v>
      </c>
      <c r="G904" s="47">
        <v>43739</v>
      </c>
      <c r="H904" s="49">
        <v>11988</v>
      </c>
      <c r="I904" s="78">
        <f t="shared" si="33"/>
        <v>439796</v>
      </c>
    </row>
    <row r="905" ht="21" spans="1:9">
      <c r="A905" s="42">
        <v>385533</v>
      </c>
      <c r="B905" s="43" t="s">
        <v>820</v>
      </c>
      <c r="C905" s="131" t="s">
        <v>442</v>
      </c>
      <c r="D905" s="122">
        <v>1625207</v>
      </c>
      <c r="E905" s="46">
        <f t="shared" si="34"/>
        <v>2</v>
      </c>
      <c r="F905" s="47">
        <v>43737</v>
      </c>
      <c r="G905" s="47">
        <v>43739</v>
      </c>
      <c r="H905" s="49">
        <v>5994</v>
      </c>
      <c r="I905" s="78">
        <f t="shared" si="33"/>
        <v>433802</v>
      </c>
    </row>
    <row r="906" ht="21" spans="1:9">
      <c r="A906" s="42">
        <v>385535</v>
      </c>
      <c r="B906" s="43" t="s">
        <v>821</v>
      </c>
      <c r="C906" s="131" t="s">
        <v>442</v>
      </c>
      <c r="D906" s="122">
        <v>1624071</v>
      </c>
      <c r="E906" s="46">
        <f t="shared" si="34"/>
        <v>2</v>
      </c>
      <c r="F906" s="47">
        <v>43737</v>
      </c>
      <c r="G906" s="47">
        <v>43739</v>
      </c>
      <c r="H906" s="49">
        <v>5994</v>
      </c>
      <c r="I906" s="78">
        <f t="shared" si="33"/>
        <v>427808</v>
      </c>
    </row>
    <row r="907" ht="21" spans="1:9">
      <c r="A907" s="42">
        <v>385536</v>
      </c>
      <c r="B907" s="43" t="s">
        <v>822</v>
      </c>
      <c r="C907" s="131" t="s">
        <v>442</v>
      </c>
      <c r="D907" s="122">
        <v>1617873</v>
      </c>
      <c r="E907" s="46">
        <f t="shared" si="34"/>
        <v>2</v>
      </c>
      <c r="F907" s="47">
        <v>43737</v>
      </c>
      <c r="G907" s="47">
        <v>43739</v>
      </c>
      <c r="H907" s="49">
        <v>5994</v>
      </c>
      <c r="I907" s="78">
        <f t="shared" si="33"/>
        <v>421814</v>
      </c>
    </row>
    <row r="908" ht="21" spans="1:9">
      <c r="A908" s="42">
        <v>385538</v>
      </c>
      <c r="B908" s="43" t="s">
        <v>823</v>
      </c>
      <c r="C908" s="131" t="s">
        <v>442</v>
      </c>
      <c r="D908" s="122">
        <v>1619146</v>
      </c>
      <c r="E908" s="46">
        <f t="shared" si="34"/>
        <v>6</v>
      </c>
      <c r="F908" s="47">
        <v>43733</v>
      </c>
      <c r="G908" s="47">
        <v>43739</v>
      </c>
      <c r="H908" s="49">
        <v>17982</v>
      </c>
      <c r="I908" s="78">
        <f t="shared" si="33"/>
        <v>403832</v>
      </c>
    </row>
    <row r="909" ht="21" spans="1:9">
      <c r="A909" s="42">
        <v>385539</v>
      </c>
      <c r="B909" s="43" t="s">
        <v>824</v>
      </c>
      <c r="C909" s="131" t="s">
        <v>442</v>
      </c>
      <c r="D909" s="122">
        <v>1625947</v>
      </c>
      <c r="E909" s="46">
        <f t="shared" si="34"/>
        <v>1</v>
      </c>
      <c r="F909" s="47">
        <v>43738</v>
      </c>
      <c r="G909" s="47">
        <v>43739</v>
      </c>
      <c r="H909" s="49">
        <v>3330</v>
      </c>
      <c r="I909" s="78">
        <f t="shared" si="33"/>
        <v>400502</v>
      </c>
    </row>
    <row r="910" ht="21" spans="1:9">
      <c r="A910" s="42">
        <v>385540</v>
      </c>
      <c r="B910" s="43" t="s">
        <v>825</v>
      </c>
      <c r="C910" s="131" t="s">
        <v>442</v>
      </c>
      <c r="D910" s="122">
        <v>1625947</v>
      </c>
      <c r="E910" s="46">
        <f t="shared" si="34"/>
        <v>1</v>
      </c>
      <c r="F910" s="47">
        <v>43738</v>
      </c>
      <c r="G910" s="47">
        <v>43739</v>
      </c>
      <c r="H910" s="49">
        <v>3330</v>
      </c>
      <c r="I910" s="78">
        <f t="shared" si="33"/>
        <v>397172</v>
      </c>
    </row>
    <row r="911" ht="21" spans="1:9">
      <c r="A911" s="42">
        <v>385543</v>
      </c>
      <c r="B911" s="43" t="s">
        <v>189</v>
      </c>
      <c r="C911" s="131" t="s">
        <v>50</v>
      </c>
      <c r="D911" s="122">
        <v>1619775</v>
      </c>
      <c r="E911" s="46">
        <f t="shared" si="34"/>
        <v>3</v>
      </c>
      <c r="F911" s="47">
        <v>43736</v>
      </c>
      <c r="G911" s="47">
        <v>43739</v>
      </c>
      <c r="H911" s="49">
        <v>21168</v>
      </c>
      <c r="I911" s="78">
        <f t="shared" si="33"/>
        <v>376004</v>
      </c>
    </row>
    <row r="912" ht="21" spans="1:9">
      <c r="A912" s="42">
        <v>385552</v>
      </c>
      <c r="B912" s="43" t="s">
        <v>826</v>
      </c>
      <c r="C912" s="131" t="s">
        <v>442</v>
      </c>
      <c r="D912" s="122">
        <v>1609045</v>
      </c>
      <c r="E912" s="46">
        <f t="shared" si="34"/>
        <v>1</v>
      </c>
      <c r="F912" s="47">
        <v>43738</v>
      </c>
      <c r="G912" s="47">
        <v>43739</v>
      </c>
      <c r="H912" s="49">
        <v>3330</v>
      </c>
      <c r="I912" s="78">
        <f t="shared" si="33"/>
        <v>372674</v>
      </c>
    </row>
    <row r="913" ht="21" spans="1:9">
      <c r="A913" s="42">
        <v>385702</v>
      </c>
      <c r="B913" s="43" t="s">
        <v>827</v>
      </c>
      <c r="C913" s="131" t="s">
        <v>442</v>
      </c>
      <c r="D913" s="122">
        <v>1615844</v>
      </c>
      <c r="E913" s="46">
        <f t="shared" si="34"/>
        <v>5</v>
      </c>
      <c r="F913" s="47">
        <v>43735</v>
      </c>
      <c r="G913" s="47">
        <v>43740</v>
      </c>
      <c r="H913" s="49">
        <v>15318</v>
      </c>
      <c r="I913" s="78">
        <f t="shared" si="33"/>
        <v>357356</v>
      </c>
    </row>
    <row r="914" ht="21" spans="1:9">
      <c r="A914" s="42">
        <v>385703</v>
      </c>
      <c r="B914" s="43" t="s">
        <v>828</v>
      </c>
      <c r="C914" s="131" t="s">
        <v>442</v>
      </c>
      <c r="D914" s="122">
        <v>1615844</v>
      </c>
      <c r="E914" s="46">
        <f t="shared" si="34"/>
        <v>5</v>
      </c>
      <c r="F914" s="47">
        <v>43735</v>
      </c>
      <c r="G914" s="47">
        <v>43740</v>
      </c>
      <c r="H914" s="49">
        <v>15318</v>
      </c>
      <c r="I914" s="78">
        <f t="shared" si="33"/>
        <v>342038</v>
      </c>
    </row>
    <row r="915" ht="21" spans="1:9">
      <c r="A915" s="42">
        <v>385704</v>
      </c>
      <c r="B915" s="43" t="s">
        <v>829</v>
      </c>
      <c r="C915" s="131" t="s">
        <v>442</v>
      </c>
      <c r="D915" s="122">
        <v>1615844</v>
      </c>
      <c r="E915" s="46">
        <f t="shared" si="34"/>
        <v>5</v>
      </c>
      <c r="F915" s="47">
        <v>43735</v>
      </c>
      <c r="G915" s="47">
        <v>43740</v>
      </c>
      <c r="H915" s="49">
        <v>15318</v>
      </c>
      <c r="I915" s="78">
        <f t="shared" si="33"/>
        <v>326720</v>
      </c>
    </row>
    <row r="916" ht="21" spans="1:9">
      <c r="A916" s="42">
        <v>385705</v>
      </c>
      <c r="B916" s="43" t="s">
        <v>830</v>
      </c>
      <c r="C916" s="131" t="s">
        <v>442</v>
      </c>
      <c r="D916" s="122">
        <v>1571854</v>
      </c>
      <c r="E916" s="46">
        <f t="shared" si="34"/>
        <v>3</v>
      </c>
      <c r="F916" s="47">
        <v>43737</v>
      </c>
      <c r="G916" s="47">
        <v>43740</v>
      </c>
      <c r="H916" s="49">
        <v>9990</v>
      </c>
      <c r="I916" s="78">
        <f t="shared" si="33"/>
        <v>316730</v>
      </c>
    </row>
    <row r="917" ht="21" spans="1:9">
      <c r="A917" s="42">
        <v>385710</v>
      </c>
      <c r="B917" s="43" t="s">
        <v>831</v>
      </c>
      <c r="C917" s="131" t="s">
        <v>442</v>
      </c>
      <c r="D917" s="122">
        <v>1588416</v>
      </c>
      <c r="E917" s="46">
        <f t="shared" si="34"/>
        <v>2</v>
      </c>
      <c r="F917" s="47">
        <v>43738</v>
      </c>
      <c r="G917" s="47">
        <v>43740</v>
      </c>
      <c r="H917" s="49">
        <v>6660</v>
      </c>
      <c r="I917" s="78">
        <f t="shared" si="33"/>
        <v>310070</v>
      </c>
    </row>
    <row r="918" ht="21" spans="1:9">
      <c r="A918" s="42">
        <v>385712</v>
      </c>
      <c r="B918" s="43" t="s">
        <v>493</v>
      </c>
      <c r="C918" s="131" t="s">
        <v>442</v>
      </c>
      <c r="D918" s="122">
        <v>1615814</v>
      </c>
      <c r="E918" s="46">
        <f t="shared" si="34"/>
        <v>5</v>
      </c>
      <c r="F918" s="47">
        <v>43735</v>
      </c>
      <c r="G918" s="47">
        <v>43740</v>
      </c>
      <c r="H918" s="49">
        <v>15318</v>
      </c>
      <c r="I918" s="78">
        <f t="shared" si="33"/>
        <v>294752</v>
      </c>
    </row>
    <row r="919" ht="21" spans="1:9">
      <c r="A919" s="42">
        <v>385713</v>
      </c>
      <c r="B919" s="43" t="s">
        <v>267</v>
      </c>
      <c r="C919" s="131" t="s">
        <v>442</v>
      </c>
      <c r="D919" s="122">
        <v>1615814</v>
      </c>
      <c r="E919" s="46">
        <f t="shared" si="34"/>
        <v>5</v>
      </c>
      <c r="F919" s="47">
        <v>43735</v>
      </c>
      <c r="G919" s="47">
        <v>43740</v>
      </c>
      <c r="H919" s="49">
        <v>15318</v>
      </c>
      <c r="I919" s="78">
        <f t="shared" si="33"/>
        <v>279434</v>
      </c>
    </row>
    <row r="920" ht="21" spans="1:9">
      <c r="A920" s="42">
        <v>385714</v>
      </c>
      <c r="B920" s="43" t="s">
        <v>832</v>
      </c>
      <c r="C920" s="131" t="s">
        <v>442</v>
      </c>
      <c r="D920" s="122">
        <v>1615812</v>
      </c>
      <c r="E920" s="46">
        <f t="shared" si="34"/>
        <v>5</v>
      </c>
      <c r="F920" s="47">
        <v>43735</v>
      </c>
      <c r="G920" s="47">
        <v>43740</v>
      </c>
      <c r="H920" s="49">
        <v>15318</v>
      </c>
      <c r="I920" s="78">
        <f t="shared" si="33"/>
        <v>264116</v>
      </c>
    </row>
    <row r="921" ht="21" spans="1:9">
      <c r="A921" s="42">
        <v>385720</v>
      </c>
      <c r="B921" s="43" t="s">
        <v>833</v>
      </c>
      <c r="C921" s="131" t="s">
        <v>442</v>
      </c>
      <c r="D921" s="122">
        <v>1561775</v>
      </c>
      <c r="E921" s="46">
        <f t="shared" si="34"/>
        <v>5</v>
      </c>
      <c r="F921" s="47">
        <v>43735</v>
      </c>
      <c r="G921" s="47">
        <v>43740</v>
      </c>
      <c r="H921" s="49">
        <v>16650</v>
      </c>
      <c r="I921" s="78">
        <f t="shared" si="33"/>
        <v>247466</v>
      </c>
    </row>
    <row r="922" ht="21" spans="1:9">
      <c r="A922" s="42">
        <v>385726</v>
      </c>
      <c r="B922" s="43" t="s">
        <v>834</v>
      </c>
      <c r="C922" s="131" t="s">
        <v>50</v>
      </c>
      <c r="D922" s="122">
        <v>1617421</v>
      </c>
      <c r="E922" s="46">
        <f t="shared" si="34"/>
        <v>2</v>
      </c>
      <c r="F922" s="47">
        <v>43738</v>
      </c>
      <c r="G922" s="47">
        <v>43740</v>
      </c>
      <c r="H922" s="49">
        <v>15680</v>
      </c>
      <c r="I922" s="78">
        <f t="shared" si="33"/>
        <v>231786</v>
      </c>
    </row>
    <row r="923" ht="21" spans="1:9">
      <c r="A923" s="42">
        <v>385900</v>
      </c>
      <c r="B923" s="43" t="s">
        <v>835</v>
      </c>
      <c r="C923" s="131" t="s">
        <v>442</v>
      </c>
      <c r="D923" s="122">
        <v>1615294</v>
      </c>
      <c r="E923" s="46">
        <f t="shared" si="34"/>
        <v>6</v>
      </c>
      <c r="F923" s="47">
        <v>43735</v>
      </c>
      <c r="G923" s="47">
        <v>43741</v>
      </c>
      <c r="H923" s="49">
        <v>18648</v>
      </c>
      <c r="I923" s="78">
        <f t="shared" si="33"/>
        <v>213138</v>
      </c>
    </row>
    <row r="924" ht="21" spans="1:9">
      <c r="A924" s="42">
        <v>385903</v>
      </c>
      <c r="B924" s="43" t="s">
        <v>836</v>
      </c>
      <c r="C924" s="131" t="s">
        <v>442</v>
      </c>
      <c r="D924" s="122">
        <v>1615433</v>
      </c>
      <c r="E924" s="46">
        <f t="shared" si="34"/>
        <v>3</v>
      </c>
      <c r="F924" s="47">
        <v>43738</v>
      </c>
      <c r="G924" s="47">
        <v>43741</v>
      </c>
      <c r="H924" s="49">
        <v>9990</v>
      </c>
      <c r="I924" s="78">
        <f t="shared" si="33"/>
        <v>203148</v>
      </c>
    </row>
    <row r="925" ht="21" spans="1:9">
      <c r="A925" s="42">
        <v>385905</v>
      </c>
      <c r="B925" s="43" t="s">
        <v>837</v>
      </c>
      <c r="C925" s="131" t="s">
        <v>442</v>
      </c>
      <c r="D925" s="122">
        <v>1561099</v>
      </c>
      <c r="E925" s="46">
        <f t="shared" si="34"/>
        <v>2</v>
      </c>
      <c r="F925" s="47">
        <v>43739</v>
      </c>
      <c r="G925" s="47">
        <v>43741</v>
      </c>
      <c r="H925" s="49">
        <v>6660</v>
      </c>
      <c r="I925" s="78">
        <f t="shared" si="33"/>
        <v>196488</v>
      </c>
    </row>
    <row r="926" ht="21" spans="1:9">
      <c r="A926" s="42">
        <v>385906</v>
      </c>
      <c r="B926" s="43" t="s">
        <v>838</v>
      </c>
      <c r="C926" s="131" t="s">
        <v>442</v>
      </c>
      <c r="D926" s="122">
        <v>1615536</v>
      </c>
      <c r="E926" s="46">
        <f t="shared" si="34"/>
        <v>2</v>
      </c>
      <c r="F926" s="47">
        <v>43739</v>
      </c>
      <c r="G926" s="47">
        <v>43741</v>
      </c>
      <c r="H926" s="49">
        <v>6660</v>
      </c>
      <c r="I926" s="78">
        <f t="shared" si="33"/>
        <v>189828</v>
      </c>
    </row>
    <row r="927" ht="21" spans="1:9">
      <c r="A927" s="42">
        <v>385908</v>
      </c>
      <c r="B927" s="43" t="s">
        <v>839</v>
      </c>
      <c r="C927" s="131" t="s">
        <v>442</v>
      </c>
      <c r="D927" s="122">
        <v>1613615</v>
      </c>
      <c r="E927" s="46">
        <f t="shared" si="34"/>
        <v>2</v>
      </c>
      <c r="F927" s="47">
        <v>43739</v>
      </c>
      <c r="G927" s="47">
        <v>43741</v>
      </c>
      <c r="H927" s="49">
        <v>6660</v>
      </c>
      <c r="I927" s="78">
        <f t="shared" si="33"/>
        <v>183168</v>
      </c>
    </row>
    <row r="928" ht="21" spans="1:9">
      <c r="A928" s="42">
        <v>385913</v>
      </c>
      <c r="B928" s="43" t="s">
        <v>840</v>
      </c>
      <c r="C928" s="131" t="s">
        <v>442</v>
      </c>
      <c r="D928" s="122">
        <v>1618732</v>
      </c>
      <c r="E928" s="46">
        <f t="shared" si="34"/>
        <v>6</v>
      </c>
      <c r="F928" s="47">
        <v>43735</v>
      </c>
      <c r="G928" s="47">
        <v>43741</v>
      </c>
      <c r="H928" s="49">
        <v>18648</v>
      </c>
      <c r="I928" s="78">
        <f t="shared" si="33"/>
        <v>164520</v>
      </c>
    </row>
    <row r="929" spans="1:9">
      <c r="A929" s="146" t="s">
        <v>841</v>
      </c>
      <c r="B929" s="147"/>
      <c r="C929" s="147"/>
      <c r="D929" s="147"/>
      <c r="E929" s="147"/>
      <c r="F929" s="147"/>
      <c r="G929" s="148"/>
      <c r="H929" s="68">
        <f>SUM(H769:H928)</f>
        <v>1496769</v>
      </c>
      <c r="I929" s="68"/>
    </row>
    <row r="930" spans="8:8">
      <c r="H930" s="149" t="s">
        <v>842</v>
      </c>
    </row>
    <row r="932" ht="21" spans="1:12">
      <c r="A932" s="96" t="s">
        <v>843</v>
      </c>
      <c r="B932" s="97"/>
      <c r="C932" s="97"/>
      <c r="D932" s="97"/>
      <c r="E932" s="97"/>
      <c r="F932" s="97"/>
      <c r="G932" s="98"/>
      <c r="H932" s="99">
        <v>1500000</v>
      </c>
      <c r="I932" s="99">
        <f>I928+H932</f>
        <v>1664520</v>
      </c>
      <c r="J932" s="55"/>
      <c r="K932" s="4"/>
      <c r="L932" s="150"/>
    </row>
    <row r="933" ht="21" spans="1:12">
      <c r="A933" s="42">
        <v>386059</v>
      </c>
      <c r="B933" s="43" t="s">
        <v>844</v>
      </c>
      <c r="C933" s="131" t="s">
        <v>442</v>
      </c>
      <c r="D933" s="122">
        <v>1548653</v>
      </c>
      <c r="E933" s="46">
        <f t="shared" ref="E933:E996" si="35">G933-F933</f>
        <v>2</v>
      </c>
      <c r="F933" s="47">
        <v>43740</v>
      </c>
      <c r="G933" s="47">
        <v>43742</v>
      </c>
      <c r="H933" s="49">
        <v>6660</v>
      </c>
      <c r="I933" s="78">
        <f>I932-H933</f>
        <v>1657860</v>
      </c>
      <c r="J933" s="55"/>
      <c r="K933" s="4"/>
      <c r="L933" s="151"/>
    </row>
    <row r="934" ht="21" spans="1:12">
      <c r="A934" s="42">
        <v>386061</v>
      </c>
      <c r="B934" s="43" t="s">
        <v>845</v>
      </c>
      <c r="C934" s="131" t="s">
        <v>442</v>
      </c>
      <c r="D934" s="122">
        <v>1615494</v>
      </c>
      <c r="E934" s="46">
        <f t="shared" si="35"/>
        <v>2</v>
      </c>
      <c r="F934" s="47">
        <v>43740</v>
      </c>
      <c r="G934" s="47">
        <v>43742</v>
      </c>
      <c r="H934" s="49">
        <v>6660</v>
      </c>
      <c r="I934" s="78">
        <f t="shared" ref="I933:I997" si="36">I933-H934</f>
        <v>1651200</v>
      </c>
      <c r="J934" s="55"/>
      <c r="K934" s="4"/>
      <c r="L934" s="151"/>
    </row>
    <row r="935" ht="21" spans="1:12">
      <c r="A935" s="42">
        <v>386062</v>
      </c>
      <c r="B935" s="43" t="s">
        <v>846</v>
      </c>
      <c r="C935" s="131" t="s">
        <v>442</v>
      </c>
      <c r="D935" s="122">
        <v>1618484</v>
      </c>
      <c r="E935" s="46">
        <f t="shared" si="35"/>
        <v>1</v>
      </c>
      <c r="F935" s="47">
        <v>43741</v>
      </c>
      <c r="G935" s="47">
        <v>43742</v>
      </c>
      <c r="H935" s="49">
        <v>3330</v>
      </c>
      <c r="I935" s="78">
        <f t="shared" si="36"/>
        <v>1647870</v>
      </c>
      <c r="J935" s="55"/>
      <c r="K935" s="4"/>
      <c r="L935" s="151"/>
    </row>
    <row r="936" ht="21" spans="1:12">
      <c r="A936" s="42">
        <v>386064</v>
      </c>
      <c r="B936" s="43" t="s">
        <v>847</v>
      </c>
      <c r="C936" s="131" t="s">
        <v>442</v>
      </c>
      <c r="D936" s="122">
        <v>1621594</v>
      </c>
      <c r="E936" s="46">
        <f t="shared" si="35"/>
        <v>2</v>
      </c>
      <c r="F936" s="47">
        <v>43740</v>
      </c>
      <c r="G936" s="47">
        <v>43742</v>
      </c>
      <c r="H936" s="49">
        <v>6660</v>
      </c>
      <c r="I936" s="78">
        <f t="shared" si="36"/>
        <v>1641210</v>
      </c>
      <c r="J936" s="55"/>
      <c r="K936" s="4"/>
      <c r="L936" s="151"/>
    </row>
    <row r="937" ht="21" spans="1:12">
      <c r="A937" s="42">
        <v>386073</v>
      </c>
      <c r="B937" s="43" t="s">
        <v>848</v>
      </c>
      <c r="C937" s="131" t="s">
        <v>442</v>
      </c>
      <c r="D937" s="122">
        <v>1617144</v>
      </c>
      <c r="E937" s="46">
        <f t="shared" si="35"/>
        <v>5</v>
      </c>
      <c r="F937" s="47">
        <v>43737</v>
      </c>
      <c r="G937" s="47">
        <v>43742</v>
      </c>
      <c r="H937" s="49">
        <v>15984</v>
      </c>
      <c r="I937" s="78">
        <f t="shared" si="36"/>
        <v>1625226</v>
      </c>
      <c r="J937" s="55"/>
      <c r="K937" s="4"/>
      <c r="L937" s="151"/>
    </row>
    <row r="938" ht="21" spans="1:12">
      <c r="A938" s="42">
        <v>386077</v>
      </c>
      <c r="B938" s="43" t="s">
        <v>849</v>
      </c>
      <c r="C938" s="131" t="s">
        <v>442</v>
      </c>
      <c r="D938" s="122">
        <v>1614346</v>
      </c>
      <c r="E938" s="46">
        <f t="shared" si="35"/>
        <v>1</v>
      </c>
      <c r="F938" s="47">
        <v>43741</v>
      </c>
      <c r="G938" s="47">
        <v>43742</v>
      </c>
      <c r="H938" s="49">
        <v>3330</v>
      </c>
      <c r="I938" s="78">
        <f t="shared" si="36"/>
        <v>1621896</v>
      </c>
      <c r="J938" s="55"/>
      <c r="K938" s="4"/>
      <c r="L938" s="151"/>
    </row>
    <row r="939" ht="21" spans="1:12">
      <c r="A939" s="42">
        <v>386086</v>
      </c>
      <c r="B939" s="43" t="s">
        <v>850</v>
      </c>
      <c r="C939" s="131" t="s">
        <v>50</v>
      </c>
      <c r="D939" s="122">
        <v>1618786</v>
      </c>
      <c r="E939" s="46">
        <f t="shared" si="35"/>
        <v>4</v>
      </c>
      <c r="F939" s="47">
        <v>43738</v>
      </c>
      <c r="G939" s="47">
        <v>43742</v>
      </c>
      <c r="H939" s="49">
        <v>31360</v>
      </c>
      <c r="I939" s="78">
        <f t="shared" si="36"/>
        <v>1590536</v>
      </c>
      <c r="J939" s="55"/>
      <c r="K939" s="4"/>
      <c r="L939" s="151"/>
    </row>
    <row r="940" ht="21" spans="1:12">
      <c r="A940" s="42">
        <v>386090</v>
      </c>
      <c r="B940" s="43" t="s">
        <v>851</v>
      </c>
      <c r="C940" s="131" t="s">
        <v>442</v>
      </c>
      <c r="D940" s="122">
        <v>1564184</v>
      </c>
      <c r="E940" s="46">
        <f t="shared" si="35"/>
        <v>5</v>
      </c>
      <c r="F940" s="47">
        <v>43737</v>
      </c>
      <c r="G940" s="47">
        <v>43742</v>
      </c>
      <c r="H940" s="49">
        <v>16650</v>
      </c>
      <c r="I940" s="78">
        <f t="shared" si="36"/>
        <v>1573886</v>
      </c>
      <c r="J940" s="55"/>
      <c r="K940" s="4"/>
      <c r="L940" s="151"/>
    </row>
    <row r="941" ht="21" spans="1:12">
      <c r="A941" s="42">
        <v>386092</v>
      </c>
      <c r="B941" s="43" t="s">
        <v>852</v>
      </c>
      <c r="C941" s="131" t="s">
        <v>442</v>
      </c>
      <c r="D941" s="122">
        <v>1615152</v>
      </c>
      <c r="E941" s="46">
        <f t="shared" si="35"/>
        <v>1</v>
      </c>
      <c r="F941" s="47">
        <v>43741</v>
      </c>
      <c r="G941" s="47">
        <v>43742</v>
      </c>
      <c r="H941" s="49">
        <v>3330</v>
      </c>
      <c r="I941" s="78">
        <f t="shared" si="36"/>
        <v>1570556</v>
      </c>
      <c r="J941" s="55"/>
      <c r="K941" s="4"/>
      <c r="L941" s="151"/>
    </row>
    <row r="942" ht="21" spans="1:12">
      <c r="A942" s="42">
        <v>386094</v>
      </c>
      <c r="B942" s="43" t="s">
        <v>853</v>
      </c>
      <c r="C942" s="131" t="s">
        <v>16</v>
      </c>
      <c r="D942" s="122">
        <v>1564375</v>
      </c>
      <c r="E942" s="46">
        <f t="shared" si="35"/>
        <v>2</v>
      </c>
      <c r="F942" s="47">
        <v>43740</v>
      </c>
      <c r="G942" s="47">
        <v>43742</v>
      </c>
      <c r="H942" s="49">
        <v>13600</v>
      </c>
      <c r="I942" s="78">
        <f t="shared" si="36"/>
        <v>1556956</v>
      </c>
      <c r="J942" s="55"/>
      <c r="K942" s="4"/>
      <c r="L942" s="151"/>
    </row>
    <row r="943" ht="21" spans="1:12">
      <c r="A943" s="42">
        <v>386295</v>
      </c>
      <c r="B943" s="43" t="s">
        <v>854</v>
      </c>
      <c r="C943" s="131" t="s">
        <v>442</v>
      </c>
      <c r="D943" s="122">
        <v>1616862</v>
      </c>
      <c r="E943" s="46">
        <f t="shared" si="35"/>
        <v>3</v>
      </c>
      <c r="F943" s="47">
        <v>43740</v>
      </c>
      <c r="G943" s="47">
        <v>43743</v>
      </c>
      <c r="H943" s="49">
        <v>10360</v>
      </c>
      <c r="I943" s="78">
        <f t="shared" si="36"/>
        <v>1546596</v>
      </c>
      <c r="J943" s="55"/>
      <c r="K943" s="4"/>
      <c r="L943" s="151"/>
    </row>
    <row r="944" ht="21" spans="1:12">
      <c r="A944" s="42">
        <v>386300</v>
      </c>
      <c r="B944" s="43" t="s">
        <v>855</v>
      </c>
      <c r="C944" s="131" t="s">
        <v>442</v>
      </c>
      <c r="D944" s="122">
        <v>1586687</v>
      </c>
      <c r="E944" s="46">
        <f t="shared" si="35"/>
        <v>2</v>
      </c>
      <c r="F944" s="47">
        <v>43741</v>
      </c>
      <c r="G944" s="47">
        <v>43743</v>
      </c>
      <c r="H944" s="49">
        <v>6660</v>
      </c>
      <c r="I944" s="78">
        <f t="shared" si="36"/>
        <v>1539936</v>
      </c>
      <c r="J944" s="55"/>
      <c r="K944" s="4"/>
      <c r="L944" s="151"/>
    </row>
    <row r="945" ht="21" spans="1:12">
      <c r="A945" s="42">
        <v>386301</v>
      </c>
      <c r="B945" s="43" t="s">
        <v>856</v>
      </c>
      <c r="C945" s="131" t="s">
        <v>442</v>
      </c>
      <c r="D945" s="122">
        <v>1554223</v>
      </c>
      <c r="E945" s="46">
        <f t="shared" si="35"/>
        <v>2</v>
      </c>
      <c r="F945" s="47">
        <v>43741</v>
      </c>
      <c r="G945" s="47">
        <v>43743</v>
      </c>
      <c r="H945" s="49">
        <v>6660</v>
      </c>
      <c r="I945" s="78">
        <f t="shared" si="36"/>
        <v>1533276</v>
      </c>
      <c r="J945" s="55"/>
      <c r="K945" s="4"/>
      <c r="L945" s="151"/>
    </row>
    <row r="946" ht="21" spans="1:12">
      <c r="A946" s="42">
        <v>386309</v>
      </c>
      <c r="B946" s="43" t="s">
        <v>857</v>
      </c>
      <c r="C946" s="131" t="s">
        <v>50</v>
      </c>
      <c r="D946" s="122">
        <v>1623466</v>
      </c>
      <c r="E946" s="46">
        <f t="shared" si="35"/>
        <v>1</v>
      </c>
      <c r="F946" s="47">
        <v>43742</v>
      </c>
      <c r="G946" s="47">
        <v>43743</v>
      </c>
      <c r="H946" s="49">
        <v>7840</v>
      </c>
      <c r="I946" s="78">
        <f t="shared" si="36"/>
        <v>1525436</v>
      </c>
      <c r="J946" s="55"/>
      <c r="K946" s="4"/>
      <c r="L946" s="151"/>
    </row>
    <row r="947" ht="21" spans="1:12">
      <c r="A947" s="42">
        <v>386312</v>
      </c>
      <c r="B947" s="43" t="s">
        <v>858</v>
      </c>
      <c r="C947" s="131" t="s">
        <v>442</v>
      </c>
      <c r="D947" s="122">
        <v>1602159</v>
      </c>
      <c r="E947" s="46">
        <f t="shared" si="35"/>
        <v>5</v>
      </c>
      <c r="F947" s="47">
        <v>43738</v>
      </c>
      <c r="G947" s="47">
        <v>43743</v>
      </c>
      <c r="H947" s="49">
        <v>17020</v>
      </c>
      <c r="I947" s="78">
        <f t="shared" si="36"/>
        <v>1508416</v>
      </c>
      <c r="J947" s="55"/>
      <c r="K947" s="4"/>
      <c r="L947" s="151"/>
    </row>
    <row r="948" ht="21" spans="1:12">
      <c r="A948" s="42">
        <v>386315</v>
      </c>
      <c r="B948" s="43" t="s">
        <v>859</v>
      </c>
      <c r="C948" s="131" t="s">
        <v>50</v>
      </c>
      <c r="D948" s="122">
        <v>1618531</v>
      </c>
      <c r="E948" s="46">
        <f t="shared" si="35"/>
        <v>3</v>
      </c>
      <c r="F948" s="47">
        <v>43740</v>
      </c>
      <c r="G948" s="47">
        <v>43743</v>
      </c>
      <c r="H948" s="49">
        <v>23520</v>
      </c>
      <c r="I948" s="78">
        <f t="shared" si="36"/>
        <v>1484896</v>
      </c>
      <c r="J948" s="55"/>
      <c r="K948" s="4"/>
      <c r="L948" s="151"/>
    </row>
    <row r="949" ht="21" spans="1:12">
      <c r="A949" s="42">
        <v>386316</v>
      </c>
      <c r="B949" s="43" t="s">
        <v>860</v>
      </c>
      <c r="C949" s="131" t="s">
        <v>442</v>
      </c>
      <c r="D949" s="122">
        <v>1585646</v>
      </c>
      <c r="E949" s="46">
        <f t="shared" si="35"/>
        <v>3</v>
      </c>
      <c r="F949" s="47">
        <v>43740</v>
      </c>
      <c r="G949" s="47">
        <v>43743</v>
      </c>
      <c r="H949" s="49">
        <v>9990</v>
      </c>
      <c r="I949" s="78">
        <f t="shared" si="36"/>
        <v>1474906</v>
      </c>
      <c r="J949" s="55"/>
      <c r="K949" s="4"/>
      <c r="L949" s="151"/>
    </row>
    <row r="950" ht="21" spans="1:12">
      <c r="A950" s="42">
        <v>386317</v>
      </c>
      <c r="B950" s="43" t="s">
        <v>861</v>
      </c>
      <c r="C950" s="131" t="s">
        <v>442</v>
      </c>
      <c r="D950" s="122">
        <v>1585646</v>
      </c>
      <c r="E950" s="46">
        <f t="shared" si="35"/>
        <v>3</v>
      </c>
      <c r="F950" s="47">
        <v>43740</v>
      </c>
      <c r="G950" s="47">
        <v>43743</v>
      </c>
      <c r="H950" s="49">
        <v>9990</v>
      </c>
      <c r="I950" s="78">
        <f t="shared" si="36"/>
        <v>1464916</v>
      </c>
      <c r="J950" s="55"/>
      <c r="K950" s="4"/>
      <c r="L950" s="151"/>
    </row>
    <row r="951" ht="21" spans="1:12">
      <c r="A951" s="42">
        <v>386318</v>
      </c>
      <c r="B951" s="43" t="s">
        <v>862</v>
      </c>
      <c r="C951" s="131" t="s">
        <v>442</v>
      </c>
      <c r="D951" s="122">
        <v>1582100</v>
      </c>
      <c r="E951" s="46">
        <f t="shared" si="35"/>
        <v>2</v>
      </c>
      <c r="F951" s="47">
        <v>43741</v>
      </c>
      <c r="G951" s="47">
        <v>43743</v>
      </c>
      <c r="H951" s="49">
        <v>6660</v>
      </c>
      <c r="I951" s="78">
        <f t="shared" si="36"/>
        <v>1458256</v>
      </c>
      <c r="J951" s="55"/>
      <c r="K951" s="4"/>
      <c r="L951" s="151"/>
    </row>
    <row r="952" ht="21" spans="1:12">
      <c r="A952" s="42">
        <v>386323</v>
      </c>
      <c r="B952" s="43" t="s">
        <v>863</v>
      </c>
      <c r="C952" s="131" t="s">
        <v>442</v>
      </c>
      <c r="D952" s="122">
        <v>1617151</v>
      </c>
      <c r="E952" s="46">
        <f t="shared" si="35"/>
        <v>1</v>
      </c>
      <c r="F952" s="47">
        <v>43742</v>
      </c>
      <c r="G952" s="47">
        <v>43743</v>
      </c>
      <c r="H952" s="49">
        <v>3700</v>
      </c>
      <c r="I952" s="78">
        <f t="shared" si="36"/>
        <v>1454556</v>
      </c>
      <c r="J952" s="55"/>
      <c r="K952" s="4"/>
      <c r="L952" s="151"/>
    </row>
    <row r="953" ht="21" spans="1:12">
      <c r="A953" s="42">
        <v>386482</v>
      </c>
      <c r="B953" s="43" t="s">
        <v>864</v>
      </c>
      <c r="C953" s="131" t="s">
        <v>442</v>
      </c>
      <c r="D953" s="122">
        <v>1577512</v>
      </c>
      <c r="E953" s="46">
        <f t="shared" si="35"/>
        <v>6</v>
      </c>
      <c r="F953" s="47">
        <v>43738</v>
      </c>
      <c r="G953" s="47">
        <v>43744</v>
      </c>
      <c r="H953" s="49">
        <v>19980</v>
      </c>
      <c r="I953" s="78">
        <f t="shared" si="36"/>
        <v>1434576</v>
      </c>
      <c r="J953" s="55"/>
      <c r="K953" s="4"/>
      <c r="L953" s="151"/>
    </row>
    <row r="954" ht="21" spans="1:12">
      <c r="A954" s="42">
        <v>386484</v>
      </c>
      <c r="B954" s="43" t="s">
        <v>865</v>
      </c>
      <c r="C954" s="131" t="s">
        <v>442</v>
      </c>
      <c r="D954" s="122">
        <v>1577512</v>
      </c>
      <c r="E954" s="46">
        <f t="shared" si="35"/>
        <v>6</v>
      </c>
      <c r="F954" s="47">
        <v>43738</v>
      </c>
      <c r="G954" s="47">
        <v>43744</v>
      </c>
      <c r="H954" s="49">
        <v>19980</v>
      </c>
      <c r="I954" s="78">
        <f t="shared" si="36"/>
        <v>1414596</v>
      </c>
      <c r="J954" s="55"/>
      <c r="K954" s="4"/>
      <c r="L954" s="151"/>
    </row>
    <row r="955" ht="21" spans="1:12">
      <c r="A955" s="42">
        <v>386483</v>
      </c>
      <c r="B955" s="43" t="s">
        <v>866</v>
      </c>
      <c r="C955" s="131" t="s">
        <v>16</v>
      </c>
      <c r="D955" s="122">
        <v>1602327</v>
      </c>
      <c r="E955" s="46">
        <f t="shared" si="35"/>
        <v>3</v>
      </c>
      <c r="F955" s="47">
        <v>43741</v>
      </c>
      <c r="G955" s="47">
        <v>43744</v>
      </c>
      <c r="H955" s="49">
        <v>20400</v>
      </c>
      <c r="I955" s="78">
        <f t="shared" si="36"/>
        <v>1394196</v>
      </c>
      <c r="J955" s="55"/>
      <c r="K955" s="4"/>
      <c r="L955" s="151"/>
    </row>
    <row r="956" ht="21" spans="1:12">
      <c r="A956" s="42">
        <v>386485</v>
      </c>
      <c r="B956" s="43" t="s">
        <v>867</v>
      </c>
      <c r="C956" s="131" t="s">
        <v>442</v>
      </c>
      <c r="D956" s="122">
        <v>1617340</v>
      </c>
      <c r="E956" s="46">
        <f t="shared" si="35"/>
        <v>4</v>
      </c>
      <c r="F956" s="47">
        <v>43740</v>
      </c>
      <c r="G956" s="47">
        <v>43744</v>
      </c>
      <c r="H956" s="49">
        <v>18860</v>
      </c>
      <c r="I956" s="78">
        <f t="shared" si="36"/>
        <v>1375336</v>
      </c>
      <c r="J956" s="55"/>
      <c r="K956" s="4"/>
      <c r="L956" s="151"/>
    </row>
    <row r="957" ht="21" spans="1:12">
      <c r="A957" s="42">
        <v>386489</v>
      </c>
      <c r="B957" s="43" t="s">
        <v>868</v>
      </c>
      <c r="C957" s="131" t="s">
        <v>442</v>
      </c>
      <c r="D957" s="122">
        <v>1625585</v>
      </c>
      <c r="E957" s="46">
        <f t="shared" si="35"/>
        <v>2</v>
      </c>
      <c r="F957" s="47">
        <v>43742</v>
      </c>
      <c r="G957" s="47">
        <v>43744</v>
      </c>
      <c r="H957" s="49">
        <v>7400</v>
      </c>
      <c r="I957" s="78">
        <f t="shared" si="36"/>
        <v>1367936</v>
      </c>
      <c r="J957" s="55"/>
      <c r="K957" s="4"/>
      <c r="L957" s="151"/>
    </row>
    <row r="958" ht="21" spans="1:12">
      <c r="A958" s="42">
        <v>386490</v>
      </c>
      <c r="B958" s="43" t="s">
        <v>869</v>
      </c>
      <c r="C958" s="131" t="s">
        <v>442</v>
      </c>
      <c r="D958" s="122">
        <v>1580138</v>
      </c>
      <c r="E958" s="46">
        <f t="shared" si="35"/>
        <v>2</v>
      </c>
      <c r="F958" s="47">
        <v>43742</v>
      </c>
      <c r="G958" s="47">
        <v>43744</v>
      </c>
      <c r="H958" s="49">
        <v>6660</v>
      </c>
      <c r="I958" s="78">
        <f t="shared" si="36"/>
        <v>1361276</v>
      </c>
      <c r="J958" s="55"/>
      <c r="K958" s="4"/>
      <c r="L958" s="151"/>
    </row>
    <row r="959" ht="21" spans="1:12">
      <c r="A959" s="42">
        <v>386493</v>
      </c>
      <c r="B959" s="43" t="s">
        <v>870</v>
      </c>
      <c r="C959" s="131" t="s">
        <v>442</v>
      </c>
      <c r="D959" s="122">
        <v>1624380</v>
      </c>
      <c r="E959" s="46">
        <f t="shared" si="35"/>
        <v>2</v>
      </c>
      <c r="F959" s="47">
        <v>43742</v>
      </c>
      <c r="G959" s="47">
        <v>43744</v>
      </c>
      <c r="H959" s="49">
        <v>7400</v>
      </c>
      <c r="I959" s="78">
        <f t="shared" si="36"/>
        <v>1353876</v>
      </c>
      <c r="J959" s="55"/>
      <c r="K959" s="4"/>
      <c r="L959" s="151"/>
    </row>
    <row r="960" ht="21" spans="1:12">
      <c r="A960" s="42">
        <v>386499</v>
      </c>
      <c r="B960" s="43" t="s">
        <v>871</v>
      </c>
      <c r="C960" s="131" t="s">
        <v>442</v>
      </c>
      <c r="D960" s="122">
        <v>1586686</v>
      </c>
      <c r="E960" s="46">
        <f t="shared" si="35"/>
        <v>5</v>
      </c>
      <c r="F960" s="47">
        <v>43739</v>
      </c>
      <c r="G960" s="47">
        <v>43744</v>
      </c>
      <c r="H960" s="49">
        <v>17020</v>
      </c>
      <c r="I960" s="78">
        <f t="shared" si="36"/>
        <v>1336856</v>
      </c>
      <c r="J960" s="55"/>
      <c r="K960" s="4"/>
      <c r="L960" s="151"/>
    </row>
    <row r="961" ht="21" spans="1:12">
      <c r="A961" s="42">
        <v>386502</v>
      </c>
      <c r="B961" s="43" t="s">
        <v>872</v>
      </c>
      <c r="C961" s="131" t="s">
        <v>442</v>
      </c>
      <c r="D961" s="122">
        <v>1586683</v>
      </c>
      <c r="E961" s="46">
        <f t="shared" si="35"/>
        <v>4</v>
      </c>
      <c r="F961" s="47">
        <v>43740</v>
      </c>
      <c r="G961" s="47">
        <v>43744</v>
      </c>
      <c r="H961" s="49">
        <v>13320</v>
      </c>
      <c r="I961" s="78">
        <f t="shared" si="36"/>
        <v>1323536</v>
      </c>
      <c r="J961" s="55"/>
      <c r="K961" s="4"/>
      <c r="L961" s="151"/>
    </row>
    <row r="962" ht="21" spans="1:12">
      <c r="A962" s="42">
        <v>386507</v>
      </c>
      <c r="B962" s="43" t="s">
        <v>624</v>
      </c>
      <c r="C962" s="131" t="s">
        <v>442</v>
      </c>
      <c r="D962" s="122">
        <v>1620962</v>
      </c>
      <c r="E962" s="46">
        <f t="shared" si="35"/>
        <v>2</v>
      </c>
      <c r="F962" s="47">
        <v>43742</v>
      </c>
      <c r="G962" s="47">
        <v>43744</v>
      </c>
      <c r="H962" s="49">
        <v>7400</v>
      </c>
      <c r="I962" s="78">
        <f t="shared" si="36"/>
        <v>1316136</v>
      </c>
      <c r="J962" s="55"/>
      <c r="K962" s="4"/>
      <c r="L962" s="151"/>
    </row>
    <row r="963" ht="21" spans="1:12">
      <c r="A963" s="42">
        <v>386673</v>
      </c>
      <c r="B963" s="43" t="s">
        <v>873</v>
      </c>
      <c r="C963" s="131" t="s">
        <v>442</v>
      </c>
      <c r="D963" s="122">
        <v>1551729</v>
      </c>
      <c r="E963" s="46">
        <f t="shared" si="35"/>
        <v>4</v>
      </c>
      <c r="F963" s="47">
        <v>43741</v>
      </c>
      <c r="G963" s="47">
        <v>43745</v>
      </c>
      <c r="H963" s="49">
        <v>13320</v>
      </c>
      <c r="I963" s="78">
        <f t="shared" si="36"/>
        <v>1302816</v>
      </c>
      <c r="J963" s="55"/>
      <c r="K963" s="4"/>
      <c r="L963" s="151"/>
    </row>
    <row r="964" ht="21" spans="1:12">
      <c r="A964" s="42">
        <v>386691</v>
      </c>
      <c r="B964" s="43" t="s">
        <v>874</v>
      </c>
      <c r="C964" s="131" t="s">
        <v>442</v>
      </c>
      <c r="D964" s="122">
        <v>1625446</v>
      </c>
      <c r="E964" s="46">
        <f t="shared" si="35"/>
        <v>2</v>
      </c>
      <c r="F964" s="47">
        <v>43743</v>
      </c>
      <c r="G964" s="47">
        <v>43745</v>
      </c>
      <c r="H964" s="49">
        <v>7400</v>
      </c>
      <c r="I964" s="78">
        <f t="shared" si="36"/>
        <v>1295416</v>
      </c>
      <c r="J964" s="55"/>
      <c r="K964" s="4"/>
      <c r="L964" s="151"/>
    </row>
    <row r="965" ht="21" spans="1:12">
      <c r="A965" s="42">
        <v>386692</v>
      </c>
      <c r="B965" s="43" t="s">
        <v>875</v>
      </c>
      <c r="C965" s="131" t="s">
        <v>442</v>
      </c>
      <c r="D965" s="122">
        <v>1625446</v>
      </c>
      <c r="E965" s="46">
        <f t="shared" si="35"/>
        <v>2</v>
      </c>
      <c r="F965" s="47">
        <v>43743</v>
      </c>
      <c r="G965" s="47">
        <v>43745</v>
      </c>
      <c r="H965" s="49">
        <v>7400</v>
      </c>
      <c r="I965" s="78">
        <f t="shared" si="36"/>
        <v>1288016</v>
      </c>
      <c r="J965" s="55"/>
      <c r="K965" s="4"/>
      <c r="L965" s="151"/>
    </row>
    <row r="966" ht="21" spans="1:12">
      <c r="A966" s="42">
        <v>386693</v>
      </c>
      <c r="B966" s="43" t="s">
        <v>876</v>
      </c>
      <c r="C966" s="131" t="s">
        <v>442</v>
      </c>
      <c r="D966" s="122">
        <v>1625443</v>
      </c>
      <c r="E966" s="46">
        <f t="shared" si="35"/>
        <v>2</v>
      </c>
      <c r="F966" s="47">
        <v>43743</v>
      </c>
      <c r="G966" s="47">
        <v>43745</v>
      </c>
      <c r="H966" s="49">
        <v>7030</v>
      </c>
      <c r="I966" s="78">
        <f t="shared" si="36"/>
        <v>1280986</v>
      </c>
      <c r="J966" s="55"/>
      <c r="K966" s="4"/>
      <c r="L966" s="151"/>
    </row>
    <row r="967" ht="21" spans="1:12">
      <c r="A967" s="42">
        <v>386694</v>
      </c>
      <c r="B967" s="43" t="s">
        <v>877</v>
      </c>
      <c r="C967" s="131" t="s">
        <v>442</v>
      </c>
      <c r="D967" s="122">
        <v>1574896</v>
      </c>
      <c r="E967" s="46">
        <f t="shared" si="35"/>
        <v>3</v>
      </c>
      <c r="F967" s="47">
        <v>43742</v>
      </c>
      <c r="G967" s="47">
        <v>43745</v>
      </c>
      <c r="H967" s="49">
        <v>9990</v>
      </c>
      <c r="I967" s="78">
        <f t="shared" si="36"/>
        <v>1270996</v>
      </c>
      <c r="J967" s="55"/>
      <c r="K967" s="4"/>
      <c r="L967" s="151"/>
    </row>
    <row r="968" ht="21" spans="1:12">
      <c r="A968" s="42">
        <v>386695</v>
      </c>
      <c r="B968" s="43" t="s">
        <v>878</v>
      </c>
      <c r="C968" s="131" t="s">
        <v>442</v>
      </c>
      <c r="D968" s="122">
        <v>1574896</v>
      </c>
      <c r="E968" s="46">
        <f t="shared" si="35"/>
        <v>3</v>
      </c>
      <c r="F968" s="47">
        <v>43742</v>
      </c>
      <c r="G968" s="47">
        <v>43745</v>
      </c>
      <c r="H968" s="49">
        <v>9990</v>
      </c>
      <c r="I968" s="78">
        <f t="shared" si="36"/>
        <v>1261006</v>
      </c>
      <c r="J968" s="55"/>
      <c r="K968" s="4"/>
      <c r="L968" s="151"/>
    </row>
    <row r="969" ht="21" spans="1:12">
      <c r="A969" s="42">
        <v>386701</v>
      </c>
      <c r="B969" s="43" t="s">
        <v>879</v>
      </c>
      <c r="C969" s="131" t="s">
        <v>442</v>
      </c>
      <c r="D969" s="122">
        <v>1563962</v>
      </c>
      <c r="E969" s="46">
        <f t="shared" si="35"/>
        <v>3</v>
      </c>
      <c r="F969" s="47">
        <v>43742</v>
      </c>
      <c r="G969" s="47">
        <v>43745</v>
      </c>
      <c r="H969" s="49">
        <v>9990</v>
      </c>
      <c r="I969" s="78">
        <f t="shared" si="36"/>
        <v>1251016</v>
      </c>
      <c r="J969" s="55"/>
      <c r="K969" s="4"/>
      <c r="L969" s="151"/>
    </row>
    <row r="970" ht="21" spans="1:12">
      <c r="A970" s="42">
        <v>386705</v>
      </c>
      <c r="B970" s="43" t="s">
        <v>880</v>
      </c>
      <c r="C970" s="131" t="s">
        <v>442</v>
      </c>
      <c r="D970" s="122">
        <v>1626016</v>
      </c>
      <c r="E970" s="46">
        <f t="shared" si="35"/>
        <v>3</v>
      </c>
      <c r="F970" s="47">
        <v>43742</v>
      </c>
      <c r="G970" s="47">
        <v>43745</v>
      </c>
      <c r="H970" s="49">
        <v>11100</v>
      </c>
      <c r="I970" s="78">
        <f t="shared" si="36"/>
        <v>1239916</v>
      </c>
      <c r="J970" s="55"/>
      <c r="K970" s="4"/>
      <c r="L970" s="151"/>
    </row>
    <row r="971" ht="21" spans="1:12">
      <c r="A971" s="42">
        <v>386709</v>
      </c>
      <c r="B971" s="43" t="s">
        <v>881</v>
      </c>
      <c r="C971" s="131" t="s">
        <v>442</v>
      </c>
      <c r="D971" s="122">
        <v>1623786</v>
      </c>
      <c r="E971" s="46">
        <f t="shared" si="35"/>
        <v>1</v>
      </c>
      <c r="F971" s="47">
        <v>43744</v>
      </c>
      <c r="G971" s="47">
        <v>43745</v>
      </c>
      <c r="H971" s="49">
        <v>3330</v>
      </c>
      <c r="I971" s="78">
        <f t="shared" si="36"/>
        <v>1236586</v>
      </c>
      <c r="J971" s="55"/>
      <c r="K971" s="4"/>
      <c r="L971" s="151"/>
    </row>
    <row r="972" ht="21" spans="1:12">
      <c r="A972" s="42">
        <v>386712</v>
      </c>
      <c r="B972" s="43" t="s">
        <v>882</v>
      </c>
      <c r="C972" s="131" t="s">
        <v>442</v>
      </c>
      <c r="D972" s="122">
        <v>1622454</v>
      </c>
      <c r="E972" s="46">
        <f t="shared" si="35"/>
        <v>3</v>
      </c>
      <c r="F972" s="47">
        <v>43742</v>
      </c>
      <c r="G972" s="47">
        <v>43745</v>
      </c>
      <c r="H972" s="49">
        <v>10730</v>
      </c>
      <c r="I972" s="78">
        <f t="shared" si="36"/>
        <v>1225856</v>
      </c>
      <c r="J972" s="55"/>
      <c r="K972" s="4"/>
      <c r="L972" s="151"/>
    </row>
    <row r="973" ht="21" spans="1:12">
      <c r="A973" s="42">
        <v>386716</v>
      </c>
      <c r="B973" s="43" t="s">
        <v>883</v>
      </c>
      <c r="C973" s="131" t="s">
        <v>442</v>
      </c>
      <c r="D973" s="122">
        <v>1613775</v>
      </c>
      <c r="E973" s="46">
        <f t="shared" si="35"/>
        <v>2</v>
      </c>
      <c r="F973" s="47">
        <v>43743</v>
      </c>
      <c r="G973" s="47">
        <v>43745</v>
      </c>
      <c r="H973" s="49">
        <v>6660</v>
      </c>
      <c r="I973" s="78">
        <f t="shared" si="36"/>
        <v>1219196</v>
      </c>
      <c r="J973" s="55"/>
      <c r="K973" s="4"/>
      <c r="L973" s="151"/>
    </row>
    <row r="974" ht="21" spans="1:12">
      <c r="A974" s="42">
        <v>386856</v>
      </c>
      <c r="B974" s="43" t="s">
        <v>884</v>
      </c>
      <c r="C974" s="131" t="s">
        <v>442</v>
      </c>
      <c r="D974" s="122">
        <v>1569630</v>
      </c>
      <c r="E974" s="46">
        <f t="shared" si="35"/>
        <v>3</v>
      </c>
      <c r="F974" s="47">
        <v>43743</v>
      </c>
      <c r="G974" s="47">
        <v>43746</v>
      </c>
      <c r="H974" s="49">
        <v>9990</v>
      </c>
      <c r="I974" s="78">
        <f t="shared" si="36"/>
        <v>1209206</v>
      </c>
      <c r="J974" s="55"/>
      <c r="K974" s="4"/>
      <c r="L974" s="151"/>
    </row>
    <row r="975" ht="21" spans="1:12">
      <c r="A975" s="42">
        <v>386857</v>
      </c>
      <c r="B975" s="43" t="s">
        <v>874</v>
      </c>
      <c r="C975" s="131" t="s">
        <v>442</v>
      </c>
      <c r="D975" s="122">
        <v>1625612</v>
      </c>
      <c r="E975" s="46">
        <f t="shared" si="35"/>
        <v>1</v>
      </c>
      <c r="F975" s="47">
        <v>43745</v>
      </c>
      <c r="G975" s="47">
        <v>43746</v>
      </c>
      <c r="H975" s="49">
        <v>3330</v>
      </c>
      <c r="I975" s="78">
        <f t="shared" si="36"/>
        <v>1205876</v>
      </c>
      <c r="J975" s="55"/>
      <c r="K975" s="4"/>
      <c r="L975" s="151"/>
    </row>
    <row r="976" ht="21" spans="1:12">
      <c r="A976" s="42">
        <v>386858</v>
      </c>
      <c r="B976" s="43" t="s">
        <v>875</v>
      </c>
      <c r="C976" s="131" t="s">
        <v>442</v>
      </c>
      <c r="D976" s="122">
        <v>1625612</v>
      </c>
      <c r="E976" s="46">
        <f t="shared" si="35"/>
        <v>1</v>
      </c>
      <c r="F976" s="47">
        <v>43745</v>
      </c>
      <c r="G976" s="47">
        <v>43746</v>
      </c>
      <c r="H976" s="49">
        <v>3330</v>
      </c>
      <c r="I976" s="78">
        <f t="shared" si="36"/>
        <v>1202546</v>
      </c>
      <c r="J976" s="55"/>
      <c r="K976" s="4"/>
      <c r="L976" s="151"/>
    </row>
    <row r="977" ht="21" spans="1:12">
      <c r="A977" s="42">
        <v>386859</v>
      </c>
      <c r="B977" s="43" t="s">
        <v>876</v>
      </c>
      <c r="C977" s="131" t="s">
        <v>442</v>
      </c>
      <c r="D977" s="122">
        <v>1625612</v>
      </c>
      <c r="E977" s="46">
        <f t="shared" si="35"/>
        <v>1</v>
      </c>
      <c r="F977" s="47">
        <v>43745</v>
      </c>
      <c r="G977" s="47">
        <v>43746</v>
      </c>
      <c r="H977" s="49">
        <v>3330</v>
      </c>
      <c r="I977" s="78">
        <f t="shared" si="36"/>
        <v>1199216</v>
      </c>
      <c r="J977" s="55"/>
      <c r="K977" s="4"/>
      <c r="L977" s="151"/>
    </row>
    <row r="978" ht="21" spans="1:12">
      <c r="A978" s="42">
        <v>386876</v>
      </c>
      <c r="B978" s="43" t="s">
        <v>885</v>
      </c>
      <c r="C978" s="131" t="s">
        <v>50</v>
      </c>
      <c r="D978" s="122">
        <v>1606727</v>
      </c>
      <c r="E978" s="46">
        <f t="shared" si="35"/>
        <v>5</v>
      </c>
      <c r="F978" s="47">
        <v>43741</v>
      </c>
      <c r="G978" s="47">
        <v>43746</v>
      </c>
      <c r="H978" s="49">
        <v>39200</v>
      </c>
      <c r="I978" s="78">
        <f t="shared" si="36"/>
        <v>1160016</v>
      </c>
      <c r="J978" s="55"/>
      <c r="K978" s="4"/>
      <c r="L978" s="151"/>
    </row>
    <row r="979" ht="21" spans="1:12">
      <c r="A979" s="42">
        <v>387032</v>
      </c>
      <c r="B979" s="43" t="s">
        <v>886</v>
      </c>
      <c r="C979" s="131" t="s">
        <v>442</v>
      </c>
      <c r="D979" s="122">
        <v>1631217</v>
      </c>
      <c r="E979" s="46">
        <f t="shared" si="35"/>
        <v>1</v>
      </c>
      <c r="F979" s="47">
        <v>43746</v>
      </c>
      <c r="G979" s="47">
        <v>43747</v>
      </c>
      <c r="H979" s="49">
        <v>3330</v>
      </c>
      <c r="I979" s="78">
        <f t="shared" si="36"/>
        <v>1156686</v>
      </c>
      <c r="J979" s="55"/>
      <c r="K979" s="4"/>
      <c r="L979" s="151"/>
    </row>
    <row r="980" ht="21" spans="1:12">
      <c r="A980" s="42">
        <v>387039</v>
      </c>
      <c r="B980" s="43" t="s">
        <v>887</v>
      </c>
      <c r="C980" s="131" t="s">
        <v>442</v>
      </c>
      <c r="D980" s="122">
        <v>1631163</v>
      </c>
      <c r="E980" s="46">
        <f t="shared" si="35"/>
        <v>2</v>
      </c>
      <c r="F980" s="47">
        <v>43745</v>
      </c>
      <c r="G980" s="47">
        <v>43747</v>
      </c>
      <c r="H980" s="49">
        <v>6660</v>
      </c>
      <c r="I980" s="78">
        <f t="shared" si="36"/>
        <v>1150026</v>
      </c>
      <c r="J980" s="55"/>
      <c r="K980" s="4"/>
      <c r="L980" s="151"/>
    </row>
    <row r="981" ht="21" spans="1:12">
      <c r="A981" s="42">
        <v>387040</v>
      </c>
      <c r="B981" s="43" t="s">
        <v>888</v>
      </c>
      <c r="C981" s="131" t="s">
        <v>79</v>
      </c>
      <c r="D981" s="122">
        <v>1629977</v>
      </c>
      <c r="E981" s="46">
        <f t="shared" si="35"/>
        <v>4</v>
      </c>
      <c r="F981" s="47">
        <v>43743</v>
      </c>
      <c r="G981" s="47">
        <v>43747</v>
      </c>
      <c r="H981" s="49">
        <v>22800</v>
      </c>
      <c r="I981" s="78">
        <f t="shared" si="36"/>
        <v>1127226</v>
      </c>
      <c r="J981" s="55"/>
      <c r="K981" s="4"/>
      <c r="L981" s="151"/>
    </row>
    <row r="982" ht="21" spans="1:12">
      <c r="A982" s="42">
        <v>387047</v>
      </c>
      <c r="B982" s="43" t="s">
        <v>889</v>
      </c>
      <c r="C982" s="131" t="s">
        <v>442</v>
      </c>
      <c r="D982" s="122">
        <v>1621867</v>
      </c>
      <c r="E982" s="46">
        <f t="shared" si="35"/>
        <v>5</v>
      </c>
      <c r="F982" s="47">
        <v>43742</v>
      </c>
      <c r="G982" s="47">
        <v>43747</v>
      </c>
      <c r="H982" s="49">
        <v>17390</v>
      </c>
      <c r="I982" s="78">
        <f t="shared" si="36"/>
        <v>1109836</v>
      </c>
      <c r="J982" s="55"/>
      <c r="K982" s="4"/>
      <c r="L982" s="151"/>
    </row>
    <row r="983" ht="21" spans="1:12">
      <c r="A983" s="42">
        <v>387049</v>
      </c>
      <c r="B983" s="43" t="s">
        <v>890</v>
      </c>
      <c r="C983" s="131" t="s">
        <v>442</v>
      </c>
      <c r="D983" s="122">
        <v>1596449</v>
      </c>
      <c r="E983" s="46">
        <f t="shared" si="35"/>
        <v>1</v>
      </c>
      <c r="F983" s="47">
        <v>43746</v>
      </c>
      <c r="G983" s="47">
        <v>43747</v>
      </c>
      <c r="H983" s="49">
        <v>3330</v>
      </c>
      <c r="I983" s="78">
        <f t="shared" si="36"/>
        <v>1106506</v>
      </c>
      <c r="J983" s="55"/>
      <c r="K983" s="4"/>
      <c r="L983" s="151"/>
    </row>
    <row r="984" ht="21" spans="1:12">
      <c r="A984" s="42">
        <v>387053</v>
      </c>
      <c r="B984" s="43" t="s">
        <v>891</v>
      </c>
      <c r="C984" s="131" t="s">
        <v>442</v>
      </c>
      <c r="D984" s="122">
        <v>1615038</v>
      </c>
      <c r="E984" s="46">
        <f t="shared" si="35"/>
        <v>2</v>
      </c>
      <c r="F984" s="47">
        <v>43745</v>
      </c>
      <c r="G984" s="47">
        <v>43747</v>
      </c>
      <c r="H984" s="49">
        <v>6660</v>
      </c>
      <c r="I984" s="78">
        <f t="shared" si="36"/>
        <v>1099846</v>
      </c>
      <c r="J984" s="55"/>
      <c r="K984" s="4"/>
      <c r="L984" s="151"/>
    </row>
    <row r="985" ht="21" spans="1:12">
      <c r="A985" s="42">
        <v>387188</v>
      </c>
      <c r="B985" s="43" t="s">
        <v>892</v>
      </c>
      <c r="C985" s="131" t="s">
        <v>442</v>
      </c>
      <c r="D985" s="122">
        <v>1618723</v>
      </c>
      <c r="E985" s="46">
        <f t="shared" si="35"/>
        <v>2</v>
      </c>
      <c r="F985" s="47">
        <v>43746</v>
      </c>
      <c r="G985" s="47">
        <v>43748</v>
      </c>
      <c r="H985" s="49">
        <v>6660</v>
      </c>
      <c r="I985" s="78">
        <f t="shared" si="36"/>
        <v>1093186</v>
      </c>
      <c r="J985" s="55"/>
      <c r="K985" s="4"/>
      <c r="L985" s="151"/>
    </row>
    <row r="986" ht="21" spans="1:12">
      <c r="A986" s="42">
        <v>387190</v>
      </c>
      <c r="B986" s="43" t="s">
        <v>893</v>
      </c>
      <c r="C986" s="131" t="s">
        <v>442</v>
      </c>
      <c r="D986" s="122">
        <v>1610639</v>
      </c>
      <c r="E986" s="46">
        <f t="shared" si="35"/>
        <v>2</v>
      </c>
      <c r="F986" s="47">
        <v>43746</v>
      </c>
      <c r="G986" s="47">
        <v>43748</v>
      </c>
      <c r="H986" s="49">
        <v>6660</v>
      </c>
      <c r="I986" s="78">
        <f t="shared" si="36"/>
        <v>1086526</v>
      </c>
      <c r="J986" s="55"/>
      <c r="K986" s="4"/>
      <c r="L986" s="151"/>
    </row>
    <row r="987" ht="21" spans="1:12">
      <c r="A987" s="42">
        <v>387315</v>
      </c>
      <c r="B987" s="43" t="s">
        <v>894</v>
      </c>
      <c r="C987" s="131" t="s">
        <v>442</v>
      </c>
      <c r="D987" s="122">
        <v>1633071</v>
      </c>
      <c r="E987" s="46">
        <f t="shared" si="35"/>
        <v>1</v>
      </c>
      <c r="F987" s="47">
        <v>43748</v>
      </c>
      <c r="G987" s="47">
        <v>43749</v>
      </c>
      <c r="H987" s="49">
        <v>3330</v>
      </c>
      <c r="I987" s="78">
        <f t="shared" si="36"/>
        <v>1083196</v>
      </c>
      <c r="J987" s="55"/>
      <c r="K987" s="4"/>
      <c r="L987" s="151"/>
    </row>
    <row r="988" ht="21" spans="1:12">
      <c r="A988" s="42">
        <v>387324</v>
      </c>
      <c r="B988" s="43" t="s">
        <v>895</v>
      </c>
      <c r="C988" s="131" t="s">
        <v>442</v>
      </c>
      <c r="D988" s="122">
        <v>1569961</v>
      </c>
      <c r="E988" s="46">
        <f t="shared" si="35"/>
        <v>3</v>
      </c>
      <c r="F988" s="47">
        <v>43746</v>
      </c>
      <c r="G988" s="47">
        <v>43749</v>
      </c>
      <c r="H988" s="49">
        <v>9990</v>
      </c>
      <c r="I988" s="78">
        <f t="shared" si="36"/>
        <v>1073206</v>
      </c>
      <c r="J988" s="55"/>
      <c r="K988" s="4"/>
      <c r="L988" s="151"/>
    </row>
    <row r="989" ht="21" spans="1:12">
      <c r="A989" s="42">
        <v>387325</v>
      </c>
      <c r="B989" s="43" t="s">
        <v>896</v>
      </c>
      <c r="C989" s="131" t="s">
        <v>442</v>
      </c>
      <c r="D989" s="122">
        <v>1629987</v>
      </c>
      <c r="E989" s="46">
        <f t="shared" si="35"/>
        <v>2</v>
      </c>
      <c r="F989" s="47">
        <v>43747</v>
      </c>
      <c r="G989" s="47">
        <v>43749</v>
      </c>
      <c r="H989" s="49">
        <v>6660</v>
      </c>
      <c r="I989" s="78">
        <f t="shared" si="36"/>
        <v>1066546</v>
      </c>
      <c r="J989" s="55"/>
      <c r="K989" s="4"/>
      <c r="L989" s="151"/>
    </row>
    <row r="990" ht="21" spans="1:12">
      <c r="A990" s="42">
        <v>387326</v>
      </c>
      <c r="B990" s="43" t="s">
        <v>897</v>
      </c>
      <c r="C990" s="131" t="s">
        <v>442</v>
      </c>
      <c r="D990" s="122">
        <v>1626027</v>
      </c>
      <c r="E990" s="46">
        <f t="shared" si="35"/>
        <v>3</v>
      </c>
      <c r="F990" s="47">
        <v>43746</v>
      </c>
      <c r="G990" s="47">
        <v>43749</v>
      </c>
      <c r="H990" s="49">
        <v>9990</v>
      </c>
      <c r="I990" s="78">
        <f t="shared" si="36"/>
        <v>1056556</v>
      </c>
      <c r="J990" s="55"/>
      <c r="K990" s="4"/>
      <c r="L990" s="151"/>
    </row>
    <row r="991" ht="21" spans="1:12">
      <c r="A991" s="42">
        <v>387435</v>
      </c>
      <c r="B991" s="43" t="s">
        <v>894</v>
      </c>
      <c r="C991" s="131" t="s">
        <v>442</v>
      </c>
      <c r="D991" s="122">
        <v>1634030</v>
      </c>
      <c r="E991" s="46">
        <f t="shared" si="35"/>
        <v>1</v>
      </c>
      <c r="F991" s="47">
        <v>43749</v>
      </c>
      <c r="G991" s="47">
        <v>43750</v>
      </c>
      <c r="H991" s="49">
        <v>3330</v>
      </c>
      <c r="I991" s="78">
        <f t="shared" si="36"/>
        <v>1053226</v>
      </c>
      <c r="J991" s="55"/>
      <c r="K991" s="4"/>
      <c r="L991" s="151"/>
    </row>
    <row r="992" ht="21" spans="1:12">
      <c r="A992" s="42">
        <v>387437</v>
      </c>
      <c r="B992" s="43" t="s">
        <v>898</v>
      </c>
      <c r="C992" s="131" t="s">
        <v>442</v>
      </c>
      <c r="D992" s="122">
        <v>1632896</v>
      </c>
      <c r="E992" s="46">
        <f t="shared" si="35"/>
        <v>1</v>
      </c>
      <c r="F992" s="47">
        <v>43749</v>
      </c>
      <c r="G992" s="47">
        <v>43750</v>
      </c>
      <c r="H992" s="49">
        <v>3330</v>
      </c>
      <c r="I992" s="78">
        <f t="shared" si="36"/>
        <v>1049896</v>
      </c>
      <c r="J992" s="55"/>
      <c r="K992" s="4"/>
      <c r="L992" s="151"/>
    </row>
    <row r="993" ht="21" spans="1:12">
      <c r="A993" s="42">
        <v>387438</v>
      </c>
      <c r="B993" s="43" t="s">
        <v>899</v>
      </c>
      <c r="C993" s="131" t="s">
        <v>442</v>
      </c>
      <c r="D993" s="122">
        <v>1634776</v>
      </c>
      <c r="E993" s="46">
        <f t="shared" si="35"/>
        <v>1</v>
      </c>
      <c r="F993" s="47">
        <v>43749</v>
      </c>
      <c r="G993" s="47">
        <v>43750</v>
      </c>
      <c r="H993" s="49">
        <v>3330</v>
      </c>
      <c r="I993" s="78">
        <f t="shared" si="36"/>
        <v>1046566</v>
      </c>
      <c r="J993" s="55"/>
      <c r="K993" s="4"/>
      <c r="L993" s="151"/>
    </row>
    <row r="994" ht="21" spans="1:12">
      <c r="A994" s="42">
        <v>387440</v>
      </c>
      <c r="B994" s="43" t="s">
        <v>590</v>
      </c>
      <c r="C994" s="131" t="s">
        <v>442</v>
      </c>
      <c r="D994" s="122">
        <v>1607337</v>
      </c>
      <c r="E994" s="46">
        <f t="shared" si="35"/>
        <v>1</v>
      </c>
      <c r="F994" s="47">
        <v>43749</v>
      </c>
      <c r="G994" s="47">
        <v>43750</v>
      </c>
      <c r="H994" s="49">
        <v>3330</v>
      </c>
      <c r="I994" s="78">
        <f t="shared" si="36"/>
        <v>1043236</v>
      </c>
      <c r="J994" s="55"/>
      <c r="K994" s="4"/>
      <c r="L994" s="151"/>
    </row>
    <row r="995" ht="21" spans="1:12">
      <c r="A995" s="42">
        <v>387442</v>
      </c>
      <c r="B995" s="43" t="s">
        <v>900</v>
      </c>
      <c r="C995" s="131" t="s">
        <v>442</v>
      </c>
      <c r="D995" s="122">
        <v>1579422</v>
      </c>
      <c r="E995" s="46">
        <f t="shared" si="35"/>
        <v>3</v>
      </c>
      <c r="F995" s="47">
        <v>43747</v>
      </c>
      <c r="G995" s="47">
        <v>43750</v>
      </c>
      <c r="H995" s="49">
        <v>13590</v>
      </c>
      <c r="I995" s="78">
        <f t="shared" si="36"/>
        <v>1029646</v>
      </c>
      <c r="J995" s="55"/>
      <c r="K995" s="4"/>
      <c r="L995" s="151"/>
    </row>
    <row r="996" ht="21" spans="1:12">
      <c r="A996" s="42">
        <v>387445</v>
      </c>
      <c r="B996" s="43" t="s">
        <v>901</v>
      </c>
      <c r="C996" s="131" t="s">
        <v>442</v>
      </c>
      <c r="D996" s="122">
        <v>1634355</v>
      </c>
      <c r="E996" s="46">
        <f t="shared" si="35"/>
        <v>1</v>
      </c>
      <c r="F996" s="47">
        <v>43749</v>
      </c>
      <c r="G996" s="47">
        <v>43750</v>
      </c>
      <c r="H996" s="49">
        <v>3330</v>
      </c>
      <c r="I996" s="78">
        <f t="shared" si="36"/>
        <v>1026316</v>
      </c>
      <c r="J996" s="55"/>
      <c r="K996" s="4"/>
      <c r="L996" s="151"/>
    </row>
    <row r="997" ht="21" spans="1:12">
      <c r="A997" s="42">
        <v>387446</v>
      </c>
      <c r="B997" s="43" t="s">
        <v>902</v>
      </c>
      <c r="C997" s="131" t="s">
        <v>442</v>
      </c>
      <c r="D997" s="122">
        <v>1612798</v>
      </c>
      <c r="E997" s="46">
        <f t="shared" ref="E997:E1014" si="37">G997-F997</f>
        <v>3</v>
      </c>
      <c r="F997" s="47">
        <v>43747</v>
      </c>
      <c r="G997" s="47">
        <v>43750</v>
      </c>
      <c r="H997" s="49">
        <v>9990</v>
      </c>
      <c r="I997" s="78">
        <f t="shared" si="36"/>
        <v>1016326</v>
      </c>
      <c r="J997" s="55"/>
      <c r="K997" s="4"/>
      <c r="L997" s="151"/>
    </row>
    <row r="998" ht="21" spans="1:12">
      <c r="A998" s="42">
        <v>387447</v>
      </c>
      <c r="B998" s="43" t="s">
        <v>903</v>
      </c>
      <c r="C998" s="131" t="s">
        <v>442</v>
      </c>
      <c r="D998" s="122">
        <v>1633489</v>
      </c>
      <c r="E998" s="46">
        <f t="shared" si="37"/>
        <v>2</v>
      </c>
      <c r="F998" s="47">
        <v>43748</v>
      </c>
      <c r="G998" s="47">
        <v>43750</v>
      </c>
      <c r="H998" s="49">
        <v>6660</v>
      </c>
      <c r="I998" s="78">
        <f t="shared" ref="I998:I1015" si="38">I997-H998</f>
        <v>1009666</v>
      </c>
      <c r="J998" s="55"/>
      <c r="K998" s="4"/>
      <c r="L998" s="151"/>
    </row>
    <row r="999" ht="21" spans="1:12">
      <c r="A999" s="42">
        <v>387448</v>
      </c>
      <c r="B999" s="43" t="s">
        <v>904</v>
      </c>
      <c r="C999" s="131" t="s">
        <v>442</v>
      </c>
      <c r="D999" s="122">
        <v>1633457</v>
      </c>
      <c r="E999" s="46">
        <f t="shared" si="37"/>
        <v>2</v>
      </c>
      <c r="F999" s="47">
        <v>43748</v>
      </c>
      <c r="G999" s="47">
        <v>43750</v>
      </c>
      <c r="H999" s="49">
        <v>6660</v>
      </c>
      <c r="I999" s="78">
        <f t="shared" si="38"/>
        <v>1003006</v>
      </c>
      <c r="J999" s="55"/>
      <c r="K999" s="4"/>
      <c r="L999" s="151"/>
    </row>
    <row r="1000" ht="21" spans="1:12">
      <c r="A1000" s="42">
        <v>387449</v>
      </c>
      <c r="B1000" s="43" t="s">
        <v>905</v>
      </c>
      <c r="C1000" s="131" t="s">
        <v>442</v>
      </c>
      <c r="D1000" s="122">
        <v>1594577</v>
      </c>
      <c r="E1000" s="46">
        <f t="shared" si="37"/>
        <v>2</v>
      </c>
      <c r="F1000" s="47">
        <v>43748</v>
      </c>
      <c r="G1000" s="47">
        <v>43750</v>
      </c>
      <c r="H1000" s="49">
        <v>6660</v>
      </c>
      <c r="I1000" s="78">
        <f t="shared" si="38"/>
        <v>996346</v>
      </c>
      <c r="J1000" s="55"/>
      <c r="K1000" s="4"/>
      <c r="L1000" s="151"/>
    </row>
    <row r="1001" ht="21" spans="1:12">
      <c r="A1001" s="42">
        <v>387583</v>
      </c>
      <c r="B1001" s="43" t="s">
        <v>906</v>
      </c>
      <c r="C1001" s="131" t="s">
        <v>442</v>
      </c>
      <c r="D1001" s="122">
        <v>1595972</v>
      </c>
      <c r="E1001" s="46">
        <f t="shared" si="37"/>
        <v>4</v>
      </c>
      <c r="F1001" s="47">
        <v>43747</v>
      </c>
      <c r="G1001" s="47">
        <v>43751</v>
      </c>
      <c r="H1001" s="49">
        <v>13320</v>
      </c>
      <c r="I1001" s="78">
        <f t="shared" si="38"/>
        <v>983026</v>
      </c>
      <c r="J1001" s="55"/>
      <c r="K1001" s="4"/>
      <c r="L1001" s="151"/>
    </row>
    <row r="1002" ht="21" spans="1:12">
      <c r="A1002" s="42">
        <v>387586</v>
      </c>
      <c r="B1002" s="43" t="s">
        <v>907</v>
      </c>
      <c r="C1002" s="131" t="s">
        <v>442</v>
      </c>
      <c r="D1002" s="122">
        <v>1634804</v>
      </c>
      <c r="E1002" s="46">
        <f t="shared" si="37"/>
        <v>1</v>
      </c>
      <c r="F1002" s="47">
        <v>43750</v>
      </c>
      <c r="G1002" s="47">
        <v>43751</v>
      </c>
      <c r="H1002" s="49">
        <v>3330</v>
      </c>
      <c r="I1002" s="78">
        <f t="shared" si="38"/>
        <v>979696</v>
      </c>
      <c r="J1002" s="55"/>
      <c r="K1002" s="4"/>
      <c r="L1002" s="151"/>
    </row>
    <row r="1003" ht="21" spans="1:12">
      <c r="A1003" s="42">
        <v>387595</v>
      </c>
      <c r="B1003" s="43" t="s">
        <v>908</v>
      </c>
      <c r="C1003" s="131" t="s">
        <v>442</v>
      </c>
      <c r="D1003" s="122">
        <v>1619427</v>
      </c>
      <c r="E1003" s="46">
        <f t="shared" si="37"/>
        <v>5</v>
      </c>
      <c r="F1003" s="47">
        <v>43746</v>
      </c>
      <c r="G1003" s="47">
        <v>43751</v>
      </c>
      <c r="H1003" s="49">
        <v>16650</v>
      </c>
      <c r="I1003" s="78">
        <f t="shared" si="38"/>
        <v>963046</v>
      </c>
      <c r="J1003" s="55"/>
      <c r="K1003" s="4"/>
      <c r="L1003" s="151"/>
    </row>
    <row r="1004" ht="21" spans="1:12">
      <c r="A1004" s="42">
        <v>387596</v>
      </c>
      <c r="B1004" s="43" t="s">
        <v>909</v>
      </c>
      <c r="C1004" s="131" t="s">
        <v>442</v>
      </c>
      <c r="D1004" s="122">
        <v>1632359</v>
      </c>
      <c r="E1004" s="46">
        <f t="shared" si="37"/>
        <v>3</v>
      </c>
      <c r="F1004" s="47">
        <v>43748</v>
      </c>
      <c r="G1004" s="47">
        <v>43751</v>
      </c>
      <c r="H1004" s="49">
        <v>9990</v>
      </c>
      <c r="I1004" s="78">
        <f t="shared" si="38"/>
        <v>953056</v>
      </c>
      <c r="J1004" s="55"/>
      <c r="K1004" s="4"/>
      <c r="L1004" s="151"/>
    </row>
    <row r="1005" ht="21" spans="1:12">
      <c r="A1005" s="42">
        <v>387734</v>
      </c>
      <c r="B1005" s="43" t="s">
        <v>826</v>
      </c>
      <c r="C1005" s="131" t="s">
        <v>442</v>
      </c>
      <c r="D1005" s="122">
        <v>1622009</v>
      </c>
      <c r="E1005" s="46">
        <f t="shared" si="37"/>
        <v>2</v>
      </c>
      <c r="F1005" s="47">
        <v>43750</v>
      </c>
      <c r="G1005" s="47">
        <v>43752</v>
      </c>
      <c r="H1005" s="49">
        <v>6660</v>
      </c>
      <c r="I1005" s="78">
        <f t="shared" si="38"/>
        <v>946396</v>
      </c>
      <c r="J1005" s="55"/>
      <c r="K1005" s="4"/>
      <c r="L1005" s="151"/>
    </row>
    <row r="1006" ht="21" spans="1:12">
      <c r="A1006" s="42">
        <v>387745</v>
      </c>
      <c r="B1006" s="43" t="s">
        <v>910</v>
      </c>
      <c r="C1006" s="131" t="s">
        <v>442</v>
      </c>
      <c r="D1006" s="122">
        <v>1621064</v>
      </c>
      <c r="E1006" s="46">
        <f t="shared" si="37"/>
        <v>6</v>
      </c>
      <c r="F1006" s="47">
        <v>43746</v>
      </c>
      <c r="G1006" s="47">
        <v>43752</v>
      </c>
      <c r="H1006" s="49">
        <v>19980</v>
      </c>
      <c r="I1006" s="78">
        <f t="shared" si="38"/>
        <v>926416</v>
      </c>
      <c r="J1006" s="55"/>
      <c r="K1006" s="4"/>
      <c r="L1006" s="151"/>
    </row>
    <row r="1007" ht="21" spans="1:12">
      <c r="A1007" s="42">
        <v>387746</v>
      </c>
      <c r="B1007" s="43" t="s">
        <v>911</v>
      </c>
      <c r="C1007" s="131" t="s">
        <v>442</v>
      </c>
      <c r="D1007" s="122">
        <v>1621067</v>
      </c>
      <c r="E1007" s="46">
        <f t="shared" si="37"/>
        <v>6</v>
      </c>
      <c r="F1007" s="47">
        <v>43746</v>
      </c>
      <c r="G1007" s="47">
        <v>43752</v>
      </c>
      <c r="H1007" s="49">
        <v>19980</v>
      </c>
      <c r="I1007" s="78">
        <f t="shared" si="38"/>
        <v>906436</v>
      </c>
      <c r="J1007" s="55"/>
      <c r="K1007" s="4"/>
      <c r="L1007" s="151"/>
    </row>
    <row r="1008" ht="21" spans="1:12">
      <c r="A1008" s="42">
        <v>387898</v>
      </c>
      <c r="B1008" s="43" t="s">
        <v>912</v>
      </c>
      <c r="C1008" s="131" t="s">
        <v>442</v>
      </c>
      <c r="D1008" s="122">
        <v>1610492</v>
      </c>
      <c r="E1008" s="46">
        <f t="shared" si="37"/>
        <v>2</v>
      </c>
      <c r="F1008" s="47">
        <v>43751</v>
      </c>
      <c r="G1008" s="47">
        <v>43753</v>
      </c>
      <c r="H1008" s="49">
        <v>6660</v>
      </c>
      <c r="I1008" s="78">
        <f t="shared" si="38"/>
        <v>899776</v>
      </c>
      <c r="J1008" s="55"/>
      <c r="K1008" s="4"/>
      <c r="L1008" s="151"/>
    </row>
    <row r="1009" ht="21" spans="1:12">
      <c r="A1009" s="42">
        <v>387899</v>
      </c>
      <c r="B1009" s="43" t="s">
        <v>913</v>
      </c>
      <c r="C1009" s="131" t="s">
        <v>442</v>
      </c>
      <c r="D1009" s="122">
        <v>1609343</v>
      </c>
      <c r="E1009" s="46">
        <f t="shared" si="37"/>
        <v>2</v>
      </c>
      <c r="F1009" s="47">
        <v>43751</v>
      </c>
      <c r="G1009" s="47">
        <v>43753</v>
      </c>
      <c r="H1009" s="49">
        <v>6660</v>
      </c>
      <c r="I1009" s="78">
        <f t="shared" si="38"/>
        <v>893116</v>
      </c>
      <c r="J1009" s="55"/>
      <c r="K1009" s="4"/>
      <c r="L1009" s="151"/>
    </row>
    <row r="1010" ht="21" spans="1:12">
      <c r="A1010" s="42">
        <v>387906</v>
      </c>
      <c r="B1010" s="43" t="s">
        <v>914</v>
      </c>
      <c r="C1010" s="131" t="s">
        <v>442</v>
      </c>
      <c r="D1010" s="122">
        <v>1636788</v>
      </c>
      <c r="E1010" s="46">
        <f t="shared" si="37"/>
        <v>1</v>
      </c>
      <c r="F1010" s="47">
        <v>43752</v>
      </c>
      <c r="G1010" s="47">
        <v>43753</v>
      </c>
      <c r="H1010" s="49">
        <v>3330</v>
      </c>
      <c r="I1010" s="78">
        <f t="shared" si="38"/>
        <v>889786</v>
      </c>
      <c r="J1010" s="55"/>
      <c r="K1010" s="4"/>
      <c r="L1010" s="151"/>
    </row>
    <row r="1011" ht="21" spans="1:12">
      <c r="A1011" s="42">
        <v>387907</v>
      </c>
      <c r="B1011" s="43" t="s">
        <v>915</v>
      </c>
      <c r="C1011" s="131" t="s">
        <v>442</v>
      </c>
      <c r="D1011" s="122">
        <v>1636788</v>
      </c>
      <c r="E1011" s="46">
        <f t="shared" si="37"/>
        <v>1</v>
      </c>
      <c r="F1011" s="47">
        <v>43752</v>
      </c>
      <c r="G1011" s="47">
        <v>43753</v>
      </c>
      <c r="H1011" s="49">
        <v>3330</v>
      </c>
      <c r="I1011" s="78">
        <f t="shared" si="38"/>
        <v>886456</v>
      </c>
      <c r="J1011" s="55"/>
      <c r="K1011" s="4"/>
      <c r="L1011" s="151"/>
    </row>
    <row r="1012" ht="21" spans="1:12">
      <c r="A1012" s="42">
        <v>387908</v>
      </c>
      <c r="B1012" s="43" t="s">
        <v>916</v>
      </c>
      <c r="C1012" s="131" t="s">
        <v>442</v>
      </c>
      <c r="D1012" s="122">
        <v>1636788</v>
      </c>
      <c r="E1012" s="46">
        <f t="shared" si="37"/>
        <v>1</v>
      </c>
      <c r="F1012" s="47">
        <v>43752</v>
      </c>
      <c r="G1012" s="47">
        <v>43753</v>
      </c>
      <c r="H1012" s="49">
        <v>3330</v>
      </c>
      <c r="I1012" s="78">
        <f t="shared" si="38"/>
        <v>883126</v>
      </c>
      <c r="J1012" s="55"/>
      <c r="K1012" s="4"/>
      <c r="L1012" s="151"/>
    </row>
    <row r="1013" ht="21" spans="1:12">
      <c r="A1013" s="42">
        <v>387909</v>
      </c>
      <c r="B1013" s="43" t="s">
        <v>917</v>
      </c>
      <c r="C1013" s="131" t="s">
        <v>442</v>
      </c>
      <c r="D1013" s="122">
        <v>1636742</v>
      </c>
      <c r="E1013" s="46">
        <f t="shared" si="37"/>
        <v>1</v>
      </c>
      <c r="F1013" s="47">
        <v>43752</v>
      </c>
      <c r="G1013" s="47">
        <v>43753</v>
      </c>
      <c r="H1013" s="49">
        <v>3330</v>
      </c>
      <c r="I1013" s="78">
        <f t="shared" si="38"/>
        <v>879796</v>
      </c>
      <c r="J1013" s="55"/>
      <c r="K1013" s="4"/>
      <c r="L1013" s="151"/>
    </row>
    <row r="1014" ht="21" spans="1:12">
      <c r="A1014" s="42">
        <v>387913</v>
      </c>
      <c r="B1014" s="43" t="s">
        <v>918</v>
      </c>
      <c r="C1014" s="131" t="s">
        <v>50</v>
      </c>
      <c r="D1014" s="122">
        <v>1636023</v>
      </c>
      <c r="E1014" s="46">
        <f t="shared" si="37"/>
        <v>2</v>
      </c>
      <c r="F1014" s="47">
        <v>43751</v>
      </c>
      <c r="G1014" s="47">
        <v>43753</v>
      </c>
      <c r="H1014" s="49">
        <v>15680</v>
      </c>
      <c r="I1014" s="78">
        <f t="shared" si="38"/>
        <v>864116</v>
      </c>
      <c r="J1014" s="55"/>
      <c r="K1014" s="4"/>
      <c r="L1014" s="151"/>
    </row>
    <row r="1015" ht="21" spans="1:12">
      <c r="A1015" s="42">
        <v>388023</v>
      </c>
      <c r="B1015" s="43" t="s">
        <v>919</v>
      </c>
      <c r="C1015" s="131" t="s">
        <v>442</v>
      </c>
      <c r="D1015" s="122">
        <v>1630707</v>
      </c>
      <c r="E1015" s="46">
        <f t="shared" ref="E1015:E1078" si="39">G1015-F1015</f>
        <v>2</v>
      </c>
      <c r="F1015" s="47">
        <v>43752</v>
      </c>
      <c r="G1015" s="47">
        <v>43754</v>
      </c>
      <c r="H1015" s="49">
        <v>6660</v>
      </c>
      <c r="I1015" s="78">
        <f t="shared" si="38"/>
        <v>857456</v>
      </c>
      <c r="J1015" s="55"/>
      <c r="K1015" s="4"/>
      <c r="L1015" s="151"/>
    </row>
    <row r="1016" ht="21" spans="1:12">
      <c r="A1016" s="42">
        <v>388024</v>
      </c>
      <c r="B1016" s="43" t="s">
        <v>920</v>
      </c>
      <c r="C1016" s="131" t="s">
        <v>442</v>
      </c>
      <c r="D1016" s="122">
        <v>1637737</v>
      </c>
      <c r="E1016" s="46">
        <f t="shared" si="39"/>
        <v>1</v>
      </c>
      <c r="F1016" s="47">
        <v>43753</v>
      </c>
      <c r="G1016" s="47">
        <v>43754</v>
      </c>
      <c r="H1016" s="49">
        <v>3330</v>
      </c>
      <c r="I1016" s="78">
        <f t="shared" ref="I1015:I1059" si="40">I1015-H1016</f>
        <v>854126</v>
      </c>
      <c r="J1016" s="55"/>
      <c r="K1016" s="4"/>
      <c r="L1016" s="151"/>
    </row>
    <row r="1017" ht="21" spans="1:12">
      <c r="A1017" s="42">
        <v>388025</v>
      </c>
      <c r="B1017" s="43" t="s">
        <v>920</v>
      </c>
      <c r="C1017" s="131" t="s">
        <v>442</v>
      </c>
      <c r="D1017" s="122">
        <v>1637737</v>
      </c>
      <c r="E1017" s="46">
        <f t="shared" si="39"/>
        <v>1</v>
      </c>
      <c r="F1017" s="47">
        <v>43753</v>
      </c>
      <c r="G1017" s="47">
        <v>43754</v>
      </c>
      <c r="H1017" s="49">
        <v>3330</v>
      </c>
      <c r="I1017" s="78">
        <f t="shared" si="40"/>
        <v>850796</v>
      </c>
      <c r="J1017" s="55"/>
      <c r="K1017" s="4"/>
      <c r="L1017" s="151"/>
    </row>
    <row r="1018" ht="21" spans="1:12">
      <c r="A1018" s="42">
        <v>388026</v>
      </c>
      <c r="B1018" s="43" t="s">
        <v>920</v>
      </c>
      <c r="C1018" s="131" t="s">
        <v>442</v>
      </c>
      <c r="D1018" s="122">
        <v>1637737</v>
      </c>
      <c r="E1018" s="46">
        <f t="shared" si="39"/>
        <v>1</v>
      </c>
      <c r="F1018" s="47">
        <v>43753</v>
      </c>
      <c r="G1018" s="47">
        <v>43754</v>
      </c>
      <c r="H1018" s="49">
        <v>3330</v>
      </c>
      <c r="I1018" s="78">
        <f t="shared" si="40"/>
        <v>847466</v>
      </c>
      <c r="J1018" s="55"/>
      <c r="K1018" s="4"/>
      <c r="L1018" s="151"/>
    </row>
    <row r="1019" ht="21" spans="1:12">
      <c r="A1019" s="42">
        <v>388028</v>
      </c>
      <c r="B1019" s="43" t="s">
        <v>921</v>
      </c>
      <c r="C1019" s="131" t="s">
        <v>442</v>
      </c>
      <c r="D1019" s="122">
        <v>1636775</v>
      </c>
      <c r="E1019" s="46">
        <f t="shared" si="39"/>
        <v>2</v>
      </c>
      <c r="F1019" s="47">
        <v>43752</v>
      </c>
      <c r="G1019" s="47">
        <v>43754</v>
      </c>
      <c r="H1019" s="49">
        <v>6660</v>
      </c>
      <c r="I1019" s="78">
        <f t="shared" si="40"/>
        <v>840806</v>
      </c>
      <c r="J1019" s="55"/>
      <c r="K1019" s="4"/>
      <c r="L1019" s="151"/>
    </row>
    <row r="1020" ht="21" spans="1:12">
      <c r="A1020" s="42">
        <v>388029</v>
      </c>
      <c r="B1020" s="43" t="s">
        <v>922</v>
      </c>
      <c r="C1020" s="131" t="s">
        <v>442</v>
      </c>
      <c r="D1020" s="122">
        <v>1636775</v>
      </c>
      <c r="E1020" s="46">
        <f t="shared" si="39"/>
        <v>2</v>
      </c>
      <c r="F1020" s="47">
        <v>43752</v>
      </c>
      <c r="G1020" s="47">
        <v>43754</v>
      </c>
      <c r="H1020" s="49">
        <v>6660</v>
      </c>
      <c r="I1020" s="78">
        <f t="shared" si="40"/>
        <v>834146</v>
      </c>
      <c r="J1020" s="55"/>
      <c r="K1020" s="4"/>
      <c r="L1020" s="151"/>
    </row>
    <row r="1021" ht="21" spans="1:12">
      <c r="A1021" s="42">
        <v>388126</v>
      </c>
      <c r="B1021" s="43" t="s">
        <v>923</v>
      </c>
      <c r="C1021" s="131" t="s">
        <v>442</v>
      </c>
      <c r="D1021" s="122">
        <v>1630781</v>
      </c>
      <c r="E1021" s="46">
        <f t="shared" si="39"/>
        <v>3</v>
      </c>
      <c r="F1021" s="47">
        <v>43752</v>
      </c>
      <c r="G1021" s="47">
        <v>43755</v>
      </c>
      <c r="H1021" s="49">
        <v>9990</v>
      </c>
      <c r="I1021" s="78">
        <f t="shared" si="40"/>
        <v>824156</v>
      </c>
      <c r="J1021" s="55"/>
      <c r="K1021" s="4"/>
      <c r="L1021" s="151"/>
    </row>
    <row r="1022" ht="21" spans="1:12">
      <c r="A1022" s="42">
        <v>388127</v>
      </c>
      <c r="B1022" s="43" t="s">
        <v>924</v>
      </c>
      <c r="C1022" s="131" t="s">
        <v>442</v>
      </c>
      <c r="D1022" s="122">
        <v>1638578</v>
      </c>
      <c r="E1022" s="46">
        <f t="shared" si="39"/>
        <v>1</v>
      </c>
      <c r="F1022" s="47">
        <v>43754</v>
      </c>
      <c r="G1022" s="47">
        <v>43755</v>
      </c>
      <c r="H1022" s="49">
        <v>3330</v>
      </c>
      <c r="I1022" s="78">
        <f t="shared" si="40"/>
        <v>820826</v>
      </c>
      <c r="J1022" s="55"/>
      <c r="K1022" s="4"/>
      <c r="L1022" s="151"/>
    </row>
    <row r="1023" ht="21" spans="1:12">
      <c r="A1023" s="42">
        <v>388130</v>
      </c>
      <c r="B1023" s="43" t="s">
        <v>925</v>
      </c>
      <c r="C1023" s="131" t="s">
        <v>442</v>
      </c>
      <c r="D1023" s="122">
        <v>1611342</v>
      </c>
      <c r="E1023" s="46">
        <f t="shared" si="39"/>
        <v>5</v>
      </c>
      <c r="F1023" s="47">
        <v>43750</v>
      </c>
      <c r="G1023" s="47">
        <v>43755</v>
      </c>
      <c r="H1023" s="49">
        <v>16650</v>
      </c>
      <c r="I1023" s="78">
        <f t="shared" si="40"/>
        <v>804176</v>
      </c>
      <c r="J1023" s="55"/>
      <c r="K1023" s="4"/>
      <c r="L1023" s="151"/>
    </row>
    <row r="1024" ht="21" spans="1:12">
      <c r="A1024" s="42">
        <v>388132</v>
      </c>
      <c r="B1024" s="43" t="s">
        <v>926</v>
      </c>
      <c r="C1024" s="131" t="s">
        <v>442</v>
      </c>
      <c r="D1024" s="122">
        <v>1611347</v>
      </c>
      <c r="E1024" s="46">
        <f t="shared" si="39"/>
        <v>5</v>
      </c>
      <c r="F1024" s="47">
        <v>43750</v>
      </c>
      <c r="G1024" s="47">
        <v>43755</v>
      </c>
      <c r="H1024" s="49">
        <v>16650</v>
      </c>
      <c r="I1024" s="78">
        <f t="shared" si="40"/>
        <v>787526</v>
      </c>
      <c r="J1024" s="55"/>
      <c r="K1024" s="4"/>
      <c r="L1024" s="151"/>
    </row>
    <row r="1025" ht="21" spans="1:12">
      <c r="A1025" s="42">
        <v>388133</v>
      </c>
      <c r="B1025" s="43" t="s">
        <v>41</v>
      </c>
      <c r="C1025" s="131" t="s">
        <v>442</v>
      </c>
      <c r="D1025" s="122">
        <v>1577498</v>
      </c>
      <c r="E1025" s="46">
        <f t="shared" si="39"/>
        <v>3</v>
      </c>
      <c r="F1025" s="47">
        <v>43752</v>
      </c>
      <c r="G1025" s="47">
        <v>43755</v>
      </c>
      <c r="H1025" s="49">
        <v>9990</v>
      </c>
      <c r="I1025" s="78">
        <f t="shared" si="40"/>
        <v>777536</v>
      </c>
      <c r="J1025" s="55"/>
      <c r="K1025" s="4"/>
      <c r="L1025" s="151"/>
    </row>
    <row r="1026" ht="21" spans="1:12">
      <c r="A1026" s="42">
        <v>388136</v>
      </c>
      <c r="B1026" s="43" t="s">
        <v>927</v>
      </c>
      <c r="C1026" s="131" t="s">
        <v>442</v>
      </c>
      <c r="D1026" s="122">
        <v>1562127</v>
      </c>
      <c r="E1026" s="46">
        <f t="shared" si="39"/>
        <v>3</v>
      </c>
      <c r="F1026" s="47">
        <v>43752</v>
      </c>
      <c r="G1026" s="47">
        <v>43755</v>
      </c>
      <c r="H1026" s="49">
        <v>9990</v>
      </c>
      <c r="I1026" s="78">
        <f t="shared" si="40"/>
        <v>767546</v>
      </c>
      <c r="J1026" s="55"/>
      <c r="K1026" s="4"/>
      <c r="L1026" s="151"/>
    </row>
    <row r="1027" ht="21" spans="1:12">
      <c r="A1027" s="42">
        <v>388137</v>
      </c>
      <c r="B1027" s="43" t="s">
        <v>928</v>
      </c>
      <c r="C1027" s="131" t="s">
        <v>442</v>
      </c>
      <c r="D1027" s="122">
        <v>1562127</v>
      </c>
      <c r="E1027" s="46">
        <f t="shared" si="39"/>
        <v>3</v>
      </c>
      <c r="F1027" s="47">
        <v>43752</v>
      </c>
      <c r="G1027" s="47">
        <v>43755</v>
      </c>
      <c r="H1027" s="49">
        <v>9990</v>
      </c>
      <c r="I1027" s="78">
        <f t="shared" si="40"/>
        <v>757556</v>
      </c>
      <c r="J1027" s="55"/>
      <c r="K1027" s="4"/>
      <c r="L1027" s="151"/>
    </row>
    <row r="1028" ht="21" spans="1:12">
      <c r="A1028" s="42">
        <v>388235</v>
      </c>
      <c r="B1028" s="43" t="s">
        <v>929</v>
      </c>
      <c r="C1028" s="131" t="s">
        <v>442</v>
      </c>
      <c r="D1028" s="122">
        <v>1630567</v>
      </c>
      <c r="E1028" s="46">
        <f t="shared" si="39"/>
        <v>2</v>
      </c>
      <c r="F1028" s="47">
        <v>43754</v>
      </c>
      <c r="G1028" s="47">
        <v>43756</v>
      </c>
      <c r="H1028" s="49">
        <v>6660</v>
      </c>
      <c r="I1028" s="78">
        <f t="shared" si="40"/>
        <v>750896</v>
      </c>
      <c r="J1028" s="55"/>
      <c r="K1028" s="4"/>
      <c r="L1028" s="151"/>
    </row>
    <row r="1029" ht="21" spans="1:12">
      <c r="A1029" s="42">
        <v>388236</v>
      </c>
      <c r="B1029" s="43" t="s">
        <v>930</v>
      </c>
      <c r="C1029" s="131" t="s">
        <v>442</v>
      </c>
      <c r="D1029" s="122">
        <v>1585016</v>
      </c>
      <c r="E1029" s="46">
        <f t="shared" si="39"/>
        <v>2</v>
      </c>
      <c r="F1029" s="47">
        <v>43754</v>
      </c>
      <c r="G1029" s="47">
        <v>43756</v>
      </c>
      <c r="H1029" s="49">
        <v>6660</v>
      </c>
      <c r="I1029" s="78">
        <f t="shared" si="40"/>
        <v>744236</v>
      </c>
      <c r="J1029" s="55"/>
      <c r="K1029" s="4"/>
      <c r="L1029" s="151"/>
    </row>
    <row r="1030" ht="21" spans="1:12">
      <c r="A1030" s="42">
        <v>388239</v>
      </c>
      <c r="B1030" s="43" t="s">
        <v>931</v>
      </c>
      <c r="C1030" s="131" t="s">
        <v>442</v>
      </c>
      <c r="D1030" s="122">
        <v>1634040</v>
      </c>
      <c r="E1030" s="46">
        <f t="shared" si="39"/>
        <v>3</v>
      </c>
      <c r="F1030" s="47">
        <v>43753</v>
      </c>
      <c r="G1030" s="47">
        <v>43756</v>
      </c>
      <c r="H1030" s="49">
        <v>9990</v>
      </c>
      <c r="I1030" s="78">
        <f t="shared" si="40"/>
        <v>734246</v>
      </c>
      <c r="J1030" s="55"/>
      <c r="K1030" s="4"/>
      <c r="L1030" s="151"/>
    </row>
    <row r="1031" ht="21" spans="1:12">
      <c r="A1031" s="42">
        <v>388240</v>
      </c>
      <c r="B1031" s="43" t="s">
        <v>932</v>
      </c>
      <c r="C1031" s="131" t="s">
        <v>442</v>
      </c>
      <c r="D1031" s="122">
        <v>1635928</v>
      </c>
      <c r="E1031" s="46">
        <f t="shared" si="39"/>
        <v>3</v>
      </c>
      <c r="F1031" s="47">
        <v>43753</v>
      </c>
      <c r="G1031" s="47">
        <v>43756</v>
      </c>
      <c r="H1031" s="49">
        <v>9990</v>
      </c>
      <c r="I1031" s="78">
        <f t="shared" si="40"/>
        <v>724256</v>
      </c>
      <c r="J1031" s="55"/>
      <c r="K1031" s="4"/>
      <c r="L1031" s="151"/>
    </row>
    <row r="1032" ht="21" spans="1:12">
      <c r="A1032" s="42">
        <v>388247</v>
      </c>
      <c r="B1032" s="43" t="s">
        <v>933</v>
      </c>
      <c r="C1032" s="131" t="s">
        <v>442</v>
      </c>
      <c r="D1032" s="122">
        <v>1585301</v>
      </c>
      <c r="E1032" s="46">
        <f t="shared" si="39"/>
        <v>2</v>
      </c>
      <c r="F1032" s="47">
        <v>43754</v>
      </c>
      <c r="G1032" s="47">
        <v>43756</v>
      </c>
      <c r="H1032" s="49">
        <v>6660</v>
      </c>
      <c r="I1032" s="78">
        <f t="shared" si="40"/>
        <v>717596</v>
      </c>
      <c r="J1032" s="55"/>
      <c r="K1032" s="4"/>
      <c r="L1032" s="151"/>
    </row>
    <row r="1033" ht="21" spans="1:12">
      <c r="A1033" s="42">
        <v>388248</v>
      </c>
      <c r="B1033" s="43" t="s">
        <v>934</v>
      </c>
      <c r="C1033" s="131" t="s">
        <v>442</v>
      </c>
      <c r="D1033" s="122">
        <v>1632460</v>
      </c>
      <c r="E1033" s="46">
        <f t="shared" si="39"/>
        <v>1</v>
      </c>
      <c r="F1033" s="47">
        <v>43755</v>
      </c>
      <c r="G1033" s="47">
        <v>43756</v>
      </c>
      <c r="H1033" s="49">
        <v>3330</v>
      </c>
      <c r="I1033" s="78">
        <f t="shared" si="40"/>
        <v>714266</v>
      </c>
      <c r="J1033" s="55"/>
      <c r="K1033" s="4"/>
      <c r="L1033" s="151"/>
    </row>
    <row r="1034" ht="21" spans="1:12">
      <c r="A1034" s="42">
        <v>388360</v>
      </c>
      <c r="B1034" s="43" t="s">
        <v>935</v>
      </c>
      <c r="C1034" s="131" t="s">
        <v>442</v>
      </c>
      <c r="D1034" s="122">
        <v>1543678</v>
      </c>
      <c r="E1034" s="46">
        <f t="shared" si="39"/>
        <v>4</v>
      </c>
      <c r="F1034" s="47">
        <v>43753</v>
      </c>
      <c r="G1034" s="47">
        <v>43757</v>
      </c>
      <c r="H1034" s="49">
        <v>13320</v>
      </c>
      <c r="I1034" s="78">
        <f t="shared" si="40"/>
        <v>700946</v>
      </c>
      <c r="J1034" s="55"/>
      <c r="K1034" s="4"/>
      <c r="L1034" s="151"/>
    </row>
    <row r="1035" ht="21" spans="1:12">
      <c r="A1035" s="42">
        <v>388361</v>
      </c>
      <c r="B1035" s="43" t="s">
        <v>936</v>
      </c>
      <c r="C1035" s="131" t="s">
        <v>442</v>
      </c>
      <c r="D1035" s="122">
        <v>1583265</v>
      </c>
      <c r="E1035" s="46">
        <f t="shared" si="39"/>
        <v>3</v>
      </c>
      <c r="F1035" s="47">
        <v>43754</v>
      </c>
      <c r="G1035" s="47">
        <v>43757</v>
      </c>
      <c r="H1035" s="49">
        <v>9990</v>
      </c>
      <c r="I1035" s="78">
        <f t="shared" si="40"/>
        <v>690956</v>
      </c>
      <c r="J1035" s="55"/>
      <c r="K1035" s="4"/>
      <c r="L1035" s="151"/>
    </row>
    <row r="1036" ht="21" spans="1:12">
      <c r="A1036" s="42">
        <v>388362</v>
      </c>
      <c r="B1036" s="43" t="s">
        <v>937</v>
      </c>
      <c r="C1036" s="131" t="s">
        <v>442</v>
      </c>
      <c r="D1036" s="122">
        <v>1583265</v>
      </c>
      <c r="E1036" s="46">
        <f t="shared" si="39"/>
        <v>3</v>
      </c>
      <c r="F1036" s="47">
        <v>43754</v>
      </c>
      <c r="G1036" s="47">
        <v>43757</v>
      </c>
      <c r="H1036" s="49">
        <v>9990</v>
      </c>
      <c r="I1036" s="78">
        <f t="shared" si="40"/>
        <v>680966</v>
      </c>
      <c r="J1036" s="55"/>
      <c r="K1036" s="4"/>
      <c r="L1036" s="151"/>
    </row>
    <row r="1037" ht="21" spans="1:12">
      <c r="A1037" s="42">
        <v>388366</v>
      </c>
      <c r="B1037" s="43" t="s">
        <v>938</v>
      </c>
      <c r="C1037" s="131" t="s">
        <v>442</v>
      </c>
      <c r="D1037" s="122">
        <v>1617572</v>
      </c>
      <c r="E1037" s="46">
        <f t="shared" si="39"/>
        <v>5</v>
      </c>
      <c r="F1037" s="47">
        <v>43752</v>
      </c>
      <c r="G1037" s="47">
        <v>43757</v>
      </c>
      <c r="H1037" s="49">
        <v>16650</v>
      </c>
      <c r="I1037" s="78">
        <f t="shared" si="40"/>
        <v>664316</v>
      </c>
      <c r="J1037" s="55"/>
      <c r="K1037" s="4"/>
      <c r="L1037" s="151"/>
    </row>
    <row r="1038" ht="21" spans="1:12">
      <c r="A1038" s="42">
        <v>388367</v>
      </c>
      <c r="B1038" s="43" t="s">
        <v>939</v>
      </c>
      <c r="C1038" s="131" t="s">
        <v>442</v>
      </c>
      <c r="D1038" s="122">
        <v>1625748</v>
      </c>
      <c r="E1038" s="46">
        <f t="shared" si="39"/>
        <v>5</v>
      </c>
      <c r="F1038" s="47">
        <v>43752</v>
      </c>
      <c r="G1038" s="47">
        <v>43757</v>
      </c>
      <c r="H1038" s="49">
        <v>16650</v>
      </c>
      <c r="I1038" s="78">
        <f t="shared" si="40"/>
        <v>647666</v>
      </c>
      <c r="J1038" s="55"/>
      <c r="K1038" s="4"/>
      <c r="L1038" s="151"/>
    </row>
    <row r="1039" ht="21" spans="1:12">
      <c r="A1039" s="42">
        <v>388610</v>
      </c>
      <c r="B1039" s="43" t="s">
        <v>940</v>
      </c>
      <c r="C1039" s="131" t="s">
        <v>442</v>
      </c>
      <c r="D1039" s="122">
        <v>1581204</v>
      </c>
      <c r="E1039" s="46">
        <f t="shared" si="39"/>
        <v>2</v>
      </c>
      <c r="F1039" s="47">
        <v>43757</v>
      </c>
      <c r="G1039" s="47">
        <v>43759</v>
      </c>
      <c r="H1039" s="49">
        <v>6660</v>
      </c>
      <c r="I1039" s="78">
        <f t="shared" si="40"/>
        <v>641006</v>
      </c>
      <c r="J1039" s="55"/>
      <c r="K1039" s="4"/>
      <c r="L1039" s="151"/>
    </row>
    <row r="1040" ht="21" spans="1:12">
      <c r="A1040" s="42">
        <v>388613</v>
      </c>
      <c r="B1040" s="43" t="s">
        <v>941</v>
      </c>
      <c r="C1040" s="131" t="s">
        <v>442</v>
      </c>
      <c r="D1040" s="122">
        <v>1620054</v>
      </c>
      <c r="E1040" s="46">
        <f t="shared" si="39"/>
        <v>2</v>
      </c>
      <c r="F1040" s="47">
        <v>43757</v>
      </c>
      <c r="G1040" s="47">
        <v>43759</v>
      </c>
      <c r="H1040" s="49">
        <v>6660</v>
      </c>
      <c r="I1040" s="78">
        <f t="shared" si="40"/>
        <v>634346</v>
      </c>
      <c r="J1040" s="55"/>
      <c r="K1040" s="4"/>
      <c r="L1040" s="151"/>
    </row>
    <row r="1041" ht="21" spans="1:12">
      <c r="A1041" s="42">
        <v>388706</v>
      </c>
      <c r="B1041" s="43" t="s">
        <v>942</v>
      </c>
      <c r="C1041" s="131" t="s">
        <v>442</v>
      </c>
      <c r="D1041" s="122">
        <v>1641401</v>
      </c>
      <c r="E1041" s="46">
        <f t="shared" si="39"/>
        <v>3</v>
      </c>
      <c r="F1041" s="47">
        <v>43757</v>
      </c>
      <c r="G1041" s="47">
        <v>43760</v>
      </c>
      <c r="H1041" s="49">
        <v>9990</v>
      </c>
      <c r="I1041" s="78">
        <f t="shared" si="40"/>
        <v>624356</v>
      </c>
      <c r="J1041" s="55"/>
      <c r="K1041" s="4"/>
      <c r="L1041" s="151"/>
    </row>
    <row r="1042" ht="21" spans="1:12">
      <c r="A1042" s="42">
        <v>388708</v>
      </c>
      <c r="B1042" s="43" t="s">
        <v>943</v>
      </c>
      <c r="C1042" s="131" t="s">
        <v>442</v>
      </c>
      <c r="D1042" s="122">
        <v>1634877</v>
      </c>
      <c r="E1042" s="46">
        <f t="shared" si="39"/>
        <v>2</v>
      </c>
      <c r="F1042" s="47">
        <v>43758</v>
      </c>
      <c r="G1042" s="47">
        <v>43760</v>
      </c>
      <c r="H1042" s="49">
        <v>6660</v>
      </c>
      <c r="I1042" s="78">
        <f t="shared" si="40"/>
        <v>617696</v>
      </c>
      <c r="J1042" s="55"/>
      <c r="K1042" s="4"/>
      <c r="L1042" s="151"/>
    </row>
    <row r="1043" ht="21" spans="1:12">
      <c r="A1043" s="42">
        <v>388709</v>
      </c>
      <c r="B1043" s="43" t="s">
        <v>944</v>
      </c>
      <c r="C1043" s="131" t="s">
        <v>442</v>
      </c>
      <c r="D1043" s="122">
        <v>1584354</v>
      </c>
      <c r="E1043" s="46">
        <f t="shared" si="39"/>
        <v>2</v>
      </c>
      <c r="F1043" s="47">
        <v>43758</v>
      </c>
      <c r="G1043" s="47">
        <v>43760</v>
      </c>
      <c r="H1043" s="49">
        <v>6660</v>
      </c>
      <c r="I1043" s="78">
        <f t="shared" si="40"/>
        <v>611036</v>
      </c>
      <c r="J1043" s="55"/>
      <c r="K1043" s="4"/>
      <c r="L1043" s="151"/>
    </row>
    <row r="1044" ht="21" spans="1:12">
      <c r="A1044" s="42">
        <v>388710</v>
      </c>
      <c r="B1044" s="43" t="s">
        <v>945</v>
      </c>
      <c r="C1044" s="131" t="s">
        <v>442</v>
      </c>
      <c r="D1044" s="122">
        <v>1640158</v>
      </c>
      <c r="E1044" s="46">
        <f t="shared" si="39"/>
        <v>3</v>
      </c>
      <c r="F1044" s="47">
        <v>43757</v>
      </c>
      <c r="G1044" s="47">
        <v>43760</v>
      </c>
      <c r="H1044" s="49">
        <v>9990</v>
      </c>
      <c r="I1044" s="78">
        <f t="shared" si="40"/>
        <v>601046</v>
      </c>
      <c r="J1044" s="55"/>
      <c r="K1044" s="4"/>
      <c r="L1044" s="151"/>
    </row>
    <row r="1045" ht="21" spans="1:12">
      <c r="A1045" s="42">
        <v>388715</v>
      </c>
      <c r="B1045" s="43" t="s">
        <v>946</v>
      </c>
      <c r="C1045" s="131" t="s">
        <v>442</v>
      </c>
      <c r="D1045" s="122">
        <v>1632507</v>
      </c>
      <c r="E1045" s="46">
        <f t="shared" si="39"/>
        <v>2</v>
      </c>
      <c r="F1045" s="47">
        <v>43758</v>
      </c>
      <c r="G1045" s="47">
        <v>43760</v>
      </c>
      <c r="H1045" s="49">
        <v>6660</v>
      </c>
      <c r="I1045" s="78">
        <f t="shared" si="40"/>
        <v>594386</v>
      </c>
      <c r="J1045" s="55"/>
      <c r="K1045" s="4"/>
      <c r="L1045" s="151"/>
    </row>
    <row r="1046" ht="21" spans="1:12">
      <c r="A1046" s="42">
        <v>388829</v>
      </c>
      <c r="B1046" s="43" t="s">
        <v>947</v>
      </c>
      <c r="C1046" s="131" t="s">
        <v>442</v>
      </c>
      <c r="D1046" s="122">
        <v>1642237</v>
      </c>
      <c r="E1046" s="46">
        <f t="shared" si="39"/>
        <v>1</v>
      </c>
      <c r="F1046" s="47">
        <v>43760</v>
      </c>
      <c r="G1046" s="47">
        <v>43761</v>
      </c>
      <c r="H1046" s="49">
        <v>3330</v>
      </c>
      <c r="I1046" s="78">
        <f t="shared" si="40"/>
        <v>591056</v>
      </c>
      <c r="J1046" s="55"/>
      <c r="K1046" s="4"/>
      <c r="L1046" s="151"/>
    </row>
    <row r="1047" ht="21" spans="1:12">
      <c r="A1047" s="42">
        <v>388836</v>
      </c>
      <c r="B1047" s="43" t="s">
        <v>948</v>
      </c>
      <c r="C1047" s="131" t="s">
        <v>442</v>
      </c>
      <c r="D1047" s="122">
        <v>1640059</v>
      </c>
      <c r="E1047" s="46">
        <f t="shared" si="39"/>
        <v>3</v>
      </c>
      <c r="F1047" s="47">
        <v>43758</v>
      </c>
      <c r="G1047" s="47">
        <v>43761</v>
      </c>
      <c r="H1047" s="49">
        <v>9990</v>
      </c>
      <c r="I1047" s="78">
        <f t="shared" si="40"/>
        <v>581066</v>
      </c>
      <c r="J1047" s="55"/>
      <c r="K1047" s="4"/>
      <c r="L1047" s="151"/>
    </row>
    <row r="1048" ht="21" spans="1:12">
      <c r="A1048" s="42">
        <v>388837</v>
      </c>
      <c r="B1048" s="43" t="s">
        <v>949</v>
      </c>
      <c r="C1048" s="131" t="s">
        <v>442</v>
      </c>
      <c r="D1048" s="122">
        <v>1643835</v>
      </c>
      <c r="E1048" s="46">
        <f t="shared" si="39"/>
        <v>1</v>
      </c>
      <c r="F1048" s="47">
        <v>43760</v>
      </c>
      <c r="G1048" s="47">
        <v>43761</v>
      </c>
      <c r="H1048" s="49">
        <v>3330</v>
      </c>
      <c r="I1048" s="78">
        <f t="shared" si="40"/>
        <v>577736</v>
      </c>
      <c r="J1048" s="55"/>
      <c r="K1048" s="4"/>
      <c r="L1048" s="151"/>
    </row>
    <row r="1049" ht="21" spans="1:12">
      <c r="A1049" s="42">
        <v>388939</v>
      </c>
      <c r="B1049" s="43" t="s">
        <v>946</v>
      </c>
      <c r="C1049" s="131" t="s">
        <v>442</v>
      </c>
      <c r="D1049" s="122">
        <v>1632506</v>
      </c>
      <c r="E1049" s="46">
        <f t="shared" si="39"/>
        <v>2</v>
      </c>
      <c r="F1049" s="47">
        <v>43760</v>
      </c>
      <c r="G1049" s="47">
        <v>43762</v>
      </c>
      <c r="H1049" s="49">
        <v>6660</v>
      </c>
      <c r="I1049" s="78">
        <f t="shared" si="40"/>
        <v>571076</v>
      </c>
      <c r="J1049" s="55"/>
      <c r="K1049" s="4"/>
      <c r="L1049" s="151"/>
    </row>
    <row r="1050" ht="21" spans="1:12">
      <c r="A1050" s="42">
        <v>388944</v>
      </c>
      <c r="B1050" s="43" t="s">
        <v>950</v>
      </c>
      <c r="C1050" s="131" t="s">
        <v>442</v>
      </c>
      <c r="D1050" s="122">
        <v>1625226</v>
      </c>
      <c r="E1050" s="46">
        <f t="shared" si="39"/>
        <v>3</v>
      </c>
      <c r="F1050" s="47">
        <v>43759</v>
      </c>
      <c r="G1050" s="47">
        <v>43762</v>
      </c>
      <c r="H1050" s="49">
        <v>9990</v>
      </c>
      <c r="I1050" s="78">
        <f t="shared" si="40"/>
        <v>561086</v>
      </c>
      <c r="J1050" s="55"/>
      <c r="K1050" s="4"/>
      <c r="L1050" s="151"/>
    </row>
    <row r="1051" ht="21" spans="1:12">
      <c r="A1051" s="42">
        <v>388946</v>
      </c>
      <c r="B1051" s="43" t="s">
        <v>951</v>
      </c>
      <c r="C1051" s="131" t="s">
        <v>442</v>
      </c>
      <c r="D1051" s="122">
        <v>1643602</v>
      </c>
      <c r="E1051" s="46">
        <f t="shared" si="39"/>
        <v>2</v>
      </c>
      <c r="F1051" s="47">
        <v>43760</v>
      </c>
      <c r="G1051" s="47">
        <v>43762</v>
      </c>
      <c r="H1051" s="49">
        <v>6660</v>
      </c>
      <c r="I1051" s="78">
        <f t="shared" si="40"/>
        <v>554426</v>
      </c>
      <c r="J1051" s="55"/>
      <c r="K1051" s="4"/>
      <c r="L1051" s="151"/>
    </row>
    <row r="1052" ht="21" spans="1:12">
      <c r="A1052" s="42">
        <v>388947</v>
      </c>
      <c r="B1052" s="43" t="s">
        <v>952</v>
      </c>
      <c r="C1052" s="131" t="s">
        <v>442</v>
      </c>
      <c r="D1052" s="122">
        <v>1643602</v>
      </c>
      <c r="E1052" s="46">
        <f t="shared" si="39"/>
        <v>2</v>
      </c>
      <c r="F1052" s="47">
        <v>43760</v>
      </c>
      <c r="G1052" s="47">
        <v>43762</v>
      </c>
      <c r="H1052" s="49">
        <v>6660</v>
      </c>
      <c r="I1052" s="78">
        <f t="shared" si="40"/>
        <v>547766</v>
      </c>
      <c r="J1052" s="55"/>
      <c r="K1052" s="4"/>
      <c r="L1052" s="151"/>
    </row>
    <row r="1053" ht="21" spans="1:12">
      <c r="A1053" s="42">
        <v>388948</v>
      </c>
      <c r="B1053" s="43" t="s">
        <v>953</v>
      </c>
      <c r="C1053" s="131" t="s">
        <v>50</v>
      </c>
      <c r="D1053" s="122">
        <v>1638423</v>
      </c>
      <c r="E1053" s="46">
        <f t="shared" si="39"/>
        <v>3</v>
      </c>
      <c r="F1053" s="47">
        <v>43759</v>
      </c>
      <c r="G1053" s="47">
        <v>43762</v>
      </c>
      <c r="H1053" s="49">
        <v>23520</v>
      </c>
      <c r="I1053" s="78">
        <f t="shared" si="40"/>
        <v>524246</v>
      </c>
      <c r="J1053" s="55"/>
      <c r="K1053" s="4"/>
      <c r="L1053" s="151"/>
    </row>
    <row r="1054" ht="21" spans="1:12">
      <c r="A1054" s="42">
        <v>389069</v>
      </c>
      <c r="B1054" s="43" t="s">
        <v>954</v>
      </c>
      <c r="C1054" s="131" t="s">
        <v>442</v>
      </c>
      <c r="D1054" s="122">
        <v>1641521</v>
      </c>
      <c r="E1054" s="46">
        <f t="shared" si="39"/>
        <v>5</v>
      </c>
      <c r="F1054" s="47">
        <v>43758</v>
      </c>
      <c r="G1054" s="47">
        <v>43763</v>
      </c>
      <c r="H1054" s="49">
        <v>16650</v>
      </c>
      <c r="I1054" s="78">
        <f t="shared" si="40"/>
        <v>507596</v>
      </c>
      <c r="J1054" s="55"/>
      <c r="K1054" s="4"/>
      <c r="L1054" s="151"/>
    </row>
    <row r="1055" ht="21" spans="1:12">
      <c r="A1055" s="42">
        <v>389076</v>
      </c>
      <c r="B1055" s="43" t="s">
        <v>955</v>
      </c>
      <c r="C1055" s="131" t="s">
        <v>442</v>
      </c>
      <c r="D1055" s="122">
        <v>1607030</v>
      </c>
      <c r="E1055" s="46">
        <f t="shared" si="39"/>
        <v>2</v>
      </c>
      <c r="F1055" s="47">
        <v>43761</v>
      </c>
      <c r="G1055" s="47">
        <v>43763</v>
      </c>
      <c r="H1055" s="49">
        <v>6660</v>
      </c>
      <c r="I1055" s="78">
        <f t="shared" si="40"/>
        <v>500936</v>
      </c>
      <c r="J1055" s="55"/>
      <c r="K1055" s="4"/>
      <c r="L1055" s="151"/>
    </row>
    <row r="1056" ht="21" spans="1:12">
      <c r="A1056" s="42">
        <v>389077</v>
      </c>
      <c r="B1056" s="43" t="s">
        <v>956</v>
      </c>
      <c r="C1056" s="131" t="s">
        <v>442</v>
      </c>
      <c r="D1056" s="122">
        <v>1607030</v>
      </c>
      <c r="E1056" s="46">
        <f t="shared" si="39"/>
        <v>2</v>
      </c>
      <c r="F1056" s="47">
        <v>43761</v>
      </c>
      <c r="G1056" s="47">
        <v>43763</v>
      </c>
      <c r="H1056" s="49">
        <v>6660</v>
      </c>
      <c r="I1056" s="78">
        <f t="shared" si="40"/>
        <v>494276</v>
      </c>
      <c r="J1056" s="55"/>
      <c r="K1056" s="4"/>
      <c r="L1056" s="151"/>
    </row>
    <row r="1057" ht="21" spans="1:12">
      <c r="A1057" s="42">
        <v>389080</v>
      </c>
      <c r="B1057" s="43" t="s">
        <v>957</v>
      </c>
      <c r="C1057" s="131" t="s">
        <v>442</v>
      </c>
      <c r="D1057" s="122">
        <v>1639543</v>
      </c>
      <c r="E1057" s="46">
        <f t="shared" si="39"/>
        <v>1</v>
      </c>
      <c r="F1057" s="47">
        <v>43762</v>
      </c>
      <c r="G1057" s="47">
        <v>43763</v>
      </c>
      <c r="H1057" s="49">
        <v>3330</v>
      </c>
      <c r="I1057" s="78">
        <f t="shared" si="40"/>
        <v>490946</v>
      </c>
      <c r="J1057" s="55"/>
      <c r="K1057" s="4"/>
      <c r="L1057" s="151"/>
    </row>
    <row r="1058" ht="21" spans="1:12">
      <c r="A1058" s="42">
        <v>389087</v>
      </c>
      <c r="B1058" s="43" t="s">
        <v>958</v>
      </c>
      <c r="C1058" s="131" t="s">
        <v>442</v>
      </c>
      <c r="D1058" s="122">
        <v>1618195</v>
      </c>
      <c r="E1058" s="46">
        <f t="shared" si="39"/>
        <v>5</v>
      </c>
      <c r="F1058" s="47">
        <v>43758</v>
      </c>
      <c r="G1058" s="47">
        <v>43763</v>
      </c>
      <c r="H1058" s="49">
        <v>16650</v>
      </c>
      <c r="I1058" s="78">
        <f t="shared" si="40"/>
        <v>474296</v>
      </c>
      <c r="J1058" s="55"/>
      <c r="K1058" s="4"/>
      <c r="L1058" s="151"/>
    </row>
    <row r="1059" ht="21" spans="1:12">
      <c r="A1059" s="42">
        <v>389088</v>
      </c>
      <c r="B1059" s="43" t="s">
        <v>959</v>
      </c>
      <c r="C1059" s="131" t="s">
        <v>442</v>
      </c>
      <c r="D1059" s="122">
        <v>1618195</v>
      </c>
      <c r="E1059" s="46">
        <f t="shared" si="39"/>
        <v>5</v>
      </c>
      <c r="F1059" s="47">
        <v>43758</v>
      </c>
      <c r="G1059" s="47">
        <v>43763</v>
      </c>
      <c r="H1059" s="49">
        <v>16650</v>
      </c>
      <c r="I1059" s="78">
        <f t="shared" si="40"/>
        <v>457646</v>
      </c>
      <c r="J1059" s="55"/>
      <c r="K1059" s="4"/>
      <c r="L1059" s="151"/>
    </row>
    <row r="1060" ht="21" spans="1:12">
      <c r="A1060" s="42">
        <v>389188</v>
      </c>
      <c r="B1060" s="43" t="s">
        <v>960</v>
      </c>
      <c r="C1060" s="131" t="s">
        <v>442</v>
      </c>
      <c r="D1060" s="122">
        <v>1616404</v>
      </c>
      <c r="E1060" s="46">
        <f t="shared" si="39"/>
        <v>3</v>
      </c>
      <c r="F1060" s="47">
        <v>43761</v>
      </c>
      <c r="G1060" s="47">
        <v>43764</v>
      </c>
      <c r="H1060" s="49">
        <v>9990</v>
      </c>
      <c r="I1060" s="78">
        <f t="shared" ref="I1060:I1102" si="41">I1059-H1060</f>
        <v>447656</v>
      </c>
      <c r="J1060" s="55"/>
      <c r="K1060" s="4"/>
      <c r="L1060" s="151"/>
    </row>
    <row r="1061" ht="21" spans="1:12">
      <c r="A1061" s="42">
        <v>389189</v>
      </c>
      <c r="B1061" s="43" t="s">
        <v>961</v>
      </c>
      <c r="C1061" s="131" t="s">
        <v>442</v>
      </c>
      <c r="D1061" s="122">
        <v>1645970</v>
      </c>
      <c r="E1061" s="46">
        <f t="shared" si="39"/>
        <v>2</v>
      </c>
      <c r="F1061" s="47">
        <v>43762</v>
      </c>
      <c r="G1061" s="47">
        <v>43764</v>
      </c>
      <c r="H1061" s="49">
        <v>6660</v>
      </c>
      <c r="I1061" s="78">
        <f t="shared" si="41"/>
        <v>440996</v>
      </c>
      <c r="J1061" s="55"/>
      <c r="K1061" s="4"/>
      <c r="L1061" s="151"/>
    </row>
    <row r="1062" ht="21" spans="1:12">
      <c r="A1062" s="42">
        <v>389193</v>
      </c>
      <c r="B1062" s="43" t="s">
        <v>509</v>
      </c>
      <c r="C1062" s="131" t="s">
        <v>442</v>
      </c>
      <c r="D1062" s="122">
        <v>1646390</v>
      </c>
      <c r="E1062" s="46">
        <f t="shared" si="39"/>
        <v>1</v>
      </c>
      <c r="F1062" s="47">
        <v>43763</v>
      </c>
      <c r="G1062" s="47">
        <v>43764</v>
      </c>
      <c r="H1062" s="49">
        <v>3330</v>
      </c>
      <c r="I1062" s="78">
        <f t="shared" si="41"/>
        <v>437666</v>
      </c>
      <c r="J1062" s="55"/>
      <c r="K1062" s="4"/>
      <c r="L1062" s="151"/>
    </row>
    <row r="1063" ht="21" spans="1:12">
      <c r="A1063" s="42">
        <v>389194</v>
      </c>
      <c r="B1063" s="43" t="s">
        <v>962</v>
      </c>
      <c r="C1063" s="131" t="s">
        <v>442</v>
      </c>
      <c r="D1063" s="122">
        <v>1573508</v>
      </c>
      <c r="E1063" s="46">
        <f t="shared" si="39"/>
        <v>1</v>
      </c>
      <c r="F1063" s="47">
        <v>43763</v>
      </c>
      <c r="G1063" s="47">
        <v>43764</v>
      </c>
      <c r="H1063" s="49">
        <v>3330</v>
      </c>
      <c r="I1063" s="78">
        <f t="shared" si="41"/>
        <v>434336</v>
      </c>
      <c r="J1063" s="55"/>
      <c r="K1063" s="4"/>
      <c r="L1063" s="151"/>
    </row>
    <row r="1064" ht="21" spans="1:12">
      <c r="A1064" s="42">
        <v>389199</v>
      </c>
      <c r="B1064" s="43" t="s">
        <v>951</v>
      </c>
      <c r="C1064" s="131" t="s">
        <v>442</v>
      </c>
      <c r="D1064" s="122">
        <v>1645171</v>
      </c>
      <c r="E1064" s="46">
        <f t="shared" si="39"/>
        <v>2</v>
      </c>
      <c r="F1064" s="47">
        <v>43762</v>
      </c>
      <c r="G1064" s="47">
        <v>43764</v>
      </c>
      <c r="H1064" s="49">
        <v>6660</v>
      </c>
      <c r="I1064" s="78">
        <f t="shared" si="41"/>
        <v>427676</v>
      </c>
      <c r="J1064" s="55"/>
      <c r="K1064" s="4"/>
      <c r="L1064" s="151"/>
    </row>
    <row r="1065" ht="21" spans="1:12">
      <c r="A1065" s="42">
        <v>389200</v>
      </c>
      <c r="B1065" s="43" t="s">
        <v>952</v>
      </c>
      <c r="C1065" s="131" t="s">
        <v>442</v>
      </c>
      <c r="D1065" s="122">
        <v>1645171</v>
      </c>
      <c r="E1065" s="46">
        <f t="shared" si="39"/>
        <v>2</v>
      </c>
      <c r="F1065" s="47">
        <v>43762</v>
      </c>
      <c r="G1065" s="47">
        <v>43764</v>
      </c>
      <c r="H1065" s="49">
        <v>6660</v>
      </c>
      <c r="I1065" s="78">
        <f t="shared" si="41"/>
        <v>421016</v>
      </c>
      <c r="J1065" s="55"/>
      <c r="K1065" s="4"/>
      <c r="L1065" s="151"/>
    </row>
    <row r="1066" ht="21" spans="1:12">
      <c r="A1066" s="42">
        <v>389201</v>
      </c>
      <c r="B1066" s="43" t="s">
        <v>721</v>
      </c>
      <c r="C1066" s="131" t="s">
        <v>442</v>
      </c>
      <c r="D1066" s="122">
        <v>1644683</v>
      </c>
      <c r="E1066" s="46">
        <f t="shared" si="39"/>
        <v>3</v>
      </c>
      <c r="F1066" s="47">
        <v>43761</v>
      </c>
      <c r="G1066" s="47">
        <v>43764</v>
      </c>
      <c r="H1066" s="49">
        <v>9990</v>
      </c>
      <c r="I1066" s="78">
        <f t="shared" si="41"/>
        <v>411026</v>
      </c>
      <c r="J1066" s="55"/>
      <c r="K1066" s="4"/>
      <c r="L1066" s="151"/>
    </row>
    <row r="1067" ht="21" spans="1:12">
      <c r="A1067" s="42">
        <v>389336</v>
      </c>
      <c r="B1067" s="43" t="s">
        <v>963</v>
      </c>
      <c r="C1067" s="131" t="s">
        <v>442</v>
      </c>
      <c r="D1067" s="122">
        <v>1643519</v>
      </c>
      <c r="E1067" s="46">
        <f t="shared" si="39"/>
        <v>4</v>
      </c>
      <c r="F1067" s="47">
        <v>43761</v>
      </c>
      <c r="G1067" s="47">
        <v>43765</v>
      </c>
      <c r="H1067" s="49">
        <v>13320</v>
      </c>
      <c r="I1067" s="78">
        <f t="shared" si="41"/>
        <v>397706</v>
      </c>
      <c r="J1067" s="55"/>
      <c r="K1067" s="4"/>
      <c r="L1067" s="151"/>
    </row>
    <row r="1068" ht="21" spans="1:12">
      <c r="A1068" s="42">
        <v>389339</v>
      </c>
      <c r="B1068" s="43" t="s">
        <v>964</v>
      </c>
      <c r="C1068" s="131" t="s">
        <v>442</v>
      </c>
      <c r="D1068" s="122">
        <v>1625742</v>
      </c>
      <c r="E1068" s="46">
        <f t="shared" si="39"/>
        <v>2</v>
      </c>
      <c r="F1068" s="47">
        <v>43763</v>
      </c>
      <c r="G1068" s="47">
        <v>43765</v>
      </c>
      <c r="H1068" s="49">
        <v>6660</v>
      </c>
      <c r="I1068" s="78">
        <f t="shared" si="41"/>
        <v>391046</v>
      </c>
      <c r="J1068" s="55"/>
      <c r="K1068" s="4"/>
      <c r="L1068" s="151"/>
    </row>
    <row r="1069" ht="21" spans="1:12">
      <c r="A1069" s="42">
        <v>389340</v>
      </c>
      <c r="B1069" s="43" t="s">
        <v>31</v>
      </c>
      <c r="C1069" s="131" t="s">
        <v>442</v>
      </c>
      <c r="D1069" s="122">
        <v>1632579</v>
      </c>
      <c r="E1069" s="46">
        <f t="shared" si="39"/>
        <v>1</v>
      </c>
      <c r="F1069" s="47">
        <v>43764</v>
      </c>
      <c r="G1069" s="47">
        <v>43765</v>
      </c>
      <c r="H1069" s="49">
        <v>3330</v>
      </c>
      <c r="I1069" s="78">
        <f t="shared" si="41"/>
        <v>387716</v>
      </c>
      <c r="J1069" s="55"/>
      <c r="K1069" s="4"/>
      <c r="L1069" s="151"/>
    </row>
    <row r="1070" ht="21" spans="1:12">
      <c r="A1070" s="42">
        <v>389442</v>
      </c>
      <c r="B1070" s="43" t="s">
        <v>965</v>
      </c>
      <c r="C1070" s="131" t="s">
        <v>442</v>
      </c>
      <c r="D1070" s="122">
        <v>1588195</v>
      </c>
      <c r="E1070" s="46">
        <f t="shared" si="39"/>
        <v>1</v>
      </c>
      <c r="F1070" s="47">
        <v>43764</v>
      </c>
      <c r="G1070" s="47">
        <v>43765</v>
      </c>
      <c r="H1070" s="49">
        <v>13320</v>
      </c>
      <c r="I1070" s="78">
        <f t="shared" si="41"/>
        <v>374396</v>
      </c>
      <c r="J1070" s="55"/>
      <c r="K1070" s="4"/>
      <c r="L1070" s="151"/>
    </row>
    <row r="1071" ht="21" spans="1:12">
      <c r="A1071" s="42">
        <v>389443</v>
      </c>
      <c r="B1071" s="43" t="s">
        <v>966</v>
      </c>
      <c r="C1071" s="131" t="s">
        <v>442</v>
      </c>
      <c r="D1071" s="152">
        <v>1588178</v>
      </c>
      <c r="E1071" s="46">
        <f t="shared" si="39"/>
        <v>5</v>
      </c>
      <c r="F1071" s="47">
        <v>43763</v>
      </c>
      <c r="G1071" s="47">
        <v>43768</v>
      </c>
      <c r="H1071" s="49">
        <v>16650</v>
      </c>
      <c r="I1071" s="78">
        <f t="shared" si="41"/>
        <v>357746</v>
      </c>
      <c r="J1071" s="55"/>
      <c r="K1071" s="4"/>
      <c r="L1071" s="151"/>
    </row>
    <row r="1072" ht="21" spans="1:12">
      <c r="A1072" s="42">
        <v>389344</v>
      </c>
      <c r="B1072" s="43" t="s">
        <v>509</v>
      </c>
      <c r="C1072" s="131" t="s">
        <v>442</v>
      </c>
      <c r="D1072" s="122">
        <v>1648001</v>
      </c>
      <c r="E1072" s="46">
        <f t="shared" si="39"/>
        <v>1</v>
      </c>
      <c r="F1072" s="47">
        <v>43764</v>
      </c>
      <c r="G1072" s="47">
        <v>43765</v>
      </c>
      <c r="H1072" s="49">
        <v>3330</v>
      </c>
      <c r="I1072" s="78">
        <f t="shared" si="41"/>
        <v>354416</v>
      </c>
      <c r="J1072" s="55"/>
      <c r="K1072" s="4"/>
      <c r="L1072" s="151"/>
    </row>
    <row r="1073" ht="21" spans="1:12">
      <c r="A1073" s="42">
        <v>389445</v>
      </c>
      <c r="B1073" s="43" t="s">
        <v>967</v>
      </c>
      <c r="C1073" s="131" t="s">
        <v>442</v>
      </c>
      <c r="D1073" s="122">
        <v>1588199</v>
      </c>
      <c r="E1073" s="46">
        <f t="shared" si="39"/>
        <v>1</v>
      </c>
      <c r="F1073" s="47">
        <v>43764</v>
      </c>
      <c r="G1073" s="47">
        <v>43765</v>
      </c>
      <c r="H1073" s="49">
        <v>13320</v>
      </c>
      <c r="I1073" s="78">
        <f t="shared" si="41"/>
        <v>341096</v>
      </c>
      <c r="J1073" s="55"/>
      <c r="K1073" s="4"/>
      <c r="L1073" s="151"/>
    </row>
    <row r="1074" ht="21" spans="1:12">
      <c r="A1074" s="42">
        <v>389347</v>
      </c>
      <c r="B1074" s="43" t="s">
        <v>968</v>
      </c>
      <c r="C1074" s="131" t="s">
        <v>442</v>
      </c>
      <c r="D1074" s="122">
        <v>1643806</v>
      </c>
      <c r="E1074" s="46">
        <f t="shared" si="39"/>
        <v>2</v>
      </c>
      <c r="F1074" s="47">
        <v>43763</v>
      </c>
      <c r="G1074" s="47">
        <v>43765</v>
      </c>
      <c r="H1074" s="49">
        <v>6660</v>
      </c>
      <c r="I1074" s="78">
        <f t="shared" si="41"/>
        <v>334436</v>
      </c>
      <c r="J1074" s="55"/>
      <c r="K1074" s="4"/>
      <c r="L1074" s="151"/>
    </row>
    <row r="1075" ht="21" spans="1:12">
      <c r="A1075" s="42">
        <v>389356</v>
      </c>
      <c r="B1075" s="43" t="s">
        <v>969</v>
      </c>
      <c r="C1075" s="131" t="s">
        <v>442</v>
      </c>
      <c r="D1075" s="122">
        <v>1645118</v>
      </c>
      <c r="E1075" s="46">
        <f t="shared" si="39"/>
        <v>2</v>
      </c>
      <c r="F1075" s="47">
        <v>43763</v>
      </c>
      <c r="G1075" s="47">
        <v>43765</v>
      </c>
      <c r="H1075" s="49">
        <v>6660</v>
      </c>
      <c r="I1075" s="78">
        <f t="shared" si="41"/>
        <v>327776</v>
      </c>
      <c r="J1075" s="55"/>
      <c r="K1075" s="4"/>
      <c r="L1075" s="151"/>
    </row>
    <row r="1076" ht="21" spans="1:12">
      <c r="A1076" s="42">
        <v>389479</v>
      </c>
      <c r="B1076" s="43" t="s">
        <v>509</v>
      </c>
      <c r="C1076" s="131" t="s">
        <v>442</v>
      </c>
      <c r="D1076" s="122">
        <v>1648908</v>
      </c>
      <c r="E1076" s="46">
        <f t="shared" si="39"/>
        <v>1</v>
      </c>
      <c r="F1076" s="47">
        <v>43765</v>
      </c>
      <c r="G1076" s="47">
        <v>43766</v>
      </c>
      <c r="H1076" s="49">
        <v>3330</v>
      </c>
      <c r="I1076" s="78">
        <f t="shared" si="41"/>
        <v>324446</v>
      </c>
      <c r="J1076" s="55"/>
      <c r="K1076" s="4"/>
      <c r="L1076" s="151"/>
    </row>
    <row r="1077" ht="21" spans="1:12">
      <c r="A1077" s="42">
        <v>389481</v>
      </c>
      <c r="B1077" s="43" t="s">
        <v>970</v>
      </c>
      <c r="C1077" s="131" t="s">
        <v>442</v>
      </c>
      <c r="D1077" s="122">
        <v>1646515</v>
      </c>
      <c r="E1077" s="46">
        <f t="shared" si="39"/>
        <v>2</v>
      </c>
      <c r="F1077" s="47">
        <v>43764</v>
      </c>
      <c r="G1077" s="47">
        <v>43766</v>
      </c>
      <c r="H1077" s="49">
        <v>6660</v>
      </c>
      <c r="I1077" s="78">
        <f t="shared" si="41"/>
        <v>317786</v>
      </c>
      <c r="J1077" s="55"/>
      <c r="K1077" s="4"/>
      <c r="L1077" s="151"/>
    </row>
    <row r="1078" ht="21" spans="1:12">
      <c r="A1078" s="42">
        <v>389482</v>
      </c>
      <c r="B1078" s="43" t="s">
        <v>971</v>
      </c>
      <c r="C1078" s="131" t="s">
        <v>442</v>
      </c>
      <c r="D1078" s="122">
        <v>1647155</v>
      </c>
      <c r="E1078" s="46">
        <f t="shared" si="39"/>
        <v>2</v>
      </c>
      <c r="F1078" s="47">
        <v>43764</v>
      </c>
      <c r="G1078" s="47">
        <v>43766</v>
      </c>
      <c r="H1078" s="49">
        <v>6660</v>
      </c>
      <c r="I1078" s="78">
        <f t="shared" si="41"/>
        <v>311126</v>
      </c>
      <c r="J1078" s="55"/>
      <c r="K1078" s="4"/>
      <c r="L1078" s="151"/>
    </row>
    <row r="1079" ht="21" spans="1:12">
      <c r="A1079" s="42">
        <v>389483</v>
      </c>
      <c r="B1079" s="43" t="s">
        <v>972</v>
      </c>
      <c r="C1079" s="131" t="s">
        <v>442</v>
      </c>
      <c r="D1079" s="122">
        <v>1634246</v>
      </c>
      <c r="E1079" s="46">
        <f t="shared" ref="E1079:E1102" si="42">G1079-F1079</f>
        <v>2</v>
      </c>
      <c r="F1079" s="47">
        <v>43764</v>
      </c>
      <c r="G1079" s="47">
        <v>43766</v>
      </c>
      <c r="H1079" s="49">
        <v>6660</v>
      </c>
      <c r="I1079" s="78">
        <f t="shared" si="41"/>
        <v>304466</v>
      </c>
      <c r="J1079" s="55"/>
      <c r="K1079" s="4"/>
      <c r="L1079" s="151"/>
    </row>
    <row r="1080" ht="21" spans="1:12">
      <c r="A1080" s="42">
        <v>389484</v>
      </c>
      <c r="B1080" s="43" t="s">
        <v>973</v>
      </c>
      <c r="C1080" s="131" t="s">
        <v>50</v>
      </c>
      <c r="D1080" s="122">
        <v>1634245</v>
      </c>
      <c r="E1080" s="46">
        <f t="shared" si="42"/>
        <v>2</v>
      </c>
      <c r="F1080" s="47">
        <v>43764</v>
      </c>
      <c r="G1080" s="47">
        <v>43766</v>
      </c>
      <c r="H1080" s="49">
        <v>15680</v>
      </c>
      <c r="I1080" s="78">
        <f t="shared" si="41"/>
        <v>288786</v>
      </c>
      <c r="J1080" s="55"/>
      <c r="K1080" s="4"/>
      <c r="L1080" s="151"/>
    </row>
    <row r="1081" ht="21" spans="1:12">
      <c r="A1081" s="42">
        <v>389485</v>
      </c>
      <c r="B1081" s="43" t="s">
        <v>974</v>
      </c>
      <c r="C1081" s="131" t="s">
        <v>442</v>
      </c>
      <c r="D1081" s="122">
        <v>1648310</v>
      </c>
      <c r="E1081" s="46">
        <f t="shared" si="42"/>
        <v>1</v>
      </c>
      <c r="F1081" s="47">
        <v>43765</v>
      </c>
      <c r="G1081" s="47">
        <v>43766</v>
      </c>
      <c r="H1081" s="49">
        <v>3330</v>
      </c>
      <c r="I1081" s="78">
        <f t="shared" si="41"/>
        <v>285456</v>
      </c>
      <c r="J1081" s="55"/>
      <c r="K1081" s="4"/>
      <c r="L1081" s="151"/>
    </row>
    <row r="1082" ht="21" spans="1:12">
      <c r="A1082" s="42">
        <v>389486</v>
      </c>
      <c r="B1082" s="43" t="s">
        <v>975</v>
      </c>
      <c r="C1082" s="131" t="s">
        <v>442</v>
      </c>
      <c r="D1082" s="122">
        <v>1645177</v>
      </c>
      <c r="E1082" s="46">
        <f t="shared" si="42"/>
        <v>2</v>
      </c>
      <c r="F1082" s="47">
        <v>43764</v>
      </c>
      <c r="G1082" s="47">
        <v>43766</v>
      </c>
      <c r="H1082" s="49">
        <v>6660</v>
      </c>
      <c r="I1082" s="78">
        <f t="shared" si="41"/>
        <v>278796</v>
      </c>
      <c r="J1082" s="55"/>
      <c r="K1082" s="4"/>
      <c r="L1082" s="151"/>
    </row>
    <row r="1083" ht="21" spans="1:12">
      <c r="A1083" s="42">
        <v>389487</v>
      </c>
      <c r="B1083" s="43" t="s">
        <v>948</v>
      </c>
      <c r="C1083" s="131" t="s">
        <v>442</v>
      </c>
      <c r="D1083" s="122">
        <v>1644206</v>
      </c>
      <c r="E1083" s="46">
        <f t="shared" si="42"/>
        <v>5</v>
      </c>
      <c r="F1083" s="47">
        <v>43761</v>
      </c>
      <c r="G1083" s="47">
        <v>43766</v>
      </c>
      <c r="H1083" s="49">
        <v>16650</v>
      </c>
      <c r="I1083" s="78">
        <f t="shared" si="41"/>
        <v>262146</v>
      </c>
      <c r="J1083" s="55"/>
      <c r="K1083" s="4"/>
      <c r="L1083" s="151"/>
    </row>
    <row r="1084" ht="21" spans="1:12">
      <c r="A1084" s="42">
        <v>389611</v>
      </c>
      <c r="B1084" s="43" t="s">
        <v>888</v>
      </c>
      <c r="C1084" s="131" t="s">
        <v>442</v>
      </c>
      <c r="D1084" s="122">
        <v>1643455</v>
      </c>
      <c r="E1084" s="46">
        <f t="shared" si="42"/>
        <v>4</v>
      </c>
      <c r="F1084" s="47">
        <v>43763</v>
      </c>
      <c r="G1084" s="47">
        <v>43767</v>
      </c>
      <c r="H1084" s="49">
        <v>13320</v>
      </c>
      <c r="I1084" s="78">
        <f t="shared" si="41"/>
        <v>248826</v>
      </c>
      <c r="J1084" s="55"/>
      <c r="K1084" s="4"/>
      <c r="L1084" s="151"/>
    </row>
    <row r="1085" ht="21" spans="1:12">
      <c r="A1085" s="42">
        <v>389612</v>
      </c>
      <c r="B1085" s="43" t="s">
        <v>976</v>
      </c>
      <c r="C1085" s="131" t="s">
        <v>442</v>
      </c>
      <c r="D1085" s="122">
        <v>1643455</v>
      </c>
      <c r="E1085" s="46">
        <f t="shared" si="42"/>
        <v>4</v>
      </c>
      <c r="F1085" s="47">
        <v>43763</v>
      </c>
      <c r="G1085" s="47">
        <v>43767</v>
      </c>
      <c r="H1085" s="49">
        <v>13320</v>
      </c>
      <c r="I1085" s="78">
        <f t="shared" si="41"/>
        <v>235506</v>
      </c>
      <c r="J1085" s="55"/>
      <c r="K1085" s="4"/>
      <c r="L1085" s="151"/>
    </row>
    <row r="1086" ht="21" spans="1:12">
      <c r="A1086" s="42">
        <v>389613</v>
      </c>
      <c r="B1086" s="43" t="s">
        <v>977</v>
      </c>
      <c r="C1086" s="131" t="s">
        <v>50</v>
      </c>
      <c r="D1086" s="122">
        <v>1630843</v>
      </c>
      <c r="E1086" s="46">
        <f t="shared" si="42"/>
        <v>4</v>
      </c>
      <c r="F1086" s="47">
        <v>43763</v>
      </c>
      <c r="G1086" s="47">
        <v>43767</v>
      </c>
      <c r="H1086" s="49">
        <v>31360</v>
      </c>
      <c r="I1086" s="78">
        <f t="shared" si="41"/>
        <v>204146</v>
      </c>
      <c r="J1086" s="55"/>
      <c r="K1086" s="4"/>
      <c r="L1086" s="151"/>
    </row>
    <row r="1087" ht="21" spans="1:12">
      <c r="A1087" s="42">
        <v>389618</v>
      </c>
      <c r="B1087" s="43" t="s">
        <v>978</v>
      </c>
      <c r="C1087" s="131" t="s">
        <v>442</v>
      </c>
      <c r="D1087" s="122">
        <v>1635883</v>
      </c>
      <c r="E1087" s="46">
        <f t="shared" si="42"/>
        <v>1</v>
      </c>
      <c r="F1087" s="47">
        <v>43766</v>
      </c>
      <c r="G1087" s="47">
        <v>43767</v>
      </c>
      <c r="H1087" s="49">
        <v>3330</v>
      </c>
      <c r="I1087" s="78">
        <f t="shared" si="41"/>
        <v>200816</v>
      </c>
      <c r="J1087" s="55"/>
      <c r="K1087" s="4"/>
      <c r="L1087" s="151"/>
    </row>
    <row r="1088" ht="21" spans="1:12">
      <c r="A1088" s="42">
        <v>389619</v>
      </c>
      <c r="B1088" s="43" t="s">
        <v>979</v>
      </c>
      <c r="C1088" s="131" t="s">
        <v>442</v>
      </c>
      <c r="D1088" s="122">
        <v>1635883</v>
      </c>
      <c r="E1088" s="46">
        <f t="shared" si="42"/>
        <v>1</v>
      </c>
      <c r="F1088" s="47">
        <v>43766</v>
      </c>
      <c r="G1088" s="47">
        <v>43767</v>
      </c>
      <c r="H1088" s="49">
        <v>3330</v>
      </c>
      <c r="I1088" s="78">
        <f t="shared" si="41"/>
        <v>197486</v>
      </c>
      <c r="J1088" s="55"/>
      <c r="K1088" s="4"/>
      <c r="L1088" s="151"/>
    </row>
    <row r="1089" ht="21" spans="1:12">
      <c r="A1089" s="42">
        <v>389620</v>
      </c>
      <c r="B1089" s="43" t="s">
        <v>980</v>
      </c>
      <c r="C1089" s="131" t="s">
        <v>442</v>
      </c>
      <c r="D1089" s="122">
        <v>1635883</v>
      </c>
      <c r="E1089" s="46">
        <f t="shared" si="42"/>
        <v>1</v>
      </c>
      <c r="F1089" s="47">
        <v>43766</v>
      </c>
      <c r="G1089" s="47">
        <v>43767</v>
      </c>
      <c r="H1089" s="49">
        <v>3330</v>
      </c>
      <c r="I1089" s="78">
        <f t="shared" si="41"/>
        <v>194156</v>
      </c>
      <c r="J1089" s="55"/>
      <c r="K1089" s="4"/>
      <c r="L1089" s="151"/>
    </row>
    <row r="1090" ht="21" spans="1:12">
      <c r="A1090" s="42">
        <v>389625</v>
      </c>
      <c r="B1090" s="43" t="s">
        <v>981</v>
      </c>
      <c r="C1090" s="131" t="s">
        <v>442</v>
      </c>
      <c r="D1090" s="122">
        <v>1649349</v>
      </c>
      <c r="E1090" s="46">
        <f t="shared" si="42"/>
        <v>2</v>
      </c>
      <c r="F1090" s="47">
        <v>43765</v>
      </c>
      <c r="G1090" s="47">
        <v>43767</v>
      </c>
      <c r="H1090" s="49">
        <v>6660</v>
      </c>
      <c r="I1090" s="78">
        <f t="shared" si="41"/>
        <v>187496</v>
      </c>
      <c r="J1090" s="55"/>
      <c r="K1090" s="4"/>
      <c r="L1090" s="151"/>
    </row>
    <row r="1091" ht="21" spans="1:12">
      <c r="A1091" s="42">
        <v>389627</v>
      </c>
      <c r="B1091" s="43" t="s">
        <v>982</v>
      </c>
      <c r="C1091" s="131" t="s">
        <v>442</v>
      </c>
      <c r="D1091" s="122">
        <v>1649349</v>
      </c>
      <c r="E1091" s="46">
        <f t="shared" si="42"/>
        <v>2</v>
      </c>
      <c r="F1091" s="47">
        <v>43765</v>
      </c>
      <c r="G1091" s="47">
        <v>43767</v>
      </c>
      <c r="H1091" s="49">
        <v>6660</v>
      </c>
      <c r="I1091" s="78">
        <f t="shared" si="41"/>
        <v>180836</v>
      </c>
      <c r="J1091" s="55"/>
      <c r="K1091" s="4"/>
      <c r="L1091" s="151"/>
    </row>
    <row r="1092" ht="21" spans="1:12">
      <c r="A1092" s="42">
        <v>389723</v>
      </c>
      <c r="B1092" s="43" t="s">
        <v>983</v>
      </c>
      <c r="C1092" s="131" t="s">
        <v>442</v>
      </c>
      <c r="D1092" s="122">
        <v>1646984</v>
      </c>
      <c r="E1092" s="46">
        <f t="shared" si="42"/>
        <v>4</v>
      </c>
      <c r="F1092" s="47">
        <v>43764</v>
      </c>
      <c r="G1092" s="47">
        <v>43768</v>
      </c>
      <c r="H1092" s="49">
        <v>13320</v>
      </c>
      <c r="I1092" s="78">
        <f t="shared" si="41"/>
        <v>167516</v>
      </c>
      <c r="J1092" s="55"/>
      <c r="K1092" s="4"/>
      <c r="L1092" s="151"/>
    </row>
    <row r="1093" ht="21" spans="1:12">
      <c r="A1093" s="42">
        <v>389724</v>
      </c>
      <c r="B1093" s="43" t="s">
        <v>984</v>
      </c>
      <c r="C1093" s="131" t="s">
        <v>442</v>
      </c>
      <c r="D1093" s="122">
        <v>1651422</v>
      </c>
      <c r="E1093" s="46">
        <f t="shared" si="42"/>
        <v>1</v>
      </c>
      <c r="F1093" s="47">
        <v>43767</v>
      </c>
      <c r="G1093" s="47">
        <v>43768</v>
      </c>
      <c r="H1093" s="49">
        <v>3330</v>
      </c>
      <c r="I1093" s="78">
        <f t="shared" si="41"/>
        <v>164186</v>
      </c>
      <c r="J1093" s="55"/>
      <c r="K1093" s="4"/>
      <c r="L1093" s="151"/>
    </row>
    <row r="1094" ht="21" spans="1:12">
      <c r="A1094" s="42">
        <v>389735</v>
      </c>
      <c r="B1094" s="43" t="s">
        <v>985</v>
      </c>
      <c r="C1094" s="131" t="s">
        <v>442</v>
      </c>
      <c r="D1094" s="122">
        <v>1588178</v>
      </c>
      <c r="E1094" s="46">
        <f t="shared" si="42"/>
        <v>5</v>
      </c>
      <c r="F1094" s="47">
        <v>43763</v>
      </c>
      <c r="G1094" s="47">
        <v>43768</v>
      </c>
      <c r="H1094" s="49">
        <v>16650</v>
      </c>
      <c r="I1094" s="78">
        <f t="shared" si="41"/>
        <v>147536</v>
      </c>
      <c r="J1094" s="55"/>
      <c r="K1094" s="4"/>
      <c r="L1094" s="151"/>
    </row>
    <row r="1095" ht="21" spans="1:12">
      <c r="A1095" s="42">
        <v>389736</v>
      </c>
      <c r="B1095" s="43" t="s">
        <v>986</v>
      </c>
      <c r="C1095" s="131" t="s">
        <v>442</v>
      </c>
      <c r="D1095" s="122">
        <v>1588178</v>
      </c>
      <c r="E1095" s="46">
        <f t="shared" si="42"/>
        <v>5</v>
      </c>
      <c r="F1095" s="47">
        <v>43763</v>
      </c>
      <c r="G1095" s="47">
        <v>43768</v>
      </c>
      <c r="H1095" s="49">
        <v>16650</v>
      </c>
      <c r="I1095" s="78">
        <f t="shared" si="41"/>
        <v>130886</v>
      </c>
      <c r="J1095" s="55"/>
      <c r="K1095" s="4"/>
      <c r="L1095" s="151"/>
    </row>
    <row r="1096" ht="21" spans="1:12">
      <c r="A1096" s="42">
        <v>389737</v>
      </c>
      <c r="B1096" s="43" t="s">
        <v>134</v>
      </c>
      <c r="C1096" s="131" t="s">
        <v>442</v>
      </c>
      <c r="D1096" s="122">
        <v>1588178</v>
      </c>
      <c r="E1096" s="46">
        <f t="shared" si="42"/>
        <v>5</v>
      </c>
      <c r="F1096" s="47">
        <v>43763</v>
      </c>
      <c r="G1096" s="47">
        <v>43768</v>
      </c>
      <c r="H1096" s="49">
        <v>16650</v>
      </c>
      <c r="I1096" s="78">
        <f t="shared" si="41"/>
        <v>114236</v>
      </c>
      <c r="J1096" s="55"/>
      <c r="K1096" s="4"/>
      <c r="L1096" s="151"/>
    </row>
    <row r="1097" ht="21" spans="1:12">
      <c r="A1097" s="42">
        <v>389738</v>
      </c>
      <c r="B1097" s="43" t="s">
        <v>987</v>
      </c>
      <c r="C1097" s="131" t="s">
        <v>442</v>
      </c>
      <c r="D1097" s="122">
        <v>1587744</v>
      </c>
      <c r="E1097" s="46">
        <f t="shared" si="42"/>
        <v>5</v>
      </c>
      <c r="F1097" s="47">
        <v>43763</v>
      </c>
      <c r="G1097" s="47">
        <v>43768</v>
      </c>
      <c r="H1097" s="49">
        <v>16650</v>
      </c>
      <c r="I1097" s="78">
        <f t="shared" si="41"/>
        <v>97586</v>
      </c>
      <c r="J1097" s="55"/>
      <c r="K1097" s="4"/>
      <c r="L1097" s="151"/>
    </row>
    <row r="1098" ht="21" spans="1:12">
      <c r="A1098" s="42">
        <v>389739</v>
      </c>
      <c r="B1098" s="43" t="s">
        <v>988</v>
      </c>
      <c r="C1098" s="131" t="s">
        <v>442</v>
      </c>
      <c r="D1098" s="122">
        <v>1587744</v>
      </c>
      <c r="E1098" s="46">
        <f t="shared" si="42"/>
        <v>5</v>
      </c>
      <c r="F1098" s="47">
        <v>43763</v>
      </c>
      <c r="G1098" s="47">
        <v>43768</v>
      </c>
      <c r="H1098" s="49">
        <v>16650</v>
      </c>
      <c r="I1098" s="78">
        <f t="shared" si="41"/>
        <v>80936</v>
      </c>
      <c r="J1098" s="55"/>
      <c r="K1098" s="4"/>
      <c r="L1098" s="151"/>
    </row>
    <row r="1099" ht="21" spans="1:12">
      <c r="A1099" s="42">
        <v>389740</v>
      </c>
      <c r="B1099" s="43" t="s">
        <v>989</v>
      </c>
      <c r="C1099" s="131" t="s">
        <v>442</v>
      </c>
      <c r="D1099" s="122">
        <v>1587744</v>
      </c>
      <c r="E1099" s="46">
        <f t="shared" si="42"/>
        <v>5</v>
      </c>
      <c r="F1099" s="47">
        <v>43763</v>
      </c>
      <c r="G1099" s="47">
        <v>43768</v>
      </c>
      <c r="H1099" s="49">
        <v>16650</v>
      </c>
      <c r="I1099" s="78">
        <f t="shared" si="41"/>
        <v>64286</v>
      </c>
      <c r="J1099" s="55"/>
      <c r="K1099" s="4"/>
      <c r="L1099" s="151"/>
    </row>
    <row r="1100" ht="21" spans="1:12">
      <c r="A1100" s="42">
        <v>389741</v>
      </c>
      <c r="B1100" s="43" t="s">
        <v>967</v>
      </c>
      <c r="C1100" s="131" t="s">
        <v>442</v>
      </c>
      <c r="D1100" s="122">
        <v>1587744</v>
      </c>
      <c r="E1100" s="46">
        <f t="shared" si="42"/>
        <v>5</v>
      </c>
      <c r="F1100" s="47">
        <v>43763</v>
      </c>
      <c r="G1100" s="47">
        <v>43768</v>
      </c>
      <c r="H1100" s="49">
        <v>16650</v>
      </c>
      <c r="I1100" s="78">
        <f t="shared" si="41"/>
        <v>47636</v>
      </c>
      <c r="J1100" s="55"/>
      <c r="K1100" s="4"/>
      <c r="L1100" s="151"/>
    </row>
    <row r="1101" ht="21" spans="1:12">
      <c r="A1101" s="42">
        <v>389742</v>
      </c>
      <c r="B1101" s="43" t="s">
        <v>990</v>
      </c>
      <c r="C1101" s="131" t="s">
        <v>442</v>
      </c>
      <c r="D1101" s="122">
        <v>1635974</v>
      </c>
      <c r="E1101" s="46">
        <f t="shared" si="42"/>
        <v>2</v>
      </c>
      <c r="F1101" s="47">
        <v>43766</v>
      </c>
      <c r="G1101" s="47">
        <v>43768</v>
      </c>
      <c r="H1101" s="49">
        <v>6660</v>
      </c>
      <c r="I1101" s="78">
        <f t="shared" si="41"/>
        <v>40976</v>
      </c>
      <c r="J1101" s="55"/>
      <c r="K1101" s="4"/>
      <c r="L1101" s="151"/>
    </row>
    <row r="1102" ht="21" spans="1:12">
      <c r="A1102" s="42">
        <v>389745</v>
      </c>
      <c r="B1102" s="43" t="s">
        <v>991</v>
      </c>
      <c r="C1102" s="131"/>
      <c r="D1102" s="122">
        <v>1650354</v>
      </c>
      <c r="E1102" s="46">
        <f t="shared" si="42"/>
        <v>2</v>
      </c>
      <c r="F1102" s="47">
        <v>43766</v>
      </c>
      <c r="G1102" s="47">
        <v>43768</v>
      </c>
      <c r="H1102" s="49">
        <v>6660</v>
      </c>
      <c r="I1102" s="78">
        <f t="shared" si="41"/>
        <v>34316</v>
      </c>
      <c r="J1102" s="55"/>
      <c r="K1102" s="4"/>
      <c r="L1102" s="151"/>
    </row>
    <row r="1103" ht="21" spans="1:12">
      <c r="A1103" s="42"/>
      <c r="B1103" s="43"/>
      <c r="C1103" s="131"/>
      <c r="D1103" s="122"/>
      <c r="E1103" s="46"/>
      <c r="F1103" s="47"/>
      <c r="G1103" s="47"/>
      <c r="H1103" s="49"/>
      <c r="I1103" s="78"/>
      <c r="J1103" s="55"/>
      <c r="K1103" s="4"/>
      <c r="L1103" s="151"/>
    </row>
    <row r="1104" ht="21" spans="1:12">
      <c r="A1104" s="42"/>
      <c r="B1104" s="43"/>
      <c r="C1104" s="131"/>
      <c r="D1104" s="122"/>
      <c r="E1104" s="46"/>
      <c r="F1104" s="47"/>
      <c r="G1104" s="47"/>
      <c r="H1104" s="49"/>
      <c r="I1104" s="78"/>
      <c r="J1104" s="55"/>
      <c r="K1104" s="4"/>
      <c r="L1104" s="151"/>
    </row>
    <row r="1105" ht="21" spans="1:12">
      <c r="A1105" s="42"/>
      <c r="B1105" s="43"/>
      <c r="C1105" s="131"/>
      <c r="D1105" s="122"/>
      <c r="E1105" s="46"/>
      <c r="F1105" s="47"/>
      <c r="G1105" s="47"/>
      <c r="H1105" s="49"/>
      <c r="I1105" s="78"/>
      <c r="J1105" s="55"/>
      <c r="K1105" s="4"/>
      <c r="L1105" s="151"/>
    </row>
    <row r="1106" ht="21" spans="1:12">
      <c r="A1106" s="42"/>
      <c r="B1106" s="43"/>
      <c r="C1106" s="131"/>
      <c r="D1106" s="122"/>
      <c r="E1106" s="46"/>
      <c r="F1106" s="47"/>
      <c r="G1106" s="47"/>
      <c r="H1106" s="49"/>
      <c r="I1106" s="78"/>
      <c r="J1106" s="55"/>
      <c r="K1106" s="4"/>
      <c r="L1106" s="151"/>
    </row>
    <row r="1107" ht="21" spans="1:12">
      <c r="A1107" s="106"/>
      <c r="B1107" s="107"/>
      <c r="C1107" s="108"/>
      <c r="D1107" s="109"/>
      <c r="E1107" s="110"/>
      <c r="F1107" s="111"/>
      <c r="G1107" s="112"/>
      <c r="H1107" s="113"/>
      <c r="I1107" s="113"/>
      <c r="J1107" s="55"/>
      <c r="K1107" s="4"/>
      <c r="L1107" s="151"/>
    </row>
    <row r="1108" ht="18" spans="1:12">
      <c r="A1108" s="58"/>
      <c r="B1108" s="59"/>
      <c r="C1108" s="60"/>
      <c r="D1108" s="61" t="s">
        <v>153</v>
      </c>
      <c r="E1108" s="90">
        <f>SUM(E51:E1107)</f>
        <v>12826</v>
      </c>
      <c r="F1108" s="63"/>
      <c r="G1108" s="64"/>
      <c r="H1108" s="65"/>
      <c r="I1108" s="65"/>
      <c r="J1108" s="55"/>
      <c r="K1108" s="9"/>
      <c r="L1108" s="158"/>
    </row>
    <row r="1109" ht="16.5" spans="1:12">
      <c r="A1109" s="146" t="s">
        <v>992</v>
      </c>
      <c r="B1109" s="147"/>
      <c r="C1109" s="147"/>
      <c r="D1109" s="147"/>
      <c r="E1109" s="147"/>
      <c r="F1109" s="147"/>
      <c r="G1109" s="148"/>
      <c r="H1109" s="68">
        <f>SUM(H933:H1108)</f>
        <v>1630204</v>
      </c>
      <c r="I1109" s="68">
        <f>I1102</f>
        <v>34316</v>
      </c>
      <c r="J1109" s="55"/>
      <c r="K1109" s="9"/>
      <c r="L1109" s="159"/>
    </row>
    <row r="1110" ht="16.5" spans="1:12">
      <c r="A1110" s="114"/>
      <c r="B1110" s="115"/>
      <c r="C1110" s="116"/>
      <c r="D1110" s="117"/>
      <c r="E1110" s="118"/>
      <c r="F1110" s="119"/>
      <c r="G1110" s="119"/>
      <c r="H1110" s="120"/>
      <c r="I1110" s="160" t="s">
        <v>993</v>
      </c>
      <c r="J1110" s="132"/>
      <c r="K1110" s="9"/>
      <c r="L1110" s="158"/>
    </row>
    <row r="1111" spans="1:12">
      <c r="A1111" s="153"/>
      <c r="B1111" s="154"/>
      <c r="C1111" s="153"/>
      <c r="D1111" s="153"/>
      <c r="E1111" s="155"/>
      <c r="F1111" s="156"/>
      <c r="G1111" s="156"/>
      <c r="H1111" s="157"/>
      <c r="I1111" s="157"/>
      <c r="J1111" s="132"/>
      <c r="K1111" s="3"/>
      <c r="L1111" s="161"/>
    </row>
    <row r="1112" spans="1:12">
      <c r="A1112" s="153"/>
      <c r="B1112" s="154"/>
      <c r="C1112" s="153"/>
      <c r="D1112" s="153"/>
      <c r="E1112" s="155"/>
      <c r="F1112" s="156"/>
      <c r="G1112" s="156"/>
      <c r="H1112" s="157"/>
      <c r="I1112" s="157"/>
      <c r="J1112" s="132"/>
      <c r="K1112" s="3"/>
      <c r="L1112" s="161"/>
    </row>
    <row r="1113" spans="1:12">
      <c r="A1113" s="153"/>
      <c r="B1113" s="154"/>
      <c r="C1113" s="153"/>
      <c r="D1113" s="153"/>
      <c r="E1113" s="155"/>
      <c r="F1113" s="156"/>
      <c r="G1113" s="156"/>
      <c r="H1113" s="157"/>
      <c r="I1113" s="157"/>
      <c r="J1113" s="132"/>
      <c r="K1113" s="3"/>
      <c r="L1113" s="161"/>
    </row>
    <row r="1114" spans="1:12">
      <c r="A1114" s="153"/>
      <c r="B1114" s="154"/>
      <c r="C1114" s="153"/>
      <c r="D1114" s="153"/>
      <c r="E1114" s="155"/>
      <c r="F1114" s="156"/>
      <c r="G1114" s="156"/>
      <c r="H1114" s="154"/>
      <c r="I1114" s="154"/>
      <c r="J1114" s="132"/>
      <c r="K1114" s="3"/>
      <c r="L1114" s="161"/>
    </row>
    <row r="1115" spans="1:12">
      <c r="A1115" s="153"/>
      <c r="B1115" s="154"/>
      <c r="C1115" s="153"/>
      <c r="D1115" s="153"/>
      <c r="E1115" s="155"/>
      <c r="F1115" s="156"/>
      <c r="G1115" s="156"/>
      <c r="H1115" s="157"/>
      <c r="I1115" s="157"/>
      <c r="J1115" s="132"/>
      <c r="K1115" s="3"/>
      <c r="L1115" s="161"/>
    </row>
    <row r="1116" spans="1:12">
      <c r="A1116" s="153"/>
      <c r="B1116" s="154"/>
      <c r="C1116" s="153"/>
      <c r="D1116" s="153"/>
      <c r="E1116" s="155"/>
      <c r="F1116" s="156"/>
      <c r="G1116" s="156"/>
      <c r="H1116" s="157"/>
      <c r="I1116" s="157"/>
      <c r="J1116" s="132"/>
      <c r="K1116" s="3"/>
      <c r="L1116" s="161"/>
    </row>
    <row r="1117" spans="1:12">
      <c r="A1117" s="153"/>
      <c r="B1117" s="154"/>
      <c r="C1117" s="153"/>
      <c r="D1117" s="153"/>
      <c r="E1117" s="155"/>
      <c r="F1117" s="156"/>
      <c r="G1117" s="156"/>
      <c r="H1117" s="157"/>
      <c r="I1117" s="157"/>
      <c r="J1117" s="132"/>
      <c r="K1117" s="3"/>
      <c r="L1117" s="161"/>
    </row>
    <row r="1118" spans="1:12">
      <c r="A1118" s="153"/>
      <c r="B1118" s="154"/>
      <c r="C1118" s="153"/>
      <c r="D1118" s="153"/>
      <c r="E1118" s="155"/>
      <c r="F1118" s="156"/>
      <c r="G1118" s="156"/>
      <c r="H1118" s="157"/>
      <c r="I1118" s="157"/>
      <c r="J1118" s="132"/>
      <c r="K1118" s="3"/>
      <c r="L1118" s="161"/>
    </row>
    <row r="1119" spans="1:12">
      <c r="A1119" s="153"/>
      <c r="B1119" s="154"/>
      <c r="C1119" s="153"/>
      <c r="D1119" s="153"/>
      <c r="E1119" s="155"/>
      <c r="F1119" s="156"/>
      <c r="G1119" s="156"/>
      <c r="H1119" s="157"/>
      <c r="I1119" s="157"/>
      <c r="J1119" s="132"/>
      <c r="K1119" s="3"/>
      <c r="L1119" s="161"/>
    </row>
    <row r="1120" spans="1:12">
      <c r="A1120" s="153"/>
      <c r="B1120" s="154"/>
      <c r="C1120" s="153"/>
      <c r="D1120" s="153"/>
      <c r="E1120" s="155"/>
      <c r="F1120" s="156"/>
      <c r="G1120" s="156"/>
      <c r="H1120" s="157"/>
      <c r="I1120" s="157"/>
      <c r="J1120" s="132"/>
      <c r="K1120" s="3"/>
      <c r="L1120" s="161"/>
    </row>
    <row r="1121" spans="1:12">
      <c r="A1121" s="153"/>
      <c r="B1121" s="154"/>
      <c r="C1121" s="153"/>
      <c r="D1121" s="153"/>
      <c r="E1121" s="155"/>
      <c r="F1121" s="156"/>
      <c r="G1121" s="156"/>
      <c r="H1121" s="157"/>
      <c r="I1121" s="157"/>
      <c r="J1121" s="132"/>
      <c r="K1121" s="3"/>
      <c r="L1121" s="161"/>
    </row>
    <row r="1122" spans="1:12">
      <c r="A1122" s="153"/>
      <c r="B1122" s="154"/>
      <c r="C1122" s="153"/>
      <c r="D1122" s="153"/>
      <c r="E1122" s="155"/>
      <c r="F1122" s="156"/>
      <c r="G1122" s="156"/>
      <c r="H1122" s="157"/>
      <c r="I1122" s="157"/>
      <c r="J1122" s="132"/>
      <c r="K1122" s="3"/>
      <c r="L1122" s="161"/>
    </row>
    <row r="1123" spans="1:12">
      <c r="A1123" s="153"/>
      <c r="B1123" s="154"/>
      <c r="C1123" s="153"/>
      <c r="D1123" s="153"/>
      <c r="E1123" s="155"/>
      <c r="F1123" s="156"/>
      <c r="G1123" s="156"/>
      <c r="H1123" s="157"/>
      <c r="I1123" s="157"/>
      <c r="J1123" s="132"/>
      <c r="K1123" s="3"/>
      <c r="L1123" s="161"/>
    </row>
    <row r="1124" spans="1:12">
      <c r="A1124" s="153"/>
      <c r="B1124" s="154"/>
      <c r="C1124" s="153"/>
      <c r="D1124" s="153"/>
      <c r="E1124" s="155"/>
      <c r="F1124" s="156"/>
      <c r="G1124" s="156"/>
      <c r="H1124" s="157"/>
      <c r="I1124" s="157"/>
      <c r="J1124" s="132"/>
      <c r="K1124" s="3"/>
      <c r="L1124" s="161"/>
    </row>
    <row r="1125" spans="1:12">
      <c r="A1125" s="153"/>
      <c r="B1125" s="154"/>
      <c r="C1125" s="153"/>
      <c r="D1125" s="153"/>
      <c r="E1125" s="155"/>
      <c r="F1125" s="156"/>
      <c r="G1125" s="156"/>
      <c r="H1125" s="157"/>
      <c r="I1125" s="157"/>
      <c r="J1125" s="132"/>
      <c r="K1125" s="3"/>
      <c r="L1125" s="161"/>
    </row>
    <row r="1126" spans="11:12">
      <c r="K1126" s="3"/>
      <c r="L1126" s="161"/>
    </row>
    <row r="1127" spans="11:12">
      <c r="K1127" s="3"/>
      <c r="L1127" s="161"/>
    </row>
    <row r="1128" spans="11:12">
      <c r="K1128" s="3"/>
      <c r="L1128" s="161"/>
    </row>
    <row r="1129" spans="11:12">
      <c r="K1129" s="3"/>
      <c r="L1129" s="161"/>
    </row>
    <row r="1130" spans="11:12">
      <c r="K1130" s="3"/>
      <c r="L1130" s="161"/>
    </row>
    <row r="1131" spans="11:12">
      <c r="K1131" s="3"/>
      <c r="L1131" s="161"/>
    </row>
    <row r="1132" spans="11:12">
      <c r="K1132" s="3"/>
      <c r="L1132" s="161"/>
    </row>
    <row r="1133" spans="11:12">
      <c r="K1133" s="3"/>
      <c r="L1133" s="161"/>
    </row>
    <row r="1134" spans="11:12">
      <c r="K1134" s="3"/>
      <c r="L1134" s="161"/>
    </row>
    <row r="1135" spans="11:12">
      <c r="K1135" s="3"/>
      <c r="L1135" s="161"/>
    </row>
    <row r="1136" spans="11:12">
      <c r="K1136" s="3"/>
      <c r="L1136" s="161"/>
    </row>
    <row r="1137" spans="11:12">
      <c r="K1137" s="3"/>
      <c r="L1137" s="161"/>
    </row>
    <row r="1138" spans="11:12">
      <c r="K1138" s="3"/>
      <c r="L1138" s="161"/>
    </row>
    <row r="1139" spans="11:12">
      <c r="K1139" s="3"/>
      <c r="L1139" s="161"/>
    </row>
    <row r="1140" spans="11:12">
      <c r="K1140" s="3"/>
      <c r="L1140" s="161"/>
    </row>
    <row r="1141" spans="11:12">
      <c r="K1141" s="3"/>
      <c r="L1141" s="161"/>
    </row>
    <row r="1142" spans="11:12">
      <c r="K1142" s="3"/>
      <c r="L1142" s="161"/>
    </row>
    <row r="1143" spans="11:12">
      <c r="K1143" s="3"/>
      <c r="L1143" s="161"/>
    </row>
    <row r="1144" spans="11:12">
      <c r="K1144" s="3"/>
      <c r="L1144" s="161"/>
    </row>
    <row r="1145" spans="11:12">
      <c r="K1145" s="3"/>
      <c r="L1145" s="161"/>
    </row>
  </sheetData>
  <mergeCells count="15">
    <mergeCell ref="A1:I1"/>
    <mergeCell ref="A6:I6"/>
    <mergeCell ref="A7:G7"/>
    <mergeCell ref="A152:G152"/>
    <mergeCell ref="A158:G158"/>
    <mergeCell ref="A330:G330"/>
    <mergeCell ref="A337:G337"/>
    <mergeCell ref="A478:G478"/>
    <mergeCell ref="A524:G524"/>
    <mergeCell ref="A641:G641"/>
    <mergeCell ref="A688:G688"/>
    <mergeCell ref="A766:G766"/>
    <mergeCell ref="A929:G929"/>
    <mergeCell ref="A932:G932"/>
    <mergeCell ref="A1109:G1109"/>
  </mergeCells>
  <conditionalFormatting sqref="D8:D150">
    <cfRule type="duplicateValues" dxfId="0" priority="1"/>
  </conditionalFormatting>
  <conditionalFormatting sqref="D339:D474">
    <cfRule type="duplicateValues" dxfId="0" priority="3"/>
  </conditionalFormatting>
  <conditionalFormatting sqref="D480:D523">
    <cfRule type="duplicateValues" dxfId="0" priority="4"/>
  </conditionalFormatting>
  <conditionalFormatting sqref="D525:D630">
    <cfRule type="duplicateValues" dxfId="0" priority="5"/>
  </conditionalFormatting>
  <conditionalFormatting sqref="D933:D1102">
    <cfRule type="duplicateValues" dxfId="0" priority="6"/>
  </conditionalFormatting>
  <conditionalFormatting sqref="D160:D251 D322:D328 D256:D320">
    <cfRule type="duplicateValues" dxfId="0" priority="2"/>
  </conditionalFormatting>
  <printOptions horizontalCentered="1"/>
  <pageMargins left="0.590551181102362" right="0" top="0.433070866141732" bottom="0.354330708661417" header="0.31496062992126" footer="0.31496062992126"/>
  <pageSetup paperSize="9" scale="70" orientation="portrait"/>
  <headerFooter/>
  <colBreaks count="1" manualBreakCount="1">
    <brk id="9" max="4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Hameedah Khami (ACP, Finance)</dc:creator>
  <cp:lastModifiedBy>财务崔</cp:lastModifiedBy>
  <dcterms:created xsi:type="dcterms:W3CDTF">2019-07-05T08:44:00Z</dcterms:created>
  <cp:lastPrinted>2019-07-05T08:45:00Z</cp:lastPrinted>
  <dcterms:modified xsi:type="dcterms:W3CDTF">2019-11-01T07:02:13Z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KSOProductBuildVer">
    <vt:lpwstr>2052-11.1.0.9175</vt:lpwstr>
  </property>
</Properties>
</file>