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6" sheetId="1" r:id="rId1"/>
    <sheet name="7" sheetId="3" r:id="rId2"/>
    <sheet name="8" sheetId="2" r:id="rId3"/>
    <sheet name="9" sheetId="4" r:id="rId4"/>
    <sheet name="10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<sst xmlns="http://schemas.openxmlformats.org/spreadsheetml/2006/main" count="3522" uniqueCount="1500">
  <si>
    <t>CONVERGENT BOOKING IN JUNE 2019</t>
  </si>
  <si>
    <t>Convergent ID</t>
  </si>
  <si>
    <t>JW Marriott Phu Quoc Booking No.</t>
  </si>
  <si>
    <t>Guest's name</t>
  </si>
  <si>
    <t>Arrival date</t>
  </si>
  <si>
    <t>Departure date</t>
  </si>
  <si>
    <t>No of night</t>
  </si>
  <si>
    <t>Room rate</t>
  </si>
  <si>
    <t>Remarks</t>
  </si>
  <si>
    <t>1508264</t>
  </si>
  <si>
    <t>92007991</t>
  </si>
  <si>
    <t>Denq Minq, Xiao Jiamin</t>
  </si>
  <si>
    <t>8-Jun-19</t>
  </si>
  <si>
    <t>10-Jun-19</t>
  </si>
  <si>
    <t>2</t>
  </si>
  <si>
    <t>1508294</t>
  </si>
  <si>
    <t>92015844</t>
  </si>
  <si>
    <r>
      <rPr>
        <sz val="11"/>
        <rFont val="Corbel"/>
        <charset val="134"/>
      </rPr>
      <t>Zhang Zihan</t>
    </r>
    <r>
      <rPr>
        <sz val="11"/>
        <rFont val="MingLiU"/>
        <charset val="134"/>
      </rPr>
      <t>；</t>
    </r>
    <r>
      <rPr>
        <sz val="11"/>
        <rFont val="Corbel"/>
        <charset val="134"/>
      </rPr>
      <t xml:space="preserve"> Chen Zhiyi</t>
    </r>
  </si>
  <si>
    <t>u-Jun-19</t>
  </si>
  <si>
    <t>13-Jun-19</t>
  </si>
  <si>
    <t>1508425</t>
  </si>
  <si>
    <t>92023457</t>
  </si>
  <si>
    <t>Moon Gwanchul</t>
  </si>
  <si>
    <t>1504446</t>
  </si>
  <si>
    <t>92031178</t>
  </si>
  <si>
    <t>Lu Renke</t>
  </si>
  <si>
    <t>2-Jun-19</t>
  </si>
  <si>
    <t>3-Jun-19</t>
  </si>
  <si>
    <t>1</t>
  </si>
  <si>
    <t>1506124</t>
  </si>
  <si>
    <t>91951021</t>
  </si>
  <si>
    <t>Lee Bora; Cho Hayeon</t>
  </si>
  <si>
    <t>9-Jun-19</t>
  </si>
  <si>
    <t>Together</t>
  </si>
  <si>
    <t>91951024</t>
  </si>
  <si>
    <t>Lim JiYong; Hong Juhwan</t>
  </si>
  <si>
    <t>1506789</t>
  </si>
  <si>
    <t>91990728</t>
  </si>
  <si>
    <t>He Jie; Shen Junhua</t>
  </si>
  <si>
    <t>20-Jun-19</t>
  </si>
  <si>
    <t>21-Jun-19</t>
  </si>
  <si>
    <t>1505680</t>
  </si>
  <si>
    <t>92031306</t>
  </si>
  <si>
    <t>He JianBin; Hu LinYun</t>
  </si>
  <si>
    <t>11-Jun-19</t>
  </si>
  <si>
    <t>1505894</t>
  </si>
  <si>
    <t>92039293</t>
  </si>
  <si>
    <t>Xu DongChao; Xiang YanMei</t>
  </si>
  <si>
    <t>12-Jun-19</t>
  </si>
  <si>
    <t>3</t>
  </si>
  <si>
    <t>1509114</t>
  </si>
  <si>
    <t>92038444</t>
  </si>
  <si>
    <t>Zeng LingYi; Liu YiYu</t>
  </si>
  <si>
    <t>14-Jun-19</t>
  </si>
  <si>
    <t>1506401</t>
  </si>
  <si>
    <t>92091185</t>
  </si>
  <si>
    <t>Liu SiYang</t>
  </si>
  <si>
    <t>4-Jun-19</t>
  </si>
  <si>
    <t>5-Jun-19</t>
  </si>
  <si>
    <t>1509597</t>
  </si>
  <si>
    <t>92098599</t>
  </si>
  <si>
    <t>Jin Yan</t>
  </si>
  <si>
    <t>1509890</t>
  </si>
  <si>
    <t>92048522</t>
  </si>
  <si>
    <t>Wu Weiguo; Wang JinXia</t>
  </si>
  <si>
    <t>28-Jun-19</t>
  </si>
  <si>
    <t>30-Jun-19</t>
  </si>
  <si>
    <t>1510250</t>
  </si>
  <si>
    <t>92104184</t>
  </si>
  <si>
    <t>Tian Yu</t>
  </si>
  <si>
    <t>15-Jun-19</t>
  </si>
  <si>
    <t>16-Jun-19</t>
  </si>
  <si>
    <t>1510820</t>
  </si>
  <si>
    <t>92115180</t>
  </si>
  <si>
    <t>Cao JingYing; Wang JiaLin</t>
  </si>
  <si>
    <t>7-Jun-19</t>
  </si>
  <si>
    <t>1510951</t>
  </si>
  <si>
    <t>92107033</t>
  </si>
  <si>
    <t>Tang LiHua; Zhou Ling</t>
  </si>
  <si>
    <t>29-Jun-19</t>
  </si>
  <si>
    <t>1-Jul-19</t>
  </si>
  <si>
    <t>92107035</t>
  </si>
  <si>
    <t>Ni YinJie; Yang WenJie</t>
  </si>
  <si>
    <t>1510963</t>
  </si>
  <si>
    <t>91984056</t>
  </si>
  <si>
    <t>Li SiSi; Li JiaQi</t>
  </si>
  <si>
    <t>1-Jun-19</t>
  </si>
  <si>
    <t>1511405</t>
  </si>
  <si>
    <t>91968421</t>
  </si>
  <si>
    <t>Jin KunZhe; Li Yi</t>
  </si>
  <si>
    <t>1511522</t>
  </si>
  <si>
    <t>92129742</t>
  </si>
  <si>
    <t>Teng Yun</t>
  </si>
  <si>
    <t>19-Jun-19</t>
  </si>
  <si>
    <t>22-Jun-19</t>
  </si>
  <si>
    <t>1511602</t>
  </si>
  <si>
    <t>92141735</t>
  </si>
  <si>
    <t>Xie JiaLiang; Zou XiaoXin</t>
  </si>
  <si>
    <t>1511741</t>
  </si>
  <si>
    <t>92190001</t>
  </si>
  <si>
    <t>Cao Shujun</t>
  </si>
  <si>
    <t>23-Jun-19</t>
  </si>
  <si>
    <t>25-Jun-19</t>
  </si>
  <si>
    <t>1512466</t>
  </si>
  <si>
    <t>92139430</t>
  </si>
  <si>
    <t>Zheng Xue; Jiang Dawei</t>
  </si>
  <si>
    <t>4</t>
  </si>
  <si>
    <t>1512787</t>
  </si>
  <si>
    <t>92216437</t>
  </si>
  <si>
    <t>Xu YuTing; Peng JiaJun</t>
  </si>
  <si>
    <t>92216442</t>
  </si>
  <si>
    <t>Yang Chuang; Lin XinXu</t>
  </si>
  <si>
    <t>1513166</t>
  </si>
  <si>
    <t>92247668</t>
  </si>
  <si>
    <t>Zeng Tian Tian</t>
  </si>
  <si>
    <t>17-Jun-19</t>
  </si>
  <si>
    <t>92247670</t>
  </si>
  <si>
    <t>GAO SIXUN</t>
  </si>
  <si>
    <t>1513255</t>
  </si>
  <si>
    <t>92265264</t>
  </si>
  <si>
    <t>Yu Bing; Dai JiaYin</t>
  </si>
  <si>
    <t>27-Jun-19</t>
  </si>
  <si>
    <t>1514083</t>
  </si>
  <si>
    <t>92289093</t>
  </si>
  <si>
    <t>Liu QiZheng; Ye Ying</t>
  </si>
  <si>
    <t>92289095</t>
  </si>
  <si>
    <t>Liu Yongda; Huang HuQing</t>
  </si>
  <si>
    <t>92289097</t>
  </si>
  <si>
    <t>Huang HuiMei; Huang ChunHong</t>
  </si>
  <si>
    <t>1514114</t>
  </si>
  <si>
    <t>92314694</t>
  </si>
  <si>
    <t>Chen QuanQing; Zhang JianPing</t>
  </si>
  <si>
    <t>26-Jun-19</t>
  </si>
  <si>
    <t>Togeher</t>
  </si>
  <si>
    <t>92314698</t>
  </si>
  <si>
    <t>Chen Lei; Chen YuTian</t>
  </si>
  <si>
    <t>1514226</t>
  </si>
  <si>
    <t>92330513</t>
  </si>
  <si>
    <t>Lau Ying Ho; So King Chun</t>
  </si>
  <si>
    <t>1514719</t>
  </si>
  <si>
    <t>91950115</t>
  </si>
  <si>
    <r>
      <rPr>
        <sz val="11"/>
        <rFont val="MingLiU"/>
        <charset val="134"/>
      </rPr>
      <t>丨</t>
    </r>
    <r>
      <rPr>
        <sz val="11"/>
        <rFont val="Corbel"/>
        <charset val="134"/>
      </rPr>
      <t>U NATALIE CHI YAN</t>
    </r>
  </si>
  <si>
    <t>1515381</t>
  </si>
  <si>
    <t>92256085</t>
  </si>
  <si>
    <t>Yang Yaya; Xu Bohui</t>
  </si>
  <si>
    <t>6-Jun-19</t>
  </si>
  <si>
    <t>1514833</t>
  </si>
  <si>
    <t>92216233</t>
  </si>
  <si>
    <t>Yang Ruhan ;Xue Shiliang</t>
  </si>
  <si>
    <t>1514518</t>
  </si>
  <si>
    <t>92176829</t>
  </si>
  <si>
    <t>ZHAO OU; ZHANG LIHUA</t>
  </si>
  <si>
    <t>1516382</t>
  </si>
  <si>
    <t>94449283</t>
  </si>
  <si>
    <t>Yijie Luo</t>
  </si>
  <si>
    <t>1515739</t>
  </si>
  <si>
    <t>94215810</t>
  </si>
  <si>
    <t>HUANG/SHIHUA ;CHEN/YUTING</t>
  </si>
  <si>
    <t>1515928</t>
  </si>
  <si>
    <t>94218919</t>
  </si>
  <si>
    <t>HUANG/RUIMING ; WU/LIMIN</t>
  </si>
  <si>
    <t>1515983</t>
  </si>
  <si>
    <t>94221596</t>
  </si>
  <si>
    <t>CHU/XIN ;WANG/ZHI</t>
  </si>
  <si>
    <t>1516968</t>
  </si>
  <si>
    <t>96715750</t>
  </si>
  <si>
    <t>ZHAO ANNA</t>
  </si>
  <si>
    <t>08-Jun-19</t>
  </si>
  <si>
    <t>09-Jun-19</t>
  </si>
  <si>
    <t>1516929</t>
  </si>
  <si>
    <t>96684957</t>
  </si>
  <si>
    <t>Liu Yan ; CAI LINGLING</t>
  </si>
  <si>
    <t>07-Jun-19</t>
  </si>
  <si>
    <t>1517050</t>
  </si>
  <si>
    <t>96677951</t>
  </si>
  <si>
    <t>CAI YOUQING ; DANG NGOCTHANH</t>
  </si>
  <si>
    <t>1517228</t>
  </si>
  <si>
    <t>96673382</t>
  </si>
  <si>
    <t>XU YUAN</t>
  </si>
  <si>
    <t>02-Jun-19</t>
  </si>
  <si>
    <t>5</t>
  </si>
  <si>
    <t>1518230</t>
  </si>
  <si>
    <t>99160814</t>
  </si>
  <si>
    <t>Hu GaoShang; Shu Rong</t>
  </si>
  <si>
    <t>18-Jun-19</t>
  </si>
  <si>
    <t>1518348</t>
  </si>
  <si>
    <t>99339685</t>
  </si>
  <si>
    <t>Fung Chi Huang</t>
  </si>
  <si>
    <t>1518360</t>
  </si>
  <si>
    <t>99354258</t>
  </si>
  <si>
    <t>Mao Peibei; Cai Lili</t>
  </si>
  <si>
    <t>1518489</t>
  </si>
  <si>
    <t>99458992</t>
  </si>
  <si>
    <t>Hong Minhwa; Kang JinHyung</t>
  </si>
  <si>
    <t>1519260</t>
  </si>
  <si>
    <t>71423024</t>
  </si>
  <si>
    <t>HE DEQIN,YANG XIAOJUN</t>
  </si>
  <si>
    <t>71423027</t>
  </si>
  <si>
    <t>YUAN HAIBIN,CHEN ZHIYING</t>
  </si>
  <si>
    <t>1519462</t>
  </si>
  <si>
    <t>71588226</t>
  </si>
  <si>
    <t>1.LI/QIAN ; 2.WANG/SU</t>
  </si>
  <si>
    <t>1519632</t>
  </si>
  <si>
    <t>71596528</t>
  </si>
  <si>
    <t>LIN/HONGXIAO ; SONG/XINXIN</t>
  </si>
  <si>
    <t>1519914</t>
  </si>
  <si>
    <t>71951311</t>
  </si>
  <si>
    <t>Huang Fengmei, Peng Jiamin</t>
  </si>
  <si>
    <t>1519835</t>
  </si>
  <si>
    <t>71865593</t>
  </si>
  <si>
    <t>JIN JING, XIE WENWEN</t>
  </si>
  <si>
    <t>1520020</t>
  </si>
  <si>
    <t>73314939</t>
  </si>
  <si>
    <t>Yang Qian ; Xu Limeng</t>
  </si>
  <si>
    <t>04-Jun-19</t>
  </si>
  <si>
    <t>05-Jun-19</t>
  </si>
  <si>
    <t>1519985</t>
  </si>
  <si>
    <t>73318906</t>
  </si>
  <si>
    <t>LI CHAOYAN; ZHENG LIFANG</t>
  </si>
  <si>
    <t>06-Jun-19</t>
  </si>
  <si>
    <t>1520125</t>
  </si>
  <si>
    <t>73477298</t>
  </si>
  <si>
    <t>SUN LI ; ZHANG HONGBIN</t>
  </si>
  <si>
    <t>1520462</t>
  </si>
  <si>
    <t>73538758</t>
  </si>
  <si>
    <t>QIN TAISHUANG,WEI JUN</t>
  </si>
  <si>
    <t>73538759</t>
  </si>
  <si>
    <t>YANG YUXIANG,HUANG QINGRONG</t>
  </si>
  <si>
    <t>73538761</t>
  </si>
  <si>
    <t>WANG TING</t>
  </si>
  <si>
    <t>1521357</t>
  </si>
  <si>
    <t>75490821</t>
  </si>
  <si>
    <t>WU LIN,XIAO YAN</t>
  </si>
  <si>
    <t>1521152</t>
  </si>
  <si>
    <t>75261715</t>
  </si>
  <si>
    <t>ZHANG HONGBIN</t>
  </si>
  <si>
    <t>1522198</t>
  </si>
  <si>
    <t>77460192</t>
  </si>
  <si>
    <t>Huiyi Liang</t>
  </si>
  <si>
    <t>1522211</t>
  </si>
  <si>
    <r>
      <rPr>
        <sz val="11"/>
        <rFont val="David"/>
        <charset val="134"/>
      </rPr>
      <t>774545</t>
    </r>
    <r>
      <rPr>
        <vertAlign val="superscript"/>
        <sz val="11"/>
        <rFont val="Corbel"/>
        <charset val="134"/>
      </rPr>
      <t>21</t>
    </r>
  </si>
  <si>
    <t>MA YINGXIN</t>
  </si>
  <si>
    <t>1523331</t>
  </si>
  <si>
    <t>83006233</t>
  </si>
  <si>
    <t>Li Ye,Li Qiuting</t>
  </si>
  <si>
    <t>1523813</t>
  </si>
  <si>
    <t>83299371</t>
  </si>
  <si>
    <t>ZHANG SHU,ZHANG XINGKE</t>
  </si>
  <si>
    <t>1523875</t>
  </si>
  <si>
    <t>83332196</t>
  </si>
  <si>
    <t>ZHANG SHUOYANG,ZHANG JIANYING</t>
  </si>
  <si>
    <t>1524551</t>
  </si>
  <si>
    <t>85658490</t>
  </si>
  <si>
    <t>Huang HengDe</t>
  </si>
  <si>
    <t>85658492</t>
  </si>
  <si>
    <t>huang jianjun</t>
  </si>
  <si>
    <t>1524525</t>
  </si>
  <si>
    <t>85584065</t>
  </si>
  <si>
    <t>Wang Huan,Tang Cheng,</t>
  </si>
  <si>
    <t>85584067</t>
  </si>
  <si>
    <t>WANG SANQUN,WANG QIFENG</t>
  </si>
  <si>
    <t>1524518</t>
  </si>
  <si>
    <t>85563287</t>
  </si>
  <si>
    <t>QI BIN</t>
  </si>
  <si>
    <t>1524288</t>
  </si>
  <si>
    <t>85513089</t>
  </si>
  <si>
    <t>LIU SHASHA,LIU JIE</t>
  </si>
  <si>
    <t>1525357</t>
  </si>
  <si>
    <t>87476729</t>
  </si>
  <si>
    <t>WANG ZIEN</t>
  </si>
  <si>
    <t>1525399</t>
  </si>
  <si>
    <t>87507462</t>
  </si>
  <si>
    <t>YIN LEI,TANG JIAJUN</t>
  </si>
  <si>
    <t>1525570</t>
  </si>
  <si>
    <t>87462609</t>
  </si>
  <si>
    <t>GU HAINING,WANG XIAOYAN</t>
  </si>
  <si>
    <t>1525892</t>
  </si>
  <si>
    <t>87926737</t>
  </si>
  <si>
    <t>Eridun Tana,Xinq Boyu</t>
  </si>
  <si>
    <t>1525993</t>
  </si>
  <si>
    <t>87926733</t>
  </si>
  <si>
    <t>CAO MENGYANG,ZHANG JING</t>
  </si>
  <si>
    <t>1526565</t>
  </si>
  <si>
    <t>89918395</t>
  </si>
  <si>
    <t>Huanq Qianyi,Li Lishan</t>
  </si>
  <si>
    <t>1526679</t>
  </si>
  <si>
    <t>90048180</t>
  </si>
  <si>
    <t>CAI GUANYU,CHEN JIAN</t>
  </si>
  <si>
    <t>1527049</t>
  </si>
  <si>
    <t>91940078</t>
  </si>
  <si>
    <t>WANG JIEJIE,WANG YUYAO</t>
  </si>
  <si>
    <t>91966211</t>
  </si>
  <si>
    <t>ZHU HONGQING,FAN MIN</t>
  </si>
  <si>
    <t>01-Jul-19</t>
  </si>
  <si>
    <t>1527511</t>
  </si>
  <si>
    <t>92225556</t>
  </si>
  <si>
    <t>LAN XUMENG</t>
  </si>
  <si>
    <t>24-Jun-19</t>
  </si>
  <si>
    <t>1522953</t>
  </si>
  <si>
    <t>81203878</t>
  </si>
  <si>
    <t>Li Yajun</t>
  </si>
  <si>
    <t>1528059</t>
  </si>
  <si>
    <t>93975045</t>
  </si>
  <si>
    <t>Yao Zhanqyi</t>
  </si>
  <si>
    <t>1529395</t>
  </si>
  <si>
    <t>95904454</t>
  </si>
  <si>
    <t>JI LE,CHEN DANYAN</t>
  </si>
  <si>
    <t>1529538</t>
  </si>
  <si>
    <t>97541426</t>
  </si>
  <si>
    <t>LI CUNYONG,MA WEIQIANG</t>
  </si>
  <si>
    <t>97541430</t>
  </si>
  <si>
    <t>LIAO TINGTING,CHEN JUNWEI</t>
  </si>
  <si>
    <t>1529940</t>
  </si>
  <si>
    <t>97531056</t>
  </si>
  <si>
    <t>Yanq Qianwen</t>
  </si>
  <si>
    <t>1530810</t>
  </si>
  <si>
    <t>97750690</t>
  </si>
  <si>
    <t>Chen Zi, Huanq Yi</t>
  </si>
  <si>
    <t>1532079</t>
  </si>
  <si>
    <t>99838056</t>
  </si>
  <si>
    <t>HU XIAOYU</t>
  </si>
  <si>
    <t>1532028</t>
  </si>
  <si>
    <t>99814085</t>
  </si>
  <si>
    <t>YU DONGNI ; XIAN XIAOJUN</t>
  </si>
  <si>
    <t>1532193</t>
  </si>
  <si>
    <t>71407970</t>
  </si>
  <si>
    <t>LIN HONGXIN, SHI HUIFANG</t>
  </si>
  <si>
    <t>1533312</t>
  </si>
  <si>
    <t>73786811</t>
  </si>
  <si>
    <t>CHEN MIAOYUN,HUANG JINGYI</t>
  </si>
  <si>
    <t>1533575</t>
  </si>
  <si>
    <t>73999435</t>
  </si>
  <si>
    <t>FU NARONG,ZENG YANHUI</t>
  </si>
  <si>
    <t>1533736</t>
  </si>
  <si>
    <t>74088068</t>
  </si>
  <si>
    <t>Zhu QinqLonq Liu Lulu</t>
  </si>
  <si>
    <t>1533919</t>
  </si>
  <si>
    <t>74286773</t>
  </si>
  <si>
    <t>HUNG/YUPANG</t>
  </si>
  <si>
    <t>1534894</t>
  </si>
  <si>
    <t>76944500</t>
  </si>
  <si>
    <t>wei tie,lv zimo</t>
  </si>
  <si>
    <t>1536231</t>
  </si>
  <si>
    <t>83166699</t>
  </si>
  <si>
    <t>ZHANG ZHANHUO,LYU XIAOLI</t>
  </si>
  <si>
    <t>Toqether</t>
  </si>
  <si>
    <t>83169572</t>
  </si>
  <si>
    <t>LUM LANNY,CHEONG LAP</t>
  </si>
  <si>
    <t>1539058</t>
  </si>
  <si>
    <t>88223544</t>
  </si>
  <si>
    <t>Fan Xiandonq, Yan Cidian</t>
  </si>
  <si>
    <t>1530282</t>
  </si>
  <si>
    <t>97441162</t>
  </si>
  <si>
    <t>XU YAJUN,ZHENG DIJING</t>
  </si>
  <si>
    <t>1540294</t>
  </si>
  <si>
    <t>91838610</t>
  </si>
  <si>
    <t>WU FANJIE</t>
  </si>
  <si>
    <t>TOTAL</t>
  </si>
  <si>
    <t>200</t>
  </si>
  <si>
    <t>P190715191752489</t>
  </si>
  <si>
    <t>奖励</t>
  </si>
  <si>
    <t>1529538，使用8间
奖励</t>
  </si>
  <si>
    <t>1534894，使用1间</t>
  </si>
  <si>
    <t>ok</t>
  </si>
  <si>
    <r>
      <rPr>
        <sz val="11"/>
        <rFont val="Arial"/>
        <charset val="134"/>
      </rPr>
      <t>6</t>
    </r>
    <r>
      <rPr>
        <sz val="11"/>
        <rFont val="宋体"/>
        <charset val="134"/>
      </rPr>
      <t>月包房款</t>
    </r>
  </si>
  <si>
    <t>超</t>
  </si>
  <si>
    <t>BOOKINGS CONVERGENT TOUR SERIES IN JULY</t>
  </si>
  <si>
    <t>ID</t>
  </si>
  <si>
    <t>CRS</t>
  </si>
  <si>
    <t>Gst's name</t>
  </si>
  <si>
    <t>Column2</t>
  </si>
  <si>
    <t>Column3</t>
  </si>
  <si>
    <t>92019416</t>
  </si>
  <si>
    <t>Kang UnJoo; Son GiBeom</t>
  </si>
  <si>
    <t>30-Jul-19</t>
  </si>
  <si>
    <t>1-Aug-19</t>
  </si>
  <si>
    <t>$640</t>
  </si>
  <si>
    <t>92122306</t>
  </si>
  <si>
    <t>Wu JunLong; Lyu Lina</t>
  </si>
  <si>
    <t>6-Jul-19</t>
  </si>
  <si>
    <t>7-Jul-19</t>
  </si>
  <si>
    <t>$320</t>
  </si>
  <si>
    <t>92152551</t>
  </si>
  <si>
    <t>Kim TaeHee; Shin Cheolhee</t>
  </si>
  <si>
    <t>28-Jul-19</t>
  </si>
  <si>
    <t>29-Jul-19</t>
  </si>
  <si>
    <t>92276504</t>
  </si>
  <si>
    <t>Li Yue</t>
  </si>
  <si>
    <t>17-Jul-19</t>
  </si>
  <si>
    <t>19-Jul-19</t>
  </si>
  <si>
    <t>92276502</t>
  </si>
  <si>
    <t>Liu XingYu</t>
  </si>
  <si>
    <t>92337218</t>
  </si>
  <si>
    <t>Xu HouXing; Cai MingLin</t>
  </si>
  <si>
    <t>10-Jul-19</t>
  </si>
  <si>
    <t>11-Jul-19</t>
  </si>
  <si>
    <t>92337223</t>
  </si>
  <si>
    <t>Xu Qian; Zhou Jie</t>
  </si>
  <si>
    <t>92337226</t>
  </si>
  <si>
    <t>Pan Jun; Yan ShuJuan</t>
  </si>
  <si>
    <t>92337240</t>
  </si>
  <si>
    <t>Pan YongMing; Zhang JunHua</t>
  </si>
  <si>
    <t>92264798</t>
  </si>
  <si>
    <t>WU JUNLONG ;LYU LINA</t>
  </si>
  <si>
    <t>4-Jul-19</t>
  </si>
  <si>
    <t>97123787</t>
  </si>
  <si>
    <t>HAN DONGHYUN</t>
  </si>
  <si>
    <t>99204831</t>
  </si>
  <si>
    <t>Choi HangSi; San Cing</t>
  </si>
  <si>
    <t>71437059</t>
  </si>
  <si>
    <t>EONG/MEI SAN,TONG/WAI KEON(</t>
  </si>
  <si>
    <t>85499071</t>
  </si>
  <si>
    <t>SHI YIXIN,CHEN ZHIYI</t>
  </si>
  <si>
    <t>20-Jul-19</t>
  </si>
  <si>
    <t>85681934</t>
  </si>
  <si>
    <t>KIM OKHWAN,PARK JUEUN</t>
  </si>
  <si>
    <t>31-Jul-19</t>
  </si>
  <si>
    <t>$960</t>
  </si>
  <si>
    <t>87950249</t>
  </si>
  <si>
    <t>LU MIN,SONG HANSHUAI</t>
  </si>
  <si>
    <t>24-Jul-19</t>
  </si>
  <si>
    <t>$1,352</t>
  </si>
  <si>
    <t>Rate incl $18.00 child BKF</t>
  </si>
  <si>
    <t>89859767</t>
  </si>
  <si>
    <t>LIU/YINGYI</t>
  </si>
  <si>
    <t>13-Jul-19</t>
  </si>
  <si>
    <t>15-Jul-19</t>
  </si>
  <si>
    <t>91914302</t>
  </si>
  <si>
    <t>XU BO,LI LI</t>
  </si>
  <si>
    <t>16-Jul-19</t>
  </si>
  <si>
    <t>2-Jul-19</t>
  </si>
  <si>
    <t>BK 30/06 - 02/07</t>
  </si>
  <si>
    <t>92471548</t>
  </si>
  <si>
    <t>HUANG YONGSI,YU HING CHEUNG</t>
  </si>
  <si>
    <t>21-Jul-19</t>
  </si>
  <si>
    <t>95906552</t>
  </si>
  <si>
    <t>CHEN WEIQIN</t>
  </si>
  <si>
    <t>23-Jul-19</t>
  </si>
  <si>
    <t>97553328</t>
  </si>
  <si>
    <t>LIU MINGDA,LIU YANG</t>
  </si>
  <si>
    <t>8-Jul-19</t>
  </si>
  <si>
    <t>97553326</t>
  </si>
  <si>
    <t>JIAO WEI,LIU MINGGE</t>
  </si>
  <si>
    <t>97534495</t>
  </si>
  <si>
    <t>ZHANG KE,ZHAO GUANGHAI</t>
  </si>
  <si>
    <t>25-Jul-19</t>
  </si>
  <si>
    <t>97527361</t>
  </si>
  <si>
    <t>Ke Ying,Wu Xin</t>
  </si>
  <si>
    <t>12-Jul-19</t>
  </si>
  <si>
    <t>97763833</t>
  </si>
  <si>
    <t>LIU YI,HUA LIANXIU</t>
  </si>
  <si>
    <t>18-Jul-19</t>
  </si>
  <si>
    <t>97763834</t>
  </si>
  <si>
    <t>LIU ZIWEI,LEI JUNHONG</t>
  </si>
  <si>
    <t>99593311</t>
  </si>
  <si>
    <t>SHI ZHENSHAN</t>
  </si>
  <si>
    <t>99593313</t>
  </si>
  <si>
    <t>SHI SIDA</t>
  </si>
  <si>
    <t>99697116</t>
  </si>
  <si>
    <t>Zhou ling</t>
  </si>
  <si>
    <t>9-Jul-19</t>
  </si>
  <si>
    <t>99697118</t>
  </si>
  <si>
    <t>Liu yuxuan</t>
  </si>
  <si>
    <t>99697119</t>
  </si>
  <si>
    <t>Ma yueping</t>
  </si>
  <si>
    <t>99697121</t>
  </si>
  <si>
    <t>Wang qi</t>
  </si>
  <si>
    <t>99697125</t>
  </si>
  <si>
    <t>Qian ling</t>
  </si>
  <si>
    <t>99819834</t>
  </si>
  <si>
    <t>Wu Haifeng , Yu Jiajia</t>
  </si>
  <si>
    <t>26-Jul-19</t>
  </si>
  <si>
    <t>99824700</t>
  </si>
  <si>
    <t>LI/XIUGANG &amp; Group</t>
  </si>
  <si>
    <t>$338</t>
  </si>
  <si>
    <t>99824701</t>
  </si>
  <si>
    <t>99824702</t>
  </si>
  <si>
    <t>99824705</t>
  </si>
  <si>
    <t>99824708</t>
  </si>
  <si>
    <t>99824709</t>
  </si>
  <si>
    <t>99832921</t>
  </si>
  <si>
    <t>Yu/Yan</t>
  </si>
  <si>
    <t>99608562</t>
  </si>
  <si>
    <t>BAI JINGPING</t>
  </si>
  <si>
    <t>$1,280</t>
  </si>
  <si>
    <t>99608559</t>
  </si>
  <si>
    <t>Li Wenjia , Li Winston</t>
  </si>
  <si>
    <t>71430833</t>
  </si>
  <si>
    <t>KIM SALANGKIM GEONYEONG</t>
  </si>
  <si>
    <t>71452982</t>
  </si>
  <si>
    <t>XUE DONG</t>
  </si>
  <si>
    <t>71452984</t>
  </si>
  <si>
    <t>WU YUSA,XUE YAXIN</t>
  </si>
  <si>
    <t>71452985</t>
  </si>
  <si>
    <t>XUE RONG, YAN YICHENG</t>
  </si>
  <si>
    <t>71672588</t>
  </si>
  <si>
    <t>YANG WEIJUN</t>
  </si>
  <si>
    <t>3-Jul-19</t>
  </si>
  <si>
    <t>$1,600</t>
  </si>
  <si>
    <t>Guest c/I on 04/07 - 09/07</t>
  </si>
  <si>
    <t>71814798</t>
  </si>
  <si>
    <t>XU XIAOMENG,LE YE</t>
  </si>
  <si>
    <t>76331241</t>
  </si>
  <si>
    <t>GE RUI,HOU JINJING</t>
  </si>
  <si>
    <t>76324354</t>
  </si>
  <si>
    <t>Dai Xing,Zhang Ying</t>
  </si>
  <si>
    <t>80632411</t>
  </si>
  <si>
    <t>Xu Bing</t>
  </si>
  <si>
    <t>80626236</t>
  </si>
  <si>
    <t>He JunQiang</t>
  </si>
  <si>
    <t>80626238</t>
  </si>
  <si>
    <t>He ZhongJian</t>
  </si>
  <si>
    <t>80626248</t>
  </si>
  <si>
    <t>Liang JingHong</t>
  </si>
  <si>
    <t>80626249</t>
  </si>
  <si>
    <t>Mai JieHua</t>
  </si>
  <si>
    <t>83188077</t>
  </si>
  <si>
    <t>LOU YONG</t>
  </si>
  <si>
    <t>83188080</t>
  </si>
  <si>
    <t>XIAO HAIYANG,WU CHI HONG</t>
  </si>
  <si>
    <t>87756295</t>
  </si>
  <si>
    <t>WANG JIEYONG,REN QIUXIA</t>
  </si>
  <si>
    <t>5-Jul-19</t>
  </si>
  <si>
    <t>89964860</t>
  </si>
  <si>
    <t>HAN YANYAN,HE XIN</t>
  </si>
  <si>
    <t>14-Jul-19</t>
  </si>
  <si>
    <t>89905280</t>
  </si>
  <si>
    <t>XIAN WENJIAN ; XIAN LAN</t>
  </si>
  <si>
    <t>89905283</t>
  </si>
  <si>
    <t>HE JINLING ; DAI HUIQING</t>
  </si>
  <si>
    <t>91957943</t>
  </si>
  <si>
    <t>LI XUDONG,LI LIYAN</t>
  </si>
  <si>
    <t>93846178</t>
  </si>
  <si>
    <t>WANG JINPING,WANG CHAO</t>
  </si>
  <si>
    <t>95742545</t>
  </si>
  <si>
    <t>Sha Sha,Xing Dong</t>
  </si>
  <si>
    <t>85337174</t>
  </si>
  <si>
    <t>ZENG/HAO</t>
  </si>
  <si>
    <t>85337178</t>
  </si>
  <si>
    <t>ZUO/XIANGHUI</t>
  </si>
  <si>
    <t>75397177</t>
  </si>
  <si>
    <t>Zhong Lang xia,Li Ying shi</t>
  </si>
  <si>
    <t>73452325</t>
  </si>
  <si>
    <t>YI YECHAO,LIU QING</t>
  </si>
  <si>
    <t>$720</t>
  </si>
  <si>
    <t>Le Jardin room</t>
  </si>
  <si>
    <t>75135922</t>
  </si>
  <si>
    <t>XIA YUE,JU JINGJING</t>
  </si>
  <si>
    <t>81357735</t>
  </si>
  <si>
    <t>ZHAO JIONGCHAO,ZHOU JIAYE</t>
  </si>
  <si>
    <t>81357736</t>
  </si>
  <si>
    <t>ZHOU CHEN,QI SHENGLEI</t>
  </si>
  <si>
    <t>81365822</t>
  </si>
  <si>
    <t>Zhou Songzhu,Song Lizhi</t>
  </si>
  <si>
    <t>81372321</t>
  </si>
  <si>
    <t>TAN PENG,DU JINYAO</t>
  </si>
  <si>
    <t>81584605</t>
  </si>
  <si>
    <t>LYU YAO</t>
  </si>
  <si>
    <t>免费房</t>
  </si>
  <si>
    <t>81584609</t>
  </si>
  <si>
    <t>HU JIACI</t>
  </si>
  <si>
    <t>83424344</t>
  </si>
  <si>
    <t>LI ZHENGYUAN,YANG SHIYUAN</t>
  </si>
  <si>
    <t>83421424</t>
  </si>
  <si>
    <t>ZHANG XIAOYIN</t>
  </si>
  <si>
    <t>83397297</t>
  </si>
  <si>
    <t>WANG CHONG</t>
  </si>
  <si>
    <t>83535765</t>
  </si>
  <si>
    <t>LAI TINGFU</t>
  </si>
  <si>
    <t>27-Jul-19</t>
  </si>
  <si>
    <t>83533152</t>
  </si>
  <si>
    <t>WEI YANXIN,XU MINGJIE</t>
  </si>
  <si>
    <t>83533160</t>
  </si>
  <si>
    <t>ZHANG MINGYUE,JIANG SHUAI</t>
  </si>
  <si>
    <t>88027507</t>
  </si>
  <si>
    <t>LI JIE</t>
  </si>
  <si>
    <t>22-Jul-19</t>
  </si>
  <si>
    <t>90754581</t>
  </si>
  <si>
    <t>Wang Peihong Wang Ying</t>
  </si>
  <si>
    <t>97266838</t>
  </si>
  <si>
    <t>Liu yixing,Li na</t>
  </si>
  <si>
    <t>0</t>
  </si>
  <si>
    <t>$0</t>
  </si>
  <si>
    <t>Cancelled as test bk</t>
  </si>
  <si>
    <t>99615806</t>
  </si>
  <si>
    <t>Pan/Zhi Guo</t>
  </si>
  <si>
    <t>99615807</t>
  </si>
  <si>
    <t>Shao/Rilian</t>
  </si>
  <si>
    <t>80071820</t>
  </si>
  <si>
    <t>TONG TONG,CHEN ZILIN</t>
  </si>
  <si>
    <t>84693728</t>
  </si>
  <si>
    <t>HU ZEPING,CHEN JIE</t>
  </si>
  <si>
    <t>84693726</t>
  </si>
  <si>
    <t>Chen Chen</t>
  </si>
  <si>
    <t>84701080</t>
  </si>
  <si>
    <t>REN DONGING</t>
  </si>
  <si>
    <t>86958812</t>
  </si>
  <si>
    <t>Gao Yuan, ZHOU LING</t>
  </si>
  <si>
    <t>86954276</t>
  </si>
  <si>
    <t>Zhang Yilin,MO ZHENHUA</t>
  </si>
  <si>
    <t>86737503</t>
  </si>
  <si>
    <t>SUN YINGYING,MI MENG</t>
  </si>
  <si>
    <t>st have 01 nigh in Aug</t>
  </si>
  <si>
    <t>74508163</t>
  </si>
  <si>
    <t>CHEN LASHENG</t>
  </si>
  <si>
    <t>st have 01 nigh in</t>
  </si>
  <si>
    <t>74508164</t>
  </si>
  <si>
    <t>WEI YANLIN</t>
  </si>
  <si>
    <t>198</t>
  </si>
  <si>
    <t>$63,530</t>
  </si>
  <si>
    <r>
      <rPr>
        <sz val="11"/>
        <rFont val="Arial"/>
        <charset val="134"/>
      </rPr>
      <t>7</t>
    </r>
    <r>
      <rPr>
        <sz val="11"/>
        <rFont val="宋体"/>
        <charset val="134"/>
      </rPr>
      <t>个免费房</t>
    </r>
  </si>
  <si>
    <t>P190919112622489</t>
  </si>
  <si>
    <r>
      <rPr>
        <sz val="11"/>
        <rFont val="Arial"/>
        <charset val="134"/>
      </rPr>
      <t>7</t>
    </r>
    <r>
      <rPr>
        <sz val="11"/>
        <rFont val="宋体"/>
        <charset val="134"/>
      </rPr>
      <t>月包房款</t>
    </r>
  </si>
  <si>
    <t>No.</t>
  </si>
  <si>
    <t>HAN LIANG</t>
  </si>
  <si>
    <t>92199504</t>
  </si>
  <si>
    <t>Wen JinHong; Chen Yan</t>
  </si>
  <si>
    <t>24-Aug-19</t>
  </si>
  <si>
    <t>25-Aug-19</t>
  </si>
  <si>
    <t>92199505</t>
  </si>
  <si>
    <t>Hao Yingli; Ye Feng</t>
  </si>
  <si>
    <t>92285914</t>
  </si>
  <si>
    <t>Qiu Min</t>
  </si>
  <si>
    <t>29-Aug-19</t>
  </si>
  <si>
    <t>1-Sep-19</t>
  </si>
  <si>
    <t>Guest have 01n on 01/09</t>
  </si>
  <si>
    <t>92373061</t>
  </si>
  <si>
    <t>LIU CAIXIA,LI ZHIYANG</t>
  </si>
  <si>
    <t>10-Aug-19</t>
  </si>
  <si>
    <t>13-Aug-19</t>
  </si>
  <si>
    <t>92383284</t>
  </si>
  <si>
    <t>WEN YI,LIU FUHONG</t>
  </si>
  <si>
    <t>92233804</t>
  </si>
  <si>
    <t>LI YONGZHOU &amp; Group</t>
  </si>
  <si>
    <t>92233806</t>
  </si>
  <si>
    <t>99170596</t>
  </si>
  <si>
    <t>Wang Zheng</t>
  </si>
  <si>
    <t>6-Aug-19</t>
  </si>
  <si>
    <t>8-Aug-19</t>
  </si>
  <si>
    <t>99170602</t>
  </si>
  <si>
    <t>Zhang Hui</t>
  </si>
  <si>
    <t>99170606</t>
  </si>
  <si>
    <t>Jia YunPeng</t>
  </si>
  <si>
    <t>99170607</t>
  </si>
  <si>
    <t>Miao WanSheng</t>
  </si>
  <si>
    <t>99170609</t>
  </si>
  <si>
    <t>Cui Jing</t>
  </si>
  <si>
    <t>77215565</t>
  </si>
  <si>
    <t>ZHANG LU,GONG YI</t>
  </si>
  <si>
    <t>02-Aug-19</t>
  </si>
  <si>
    <t>03-Aug-19</t>
  </si>
  <si>
    <t>89865957</t>
  </si>
  <si>
    <t>Yu Xiaozhen</t>
  </si>
  <si>
    <t>04-Aug-19</t>
  </si>
  <si>
    <t>06-Aug-19</t>
  </si>
  <si>
    <t>90060038</t>
  </si>
  <si>
    <t>ZHU MIN,DONG ZHIZHI</t>
  </si>
  <si>
    <t>12-Aug-19</t>
  </si>
  <si>
    <t>15-Aug-19</t>
  </si>
  <si>
    <t>no show</t>
  </si>
  <si>
    <t>90060041</t>
  </si>
  <si>
    <t>LI YANG,WANG JUAN</t>
  </si>
  <si>
    <t>97558445</t>
  </si>
  <si>
    <t>GU LIYU,LI QIANYU</t>
  </si>
  <si>
    <t>01-Aug-19</t>
  </si>
  <si>
    <t>74003132</t>
  </si>
  <si>
    <t>LONG/JIE</t>
  </si>
  <si>
    <t>30-Aug-19</t>
  </si>
  <si>
    <t>31-Aug-19</t>
  </si>
  <si>
    <t>74003133</t>
  </si>
  <si>
    <t>ZHU/YINGJING</t>
  </si>
  <si>
    <t>83579739</t>
  </si>
  <si>
    <t>LIU BEIBEI</t>
  </si>
  <si>
    <t>05-Aug-19</t>
  </si>
  <si>
    <t>07-Aug-19</t>
  </si>
  <si>
    <t>original bk from Aug 03-05</t>
  </si>
  <si>
    <t>83579741</t>
  </si>
  <si>
    <t>LIU LEILEI</t>
  </si>
  <si>
    <t>83579742</t>
  </si>
  <si>
    <t>LIU HUIHUI</t>
  </si>
  <si>
    <t>72019559</t>
  </si>
  <si>
    <t>WANG Shuya Hu Qizhi</t>
  </si>
  <si>
    <t>77369607</t>
  </si>
  <si>
    <t>ZHANG LI ZHANG RONG</t>
  </si>
  <si>
    <t>14-Aug-19</t>
  </si>
  <si>
    <t>77471980</t>
  </si>
  <si>
    <t>CHENG WENJING QIU XINHUI</t>
  </si>
  <si>
    <t>19-Aug-19</t>
  </si>
  <si>
    <t>23-Aug-19</t>
  </si>
  <si>
    <t>77464932</t>
  </si>
  <si>
    <t>YANG XUAN HUANG JINGYA</t>
  </si>
  <si>
    <t>83638933</t>
  </si>
  <si>
    <t>LIU ZHENGXIN ZENG YING</t>
  </si>
  <si>
    <t>93509466</t>
  </si>
  <si>
    <t>Liu Huixia</t>
  </si>
  <si>
    <t>16-Aug-19</t>
  </si>
  <si>
    <t>17-Aug-19</t>
  </si>
  <si>
    <t>97008717</t>
  </si>
  <si>
    <t>Chen An Zhang Hansheng</t>
  </si>
  <si>
    <t>97104841</t>
  </si>
  <si>
    <t>WANG HONG,QIN ZIZHAO</t>
  </si>
  <si>
    <t>King bed</t>
  </si>
  <si>
    <t>97143480</t>
  </si>
  <si>
    <t>QI FEI,ZHAO LIANG</t>
  </si>
  <si>
    <t>97210222</t>
  </si>
  <si>
    <t>NGUYEN/QUYNH NGA SAGAWA/KUNINAO</t>
  </si>
  <si>
    <t>Le Jardin room, King bed</t>
  </si>
  <si>
    <t>97218307</t>
  </si>
  <si>
    <t>BIEN LE THU HUONG</t>
  </si>
  <si>
    <t>Le Jardin room, king bed</t>
  </si>
  <si>
    <t>70138301</t>
  </si>
  <si>
    <t>GONG XUE,HUANG JUN</t>
  </si>
  <si>
    <t>72363202</t>
  </si>
  <si>
    <t>Deng Lingzi,Lin Yi</t>
  </si>
  <si>
    <t>74420784</t>
  </si>
  <si>
    <t>ZHANG HUI</t>
  </si>
  <si>
    <t>80010942</t>
  </si>
  <si>
    <t>LI SHAN,PAN YUXUAN</t>
  </si>
  <si>
    <t>26-Aug-19</t>
  </si>
  <si>
    <t>27-Aug-19</t>
  </si>
  <si>
    <t>82500159</t>
  </si>
  <si>
    <t>Wang Xiaoxiao,Lin Suli</t>
  </si>
  <si>
    <t>09-Aug-19</t>
  </si>
  <si>
    <t>82557622</t>
  </si>
  <si>
    <t>LIANG JIACHENG LIANG BINGCAO</t>
  </si>
  <si>
    <t>Twin bed, Together</t>
  </si>
  <si>
    <t>82557624</t>
  </si>
  <si>
    <t>LIANG FENGZHEN LIANG GUANPENG</t>
  </si>
  <si>
    <t>82557625</t>
  </si>
  <si>
    <t>LIANG JIAHUAN LIANG JIAMIN</t>
  </si>
  <si>
    <t>82626951</t>
  </si>
  <si>
    <t>Shao Zhiqi, Li Shiqi</t>
  </si>
  <si>
    <t>84684907</t>
  </si>
  <si>
    <t>ZHONG JINHUA</t>
  </si>
  <si>
    <t>84684906</t>
  </si>
  <si>
    <t>YU SIU CHUN</t>
  </si>
  <si>
    <t>84680920</t>
  </si>
  <si>
    <t>HONG JINHUA , HUANG HONG</t>
  </si>
  <si>
    <t>LI 11-Aug-19</t>
  </si>
  <si>
    <t>84680916</t>
  </si>
  <si>
    <t>11-Aug-19</t>
  </si>
  <si>
    <t>85338825</t>
  </si>
  <si>
    <t>SHEN QIJING</t>
  </si>
  <si>
    <t>20-Aug-19</t>
  </si>
  <si>
    <t>86964461</t>
  </si>
  <si>
    <t>LI FENG,WANG DONGQI</t>
  </si>
  <si>
    <t>86941142</t>
  </si>
  <si>
    <t>MIAO YIBO,LIU AIWU</t>
  </si>
  <si>
    <t>Guest have 01n on 31/07</t>
  </si>
  <si>
    <t>87147363</t>
  </si>
  <si>
    <t>87160385</t>
  </si>
  <si>
    <t>SHA MINMIN</t>
  </si>
  <si>
    <t>88975709</t>
  </si>
  <si>
    <t>HUANG BIN</t>
  </si>
  <si>
    <t>88986687</t>
  </si>
  <si>
    <t>08-Aug-19</t>
  </si>
  <si>
    <t>89390914</t>
  </si>
  <si>
    <t>GUO JIANFENG BAI JIALING</t>
  </si>
  <si>
    <t>90614303</t>
  </si>
  <si>
    <t>LI TAO, GUAN QIYI</t>
  </si>
  <si>
    <t>28-Aug-19</t>
  </si>
  <si>
    <t>90779108</t>
  </si>
  <si>
    <t>ZHANG SHIHUI HU YANWEN</t>
  </si>
  <si>
    <t>90811111</t>
  </si>
  <si>
    <t>GU JIANI,WANG MOZHI</t>
  </si>
  <si>
    <t>18-Aug-19</t>
  </si>
  <si>
    <t>94827209</t>
  </si>
  <si>
    <t>LIANG MEIJIAN</t>
  </si>
  <si>
    <t>94832692</t>
  </si>
  <si>
    <t>JIANG JINGYI,YANG LILI</t>
  </si>
  <si>
    <t>22-Aug-19</t>
  </si>
  <si>
    <t>94835331</t>
  </si>
  <si>
    <t>BAO YUBING TIAN HUIQIANG</t>
  </si>
  <si>
    <t>21-Aug-19</t>
  </si>
  <si>
    <t>94957642</t>
  </si>
  <si>
    <t>YUAN ZIPING SU YINGSHAN</t>
  </si>
  <si>
    <t>96800799</t>
  </si>
  <si>
    <t>BAI XUREN</t>
  </si>
  <si>
    <t>96807299</t>
  </si>
  <si>
    <t>LI XUQI MAI RUIFANG</t>
  </si>
  <si>
    <t>96807300</t>
  </si>
  <si>
    <t>LI MANHUI LI ZHIXING</t>
  </si>
  <si>
    <t>96807301</t>
  </si>
  <si>
    <t>LIN SHAOJUAN YE ZIJIE</t>
  </si>
  <si>
    <t>96810254</t>
  </si>
  <si>
    <t>YIN XING LI JIE</t>
  </si>
  <si>
    <t>96812702</t>
  </si>
  <si>
    <t>Chen Yifei Chen Yuan</t>
  </si>
  <si>
    <t>96818558</t>
  </si>
  <si>
    <t>LI ZHUOYUN TU LIPING</t>
  </si>
  <si>
    <t>96826257</t>
  </si>
  <si>
    <t>Xie Zhiyu Zeng Fanli</t>
  </si>
  <si>
    <t>96832207</t>
  </si>
  <si>
    <t>ZHOU SISI TAO/LIANG</t>
  </si>
  <si>
    <t>99097174</t>
  </si>
  <si>
    <t>JUN/MIJEONG LEE/KYUNGAI</t>
  </si>
  <si>
    <t>99446073</t>
  </si>
  <si>
    <t>CAO RUXUE LUO RENYAN</t>
  </si>
  <si>
    <t>99455919</t>
  </si>
  <si>
    <t>DENG JIANFENG ZHOU JINGBO</t>
  </si>
  <si>
    <t>71471639</t>
  </si>
  <si>
    <t>DONG/HUI XIA/JUN</t>
  </si>
  <si>
    <t>71501243</t>
  </si>
  <si>
    <t>LIU/GUODONG</t>
  </si>
  <si>
    <t>76946720</t>
  </si>
  <si>
    <t>ZHU SURU,ZENG YUBING</t>
  </si>
  <si>
    <t>76972439</t>
  </si>
  <si>
    <t>CHEN YAN NG HARRY HOSWEE</t>
  </si>
  <si>
    <t>76978334</t>
  </si>
  <si>
    <t>HUANG ZISANG TANTAI SIYU</t>
  </si>
  <si>
    <r>
      <rPr>
        <sz val="11"/>
        <rFont val="宋体"/>
        <charset val="134"/>
      </rPr>
      <t>免费房</t>
    </r>
    <r>
      <rPr>
        <sz val="11"/>
        <rFont val="Arial"/>
        <charset val="134"/>
      </rPr>
      <t>3</t>
    </r>
    <r>
      <rPr>
        <sz val="11"/>
        <rFont val="宋体"/>
        <charset val="134"/>
      </rPr>
      <t>个</t>
    </r>
  </si>
  <si>
    <t>76991552</t>
  </si>
  <si>
    <t>HE TENGFEI,LIU XUELIAN</t>
  </si>
  <si>
    <t>77030494</t>
  </si>
  <si>
    <t>Zhang Qi,Xu Ling</t>
  </si>
  <si>
    <t>77053117</t>
  </si>
  <si>
    <t>WANG JIE</t>
  </si>
  <si>
    <t>免费房4个</t>
  </si>
  <si>
    <t>77058082</t>
  </si>
  <si>
    <t>CHEN DAN JI PENGCHENG</t>
  </si>
  <si>
    <t>77421493</t>
  </si>
  <si>
    <t>HAN YUQING GUAN XIN</t>
  </si>
  <si>
    <t>No Show</t>
  </si>
  <si>
    <t>77421496</t>
  </si>
  <si>
    <t>ZHAO MENGLIN MA XIAOQI</t>
  </si>
  <si>
    <t>82432361</t>
  </si>
  <si>
    <t>ruong Thi Tuyet Mai &amp; Famil</t>
  </si>
  <si>
    <t>82432370</t>
  </si>
  <si>
    <t>82029605</t>
  </si>
  <si>
    <t>HANG SHAOFENG,CHENG AN(</t>
  </si>
  <si>
    <t>I 22-Aug-19</t>
  </si>
  <si>
    <t>Booking amended</t>
  </si>
  <si>
    <t>84766216</t>
  </si>
  <si>
    <t>Wu anting, Yang xiuying</t>
  </si>
  <si>
    <t>due to bad weather condition, guest's flight has been canceled and they arrived on 10 aug. Mr. Liem approved to waive 1 night room charge of 9 aug</t>
  </si>
  <si>
    <t>85439451</t>
  </si>
  <si>
    <t>Bach Tuan Hien</t>
  </si>
  <si>
    <t>rate incl $ 60.00 for 3rd pax</t>
  </si>
  <si>
    <t>87806586</t>
  </si>
  <si>
    <t>Liang Zhenning</t>
  </si>
  <si>
    <t>87826222</t>
  </si>
  <si>
    <t>ZHANG YOUBIN YANG JIANI</t>
  </si>
  <si>
    <t>87826227</t>
  </si>
  <si>
    <t>ZHANG XIAOYING CHEN PEIZHONG</t>
  </si>
  <si>
    <t>87857839</t>
  </si>
  <si>
    <t>ZHANG XIN,QIU XIANYI</t>
  </si>
  <si>
    <t>87896892</t>
  </si>
  <si>
    <t>CHOI/YONG</t>
  </si>
  <si>
    <t>87924767</t>
  </si>
  <si>
    <r>
      <rPr>
        <sz val="11"/>
        <rFont val="Calibri"/>
        <charset val="134"/>
      </rPr>
      <t>Lin chenji,</t>
    </r>
    <r>
      <rPr>
        <sz val="11"/>
        <rFont val="MingLiU"/>
        <charset val="134"/>
      </rPr>
      <t>丨</t>
    </r>
    <r>
      <rPr>
        <sz val="11"/>
        <rFont val="Calibri"/>
        <charset val="134"/>
      </rPr>
      <t>i yinzhao,</t>
    </r>
  </si>
  <si>
    <t>87924770</t>
  </si>
  <si>
    <t>Li peiru,chen jinghang</t>
  </si>
  <si>
    <t>87748066</t>
  </si>
  <si>
    <t>WANG XUAN,GONG QIAN</t>
  </si>
  <si>
    <t>87678956</t>
  </si>
  <si>
    <r>
      <rPr>
        <sz val="11"/>
        <rFont val="MingLiU"/>
        <charset val="134"/>
      </rPr>
      <t>三</t>
    </r>
    <r>
      <rPr>
        <sz val="11"/>
        <rFont val="Calibri"/>
        <charset val="134"/>
      </rPr>
      <t xml:space="preserve"> YONGSHAN,SHAO FENGYIN</t>
    </r>
  </si>
  <si>
    <t>G 17-Aug-19</t>
  </si>
  <si>
    <t>87639457</t>
  </si>
  <si>
    <t>Lin LiXia,HUANG ZHIMIN</t>
  </si>
  <si>
    <t>87644101</t>
  </si>
  <si>
    <t>LI ZHUWEI</t>
  </si>
  <si>
    <t>92617942</t>
  </si>
  <si>
    <t>Lin xiaojian</t>
  </si>
  <si>
    <t>92617944</t>
  </si>
  <si>
    <t>Lin Xixi</t>
  </si>
  <si>
    <t>92617946</t>
  </si>
  <si>
    <t>Lin Guolai</t>
  </si>
  <si>
    <t>92983599</t>
  </si>
  <si>
    <t>FU XIANG,FU WEI</t>
  </si>
  <si>
    <t>92983597</t>
  </si>
  <si>
    <t>YU JIAKAI,LUO LINQIAN</t>
  </si>
  <si>
    <t>Guest have 01N on 31/07</t>
  </si>
  <si>
    <t>76557689</t>
  </si>
  <si>
    <t>SUN QIAN</t>
  </si>
  <si>
    <t>01-Sep-19</t>
  </si>
  <si>
    <t>Guest have 02N in Sept</t>
  </si>
  <si>
    <t>76557686</t>
  </si>
  <si>
    <t>HU MENGMENG</t>
  </si>
  <si>
    <t>92604873</t>
  </si>
  <si>
    <t>GAO YULAN,HAN JIAN</t>
  </si>
  <si>
    <t>73874197</t>
  </si>
  <si>
    <t>Pan Xuehua,Huang xiuyi,</t>
  </si>
  <si>
    <t>73874204</t>
  </si>
  <si>
    <t>xiao xingfei,Xiao Wenxin</t>
  </si>
  <si>
    <t>77432578</t>
  </si>
  <si>
    <t>CHEN SI,XIE DIDI</t>
  </si>
  <si>
    <t>Total</t>
  </si>
  <si>
    <t>211</t>
  </si>
  <si>
    <t>P190919112853489</t>
  </si>
  <si>
    <t>免费多返一个房晚</t>
  </si>
  <si>
    <r>
      <rPr>
        <sz val="11"/>
        <rFont val="Arial"/>
        <charset val="134"/>
      </rPr>
      <t>8</t>
    </r>
    <r>
      <rPr>
        <sz val="11"/>
        <rFont val="宋体"/>
        <charset val="134"/>
      </rPr>
      <t>月包房款</t>
    </r>
  </si>
  <si>
    <t>2-Sep-19</t>
  </si>
  <si>
    <t>Guest have 03N in Aug</t>
  </si>
  <si>
    <t>83178360</t>
  </si>
  <si>
    <t>CHO HYUNMIN</t>
  </si>
  <si>
    <t>3-Sep-19</t>
  </si>
  <si>
    <t>Guest have 01N in Aug</t>
  </si>
  <si>
    <t>82723732</t>
  </si>
  <si>
    <t>Ren Wanting,Niu Jiamei</t>
  </si>
  <si>
    <t>73743433</t>
  </si>
  <si>
    <t>He Dong Liang</t>
  </si>
  <si>
    <t>71676757</t>
  </si>
  <si>
    <t>LIM EUNJU</t>
  </si>
  <si>
    <t>4-Sep-19</t>
  </si>
  <si>
    <t>94901043</t>
  </si>
  <si>
    <t>FENG JINGHUA</t>
  </si>
  <si>
    <t>73920848</t>
  </si>
  <si>
    <t>Jiang LiYuan</t>
  </si>
  <si>
    <t>73925290</t>
  </si>
  <si>
    <t>Lan Jian</t>
  </si>
  <si>
    <t>74195231</t>
  </si>
  <si>
    <t>Yao JiaYan, Zhang ZhiDe</t>
  </si>
  <si>
    <t>76665632</t>
  </si>
  <si>
    <t>YUAN RUIJUN,ZHONG JUMING</t>
  </si>
  <si>
    <t>95733429</t>
  </si>
  <si>
    <t>KIM CHIYOON</t>
  </si>
  <si>
    <t>6-Sep-19</t>
  </si>
  <si>
    <t>89076866</t>
  </si>
  <si>
    <t>ZHAO JINGYA</t>
  </si>
  <si>
    <t>5-Sep-19</t>
  </si>
  <si>
    <t>73896335</t>
  </si>
  <si>
    <t>Wang Yue, Wang Bowen</t>
  </si>
  <si>
    <t>77042219</t>
  </si>
  <si>
    <t>qin/zhonghao, xie/junwei</t>
  </si>
  <si>
    <t>9-Sep-19</t>
  </si>
  <si>
    <t>80648595</t>
  </si>
  <si>
    <t>CAI DANTING,CAI CHENQIN</t>
  </si>
  <si>
    <t>10-Sep-19</t>
  </si>
  <si>
    <t>98394937</t>
  </si>
  <si>
    <t>Fan Qiaoqing,Yu Han</t>
  </si>
  <si>
    <t>7-Sep-19</t>
  </si>
  <si>
    <t>98423547</t>
  </si>
  <si>
    <t>LI AO</t>
  </si>
  <si>
    <t>95932927</t>
  </si>
  <si>
    <t>Duan Fangzhou,Wang Yinan</t>
  </si>
  <si>
    <t>8-Sep-19</t>
  </si>
  <si>
    <t>95932933</t>
  </si>
  <si>
    <t>Mou Xiangnan,Qu Xiaofei</t>
  </si>
  <si>
    <t>74091195</t>
  </si>
  <si>
    <t>Zhang Yan,Wang Yuhan</t>
  </si>
  <si>
    <t>81639041</t>
  </si>
  <si>
    <t>93155994</t>
  </si>
  <si>
    <t>FU SIUYAM</t>
  </si>
  <si>
    <t>87764996</t>
  </si>
  <si>
    <t>He Shali,Huang Yingguo</t>
  </si>
  <si>
    <t>12-Sep-19</t>
  </si>
  <si>
    <t>87765001</t>
  </si>
  <si>
    <t>Li Yaqiong,Li jumei</t>
  </si>
  <si>
    <t>87765002</t>
  </si>
  <si>
    <t>Wei Shi bi,He Jie</t>
  </si>
  <si>
    <t>70298665</t>
  </si>
  <si>
    <t>XIE YIWEN,ZHAN BIQUAN</t>
  </si>
  <si>
    <t>90786559</t>
  </si>
  <si>
    <t>SANA,QIAOLUNBATE</t>
  </si>
  <si>
    <t>11-Sep-19</t>
  </si>
  <si>
    <t>87259235</t>
  </si>
  <si>
    <t>SUN YAJING,SUN YAJIE</t>
  </si>
  <si>
    <t>87259237</t>
  </si>
  <si>
    <t>JIANG SUPING,CHI WINGIN</t>
  </si>
  <si>
    <t>95453783</t>
  </si>
  <si>
    <t>JIN YANMAN,ZHAO KAI</t>
  </si>
  <si>
    <t>95453782</t>
  </si>
  <si>
    <t>Sun Jing,Ma Chao</t>
  </si>
  <si>
    <t>71455928</t>
  </si>
  <si>
    <t>CHEN GUANYA,WANG YUANZHI</t>
  </si>
  <si>
    <t>No show</t>
  </si>
  <si>
    <t>90944853</t>
  </si>
  <si>
    <t>HUANG WANER,QU XUETING</t>
  </si>
  <si>
    <t>95469631</t>
  </si>
  <si>
    <t>WANG WEI,ZHOU SHUYE</t>
  </si>
  <si>
    <t>93110704</t>
  </si>
  <si>
    <t>MAN TIANQI,QIU JIAN</t>
  </si>
  <si>
    <t>81364375</t>
  </si>
  <si>
    <t>DAI ZIYI,LUO SHA</t>
  </si>
  <si>
    <t>14-Sep-19</t>
  </si>
  <si>
    <t>89639486</t>
  </si>
  <si>
    <t>DAI YANLU,HUANGFU CHENQU</t>
  </si>
  <si>
    <t>93074118</t>
  </si>
  <si>
    <t>Wang Endong</t>
  </si>
  <si>
    <t>15-Sep-19</t>
  </si>
  <si>
    <t>74092691</t>
  </si>
  <si>
    <t>Wen JiaXiang,Tu XiaoDong</t>
  </si>
  <si>
    <t>13-Sep-19</t>
  </si>
  <si>
    <t>84384876</t>
  </si>
  <si>
    <t>HUANG SHAN</t>
  </si>
  <si>
    <t>94904867</t>
  </si>
  <si>
    <t>YING YIYONG, DU/ZHANGWEI</t>
  </si>
  <si>
    <t>16-Sep-19</t>
  </si>
  <si>
    <t>76751273</t>
  </si>
  <si>
    <t>PEI SISI,MENG QINGYANG</t>
  </si>
  <si>
    <t>76760184</t>
  </si>
  <si>
    <t>FU LI,YUE YUHUA</t>
  </si>
  <si>
    <t>71044037</t>
  </si>
  <si>
    <t>JIAN YUYIN,CHEN SHU</t>
  </si>
  <si>
    <t>71102815</t>
  </si>
  <si>
    <t>LUO XIAO,MA FEI</t>
  </si>
  <si>
    <t>71175997</t>
  </si>
  <si>
    <t>Lin Zhansheng,Yang Yujuan</t>
  </si>
  <si>
    <t>71448412</t>
  </si>
  <si>
    <t>XIAO SHAOYAN,Yang Yujuan</t>
  </si>
  <si>
    <t>73851426</t>
  </si>
  <si>
    <t>Niu RuiZhang</t>
  </si>
  <si>
    <t>87272489</t>
  </si>
  <si>
    <t>WU JUN,CAI LINA</t>
  </si>
  <si>
    <t>87272492</t>
  </si>
  <si>
    <t>CAI LIJUN,YU YANG</t>
  </si>
  <si>
    <t>76563103</t>
  </si>
  <si>
    <t>Che Xinyi,YANG MIAO</t>
  </si>
  <si>
    <t>20-Sep-19</t>
  </si>
  <si>
    <t>89651643</t>
  </si>
  <si>
    <t>WANG CHAO,Chen ZhiDan</t>
  </si>
  <si>
    <t>17-Sep-19</t>
  </si>
  <si>
    <t>91194675</t>
  </si>
  <si>
    <t>HUANG MEIHUI,LIU HONGYANG</t>
  </si>
  <si>
    <t>91236285</t>
  </si>
  <si>
    <t>CHEN YIQI,WANG CHENG</t>
  </si>
  <si>
    <t>18-Sep-19</t>
  </si>
  <si>
    <t>71359634</t>
  </si>
  <si>
    <t>Huang TeWei</t>
  </si>
  <si>
    <t>84576135</t>
  </si>
  <si>
    <t>ZHAO ZHOUHONG,GAO WEI</t>
  </si>
  <si>
    <t>19-Sep-19</t>
  </si>
  <si>
    <t>84920612</t>
  </si>
  <si>
    <t>Wu QiuLing Lyu Xuan</t>
  </si>
  <si>
    <t>95704478</t>
  </si>
  <si>
    <t>LIN DANDAN</t>
  </si>
  <si>
    <t>21-Sep-19</t>
  </si>
  <si>
    <t>87294121</t>
  </si>
  <si>
    <t>LIN CHIATE, WANG MINGSHAN</t>
  </si>
  <si>
    <t>22-Sep-19</t>
  </si>
  <si>
    <t>89480266</t>
  </si>
  <si>
    <t>ZHONG YUTING</t>
  </si>
  <si>
    <t>89645655</t>
  </si>
  <si>
    <t>Shi Jiaqi</t>
  </si>
  <si>
    <t>99824986</t>
  </si>
  <si>
    <t>XIE TIAN,YAN RONGCI</t>
  </si>
  <si>
    <t>76788860</t>
  </si>
  <si>
    <t>LIU TINGTING,YU SIMIN</t>
  </si>
  <si>
    <t>23-Sep-19</t>
  </si>
  <si>
    <t>76890398</t>
  </si>
  <si>
    <t>Huang RiQu,Lu Jiawen</t>
  </si>
  <si>
    <t>25-Sep-19</t>
  </si>
  <si>
    <t>76890404</t>
  </si>
  <si>
    <t>Hu Dehao,Lu Meijuan</t>
  </si>
  <si>
    <t>95387740</t>
  </si>
  <si>
    <t>WONG YUENYI</t>
  </si>
  <si>
    <t>95475356</t>
  </si>
  <si>
    <t>TAN WEILAN,TAN MEILAN</t>
  </si>
  <si>
    <t>24-Sep-19</t>
  </si>
  <si>
    <t>87390462</t>
  </si>
  <si>
    <t>LI YU,LIANG MINYI</t>
  </si>
  <si>
    <t>together</t>
  </si>
  <si>
    <t>87390466</t>
  </si>
  <si>
    <t>DENG XIAOLING; ZHENG XIAOHUA</t>
  </si>
  <si>
    <t>77010859</t>
  </si>
  <si>
    <t>WANG RONG</t>
  </si>
  <si>
    <t>26-Sep-19</t>
  </si>
  <si>
    <t>77019837</t>
  </si>
  <si>
    <t>ZHANG ZHENGLIANG</t>
  </si>
  <si>
    <t>84539322</t>
  </si>
  <si>
    <t>WANG BINGBING,XIAO YANG</t>
  </si>
  <si>
    <t>93100636</t>
  </si>
  <si>
    <t>Huang Xiaoyun,Cao Junyun</t>
  </si>
  <si>
    <t>94849322</t>
  </si>
  <si>
    <t>GUO ZHUAN</t>
  </si>
  <si>
    <t>94849327</t>
  </si>
  <si>
    <t>GUO BIN</t>
  </si>
  <si>
    <t>74956600</t>
  </si>
  <si>
    <t>ZHANG LUQIONG</t>
  </si>
  <si>
    <t>27-Sep-19</t>
  </si>
  <si>
    <t>90570182</t>
  </si>
  <si>
    <t>Liu Xuan,Yang Xiaoman</t>
  </si>
  <si>
    <t>28-Sep-19</t>
  </si>
  <si>
    <t>90720817</t>
  </si>
  <si>
    <t>Wang Mingqian</t>
  </si>
  <si>
    <t>91203849</t>
  </si>
  <si>
    <t>Li Li,LOW HENRYKWEEKOK</t>
  </si>
  <si>
    <t>29-Sep-19</t>
  </si>
  <si>
    <t>82714333</t>
  </si>
  <si>
    <t>LIU RUFEN,LIU DEBIAO</t>
  </si>
  <si>
    <t>76726100</t>
  </si>
  <si>
    <t>Wang Jun Li</t>
  </si>
  <si>
    <t>30-Sep-19</t>
  </si>
  <si>
    <t>87539455</t>
  </si>
  <si>
    <t>Wu Jia</t>
  </si>
  <si>
    <t>93226134</t>
  </si>
  <si>
    <t>91313194</t>
  </si>
  <si>
    <t>NA HONG,YANG YUNXIAN</t>
  </si>
  <si>
    <t>1-Oct-19</t>
  </si>
  <si>
    <t>91313196</t>
  </si>
  <si>
    <t>LAN XIAOYU,NA XIAOYAN</t>
  </si>
  <si>
    <t>91313191</t>
  </si>
  <si>
    <t>XU MENGXIAN,FENG YAO</t>
  </si>
  <si>
    <t>91313193</t>
  </si>
  <si>
    <t>LI YUNXIAN,XU LILING</t>
  </si>
  <si>
    <t>84470538</t>
  </si>
  <si>
    <t>Wang Yu,Mi Lan</t>
  </si>
  <si>
    <t>84470540</t>
  </si>
  <si>
    <t>Wang Sijing,Yang Hao</t>
  </si>
  <si>
    <t>84470544</t>
  </si>
  <si>
    <t>Wang Yi,Chen Jianhua</t>
  </si>
  <si>
    <t>84470545</t>
  </si>
  <si>
    <t>Mi Jianchang,Yang Fuping</t>
  </si>
  <si>
    <t>71445591</t>
  </si>
  <si>
    <t>TAO LIYUN,PENG YUN</t>
  </si>
  <si>
    <t>76984021</t>
  </si>
  <si>
    <t>Wen RuiQiong,Zhai JingYa</t>
  </si>
  <si>
    <t>Guest have 01 N in Oct</t>
  </si>
  <si>
    <t>82962677</t>
  </si>
  <si>
    <t>ZHANG WEIWEI,CHEN JUBO</t>
  </si>
  <si>
    <t>82962678</t>
  </si>
  <si>
    <t>TANG YING,SHEN SISI</t>
  </si>
  <si>
    <t>83173781</t>
  </si>
  <si>
    <t>Zhang Fan,Liu Juan</t>
  </si>
  <si>
    <t>93238773</t>
  </si>
  <si>
    <t>CHEN WEI,KUOK CHIOHONG</t>
  </si>
  <si>
    <t>98759780</t>
  </si>
  <si>
    <t>SHI QIER,TONG XIN</t>
  </si>
  <si>
    <t>89528631</t>
  </si>
  <si>
    <t>Jiang Qiwei,Zhang Yiwei</t>
  </si>
  <si>
    <t>89528632</t>
  </si>
  <si>
    <t>ZHANG YIHAN,ZHANG JUAN</t>
  </si>
  <si>
    <t>91193764</t>
  </si>
  <si>
    <t>Guan Jian</t>
  </si>
  <si>
    <t>91193765</t>
  </si>
  <si>
    <t>Evely Phenix</t>
  </si>
  <si>
    <t>82949589</t>
  </si>
  <si>
    <t>HU JINMEI,XU XINRUI</t>
  </si>
  <si>
    <t>82949590</t>
  </si>
  <si>
    <t>DUAN YUNLING,SHI XIAOTONG</t>
  </si>
  <si>
    <t>82954415</t>
  </si>
  <si>
    <t>PUN KIN,WANG YAN</t>
  </si>
  <si>
    <t>83177862</t>
  </si>
  <si>
    <t>QIU LI,WANG ZUYAN,</t>
  </si>
  <si>
    <t>83177878</t>
  </si>
  <si>
    <t>QIU JUN,LIU SUIPING</t>
  </si>
  <si>
    <t>87361063</t>
  </si>
  <si>
    <t>HUANG SHA</t>
  </si>
  <si>
    <t>Guest have 03 N in Oct</t>
  </si>
  <si>
    <t>87361064</t>
  </si>
  <si>
    <t>LIU ZHENFEI</t>
  </si>
  <si>
    <t>87361068</t>
  </si>
  <si>
    <t>XU NING,LI SHUJUN</t>
  </si>
  <si>
    <t>74190306</t>
  </si>
  <si>
    <t>Cai Chao, RuoJin Shi</t>
  </si>
  <si>
    <t>191</t>
  </si>
  <si>
    <t>P191010144606489</t>
  </si>
  <si>
    <t>9月包房款</t>
  </si>
  <si>
    <t>求和项:10</t>
  </si>
  <si>
    <t>Jiang Qiwei Zhang Yiwei</t>
  </si>
  <si>
    <t>2-Oct-19</t>
  </si>
  <si>
    <t>$</t>
  </si>
  <si>
    <t>320</t>
  </si>
  <si>
    <t>Together with below bkk/Gst have 1 night in Sep</t>
  </si>
  <si>
    <t>ZHANG YIHAN ZHANG JUAN</t>
  </si>
  <si>
    <t>Gues have 01N in Sept</t>
  </si>
  <si>
    <t>73311812</t>
  </si>
  <si>
    <t>Li/LinNa Zhu/XuYang</t>
  </si>
  <si>
    <t>4-Oct-19</t>
  </si>
  <si>
    <t>6</t>
  </si>
  <si>
    <t>Wen RuiQiong Zhai JingYa</t>
  </si>
  <si>
    <t>Gues have 02N in Sept</t>
  </si>
  <si>
    <t>7</t>
  </si>
  <si>
    <t>HU JINMEI, XU XINRUI</t>
  </si>
  <si>
    <t>8</t>
  </si>
  <si>
    <t>DUAN YUNLING, SHI XIAOTONG</t>
  </si>
  <si>
    <t>9</t>
  </si>
  <si>
    <t>PUN KIN, WANG YAN</t>
  </si>
  <si>
    <t>3-Oct-19</t>
  </si>
  <si>
    <t>10</t>
  </si>
  <si>
    <t>QIU LI, WANG ZUYAN</t>
  </si>
  <si>
    <t>11</t>
  </si>
  <si>
    <t>QIU JUN LIU SUIPING</t>
  </si>
  <si>
    <t>12</t>
  </si>
  <si>
    <t>13</t>
  </si>
  <si>
    <t>14</t>
  </si>
  <si>
    <t>XU NING, LI SHUJUN</t>
  </si>
  <si>
    <t>15</t>
  </si>
  <si>
    <t>87546938</t>
  </si>
  <si>
    <t>Zang Yuan, FU Wenjun</t>
  </si>
  <si>
    <t>16</t>
  </si>
  <si>
    <t>90710489</t>
  </si>
  <si>
    <t>FANG YUANYUAN, LYU AN</t>
  </si>
  <si>
    <t>17</t>
  </si>
  <si>
    <t>85150423</t>
  </si>
  <si>
    <t>LI XIANG</t>
  </si>
  <si>
    <t>18</t>
  </si>
  <si>
    <t>97805028</t>
  </si>
  <si>
    <t>LI SHUANG</t>
  </si>
  <si>
    <t>5-Oct-19</t>
  </si>
  <si>
    <t>19</t>
  </si>
  <si>
    <t>74432473</t>
  </si>
  <si>
    <t>Jiaqi Chen</t>
  </si>
  <si>
    <t>20</t>
  </si>
  <si>
    <t>84500359</t>
  </si>
  <si>
    <t>LUO SI,LIANG ZHIXIAN</t>
  </si>
  <si>
    <t>21</t>
  </si>
  <si>
    <t>99498178</t>
  </si>
  <si>
    <t>Bai ZePeng</t>
  </si>
  <si>
    <t>6-Oct-19</t>
  </si>
  <si>
    <t>22</t>
  </si>
  <si>
    <t>74971233</t>
  </si>
  <si>
    <t>HE FAN, SHEN CHAOHONG</t>
  </si>
  <si>
    <t>23</t>
  </si>
  <si>
    <t>76848526</t>
  </si>
  <si>
    <t>CHANG JUNSHENG, WANG XIAOXIA</t>
  </si>
  <si>
    <t>24</t>
  </si>
  <si>
    <t>76848534</t>
  </si>
  <si>
    <t>WANG RUIFEN, CHANG YAJIAO</t>
  </si>
  <si>
    <t>25</t>
  </si>
  <si>
    <t>82959283</t>
  </si>
  <si>
    <t>Wu Guijie, Zhang Yining</t>
  </si>
  <si>
    <t>26</t>
  </si>
  <si>
    <t>83320753</t>
  </si>
  <si>
    <t>LI YONG, LI CHUNYAN</t>
  </si>
  <si>
    <t>27</t>
  </si>
  <si>
    <t>87271208</t>
  </si>
  <si>
    <t>QI TAO, WANG LAN</t>
  </si>
  <si>
    <t>28</t>
  </si>
  <si>
    <t>93131446</t>
  </si>
  <si>
    <t>CUI YI, CHEN MIN</t>
  </si>
  <si>
    <t>29</t>
  </si>
  <si>
    <t>76783625</t>
  </si>
  <si>
    <t>Jin Xuanyu, Zhou Yihang</t>
  </si>
  <si>
    <t>30</t>
  </si>
  <si>
    <t>80842829</t>
  </si>
  <si>
    <t>Jin Kai</t>
  </si>
  <si>
    <t>31</t>
  </si>
  <si>
    <t>81030688</t>
  </si>
  <si>
    <t>LI YUHUI WEN XIURONG</t>
  </si>
  <si>
    <t>32</t>
  </si>
  <si>
    <t>81090575</t>
  </si>
  <si>
    <t>Guan Li, Lu Shanshan</t>
  </si>
  <si>
    <t>33</t>
  </si>
  <si>
    <t>85788258</t>
  </si>
  <si>
    <t>HU JUNFENG</t>
  </si>
  <si>
    <t>34</t>
  </si>
  <si>
    <t>90574629</t>
  </si>
  <si>
    <t>WAN FANG, YIN LILI</t>
  </si>
  <si>
    <t>7-Oct-19</t>
  </si>
  <si>
    <t>35</t>
  </si>
  <si>
    <t>93720425</t>
  </si>
  <si>
    <t>zheng xing, zheng dang,</t>
  </si>
  <si>
    <t>36</t>
  </si>
  <si>
    <t>77200704</t>
  </si>
  <si>
    <t>WEI JIAPENG,YI Q</t>
  </si>
  <si>
    <t>37</t>
  </si>
  <si>
    <t>71517533</t>
  </si>
  <si>
    <t>DONG/JIAO</t>
  </si>
  <si>
    <t>38</t>
  </si>
  <si>
    <t>90305926</t>
  </si>
  <si>
    <t>LIN HONGSHAN, ZHAO YI</t>
  </si>
  <si>
    <t>39</t>
  </si>
  <si>
    <t>97017682</t>
  </si>
  <si>
    <t>XU XUEZHEN, DENG JIAYUN</t>
  </si>
  <si>
    <t>40</t>
  </si>
  <si>
    <t>97020270</t>
  </si>
  <si>
    <t>QIU MINGHUA, QIU JIACHENG</t>
  </si>
  <si>
    <t>41</t>
  </si>
  <si>
    <t>82966347</t>
  </si>
  <si>
    <t>ZENG CHUHAN, LIN WEIBIN</t>
  </si>
  <si>
    <t>42</t>
  </si>
  <si>
    <t>76439439</t>
  </si>
  <si>
    <t>li siyao, long yuan</t>
  </si>
  <si>
    <t>43</t>
  </si>
  <si>
    <t>82655379</t>
  </si>
  <si>
    <t>Liang Jiemin, Xu Hanhao</t>
  </si>
  <si>
    <t>44</t>
  </si>
  <si>
    <t>84721127</t>
  </si>
  <si>
    <t>LIU YANG</t>
  </si>
  <si>
    <t>45</t>
  </si>
  <si>
    <t>90283804</t>
  </si>
  <si>
    <t>Jiang Ying, Dai Hao</t>
  </si>
  <si>
    <t>8-Oct-19</t>
  </si>
  <si>
    <t>9-Oct-19</t>
  </si>
  <si>
    <t>275</t>
  </si>
  <si>
    <t>46</t>
  </si>
  <si>
    <t>98365673</t>
  </si>
  <si>
    <t>CHEN LIYA</t>
  </si>
  <si>
    <t>10-Oct-19</t>
  </si>
  <si>
    <t>47</t>
  </si>
  <si>
    <t>84485883</t>
  </si>
  <si>
    <t>LI YARU, FANG XIAOCHEN</t>
  </si>
  <si>
    <t>48</t>
  </si>
  <si>
    <t>84488972</t>
  </si>
  <si>
    <t>GAN TIAN, CHEN YONGCHUAN</t>
  </si>
  <si>
    <t>49</t>
  </si>
  <si>
    <t>88059280</t>
  </si>
  <si>
    <t>WANG NAN, ZHANG PENG</t>
  </si>
  <si>
    <t>50</t>
  </si>
  <si>
    <t>89471535</t>
  </si>
  <si>
    <t>LI JUNJIE, YANG MIN</t>
  </si>
  <si>
    <t>51</t>
  </si>
  <si>
    <t>93216263</t>
  </si>
  <si>
    <t>MA LIANG, CUI CAN</t>
  </si>
  <si>
    <t>13-Oct-19</t>
  </si>
  <si>
    <t>Together with below bkk</t>
  </si>
  <si>
    <t>52</t>
  </si>
  <si>
    <t>93216264</t>
  </si>
  <si>
    <t>CUI SIXIANG, ZHANG AILING</t>
  </si>
  <si>
    <t>53</t>
  </si>
  <si>
    <t>90584317</t>
  </si>
  <si>
    <t>ZHOU QUAN, GENG JIAMIN</t>
  </si>
  <si>
    <t>11-Oct-19</t>
  </si>
  <si>
    <t>54</t>
  </si>
  <si>
    <t>96631751</t>
  </si>
  <si>
    <t>Cui Mingjun, Shang Jinghao</t>
  </si>
  <si>
    <t>55</t>
  </si>
  <si>
    <t>99031820</t>
  </si>
  <si>
    <t>MENGDI LIU, NING ZHAO</t>
  </si>
  <si>
    <t>12-Oct-19</t>
  </si>
  <si>
    <t>56</t>
  </si>
  <si>
    <t>70654822</t>
  </si>
  <si>
    <t>HUANG PEI, HUANG YANGZI</t>
  </si>
  <si>
    <t>57</t>
  </si>
  <si>
    <t>90826483</t>
  </si>
  <si>
    <t>HUANG YILI,WU DONG</t>
  </si>
  <si>
    <t>58</t>
  </si>
  <si>
    <t>91580715</t>
  </si>
  <si>
    <t>XU JIANWEN, ZENG LONGXIA</t>
  </si>
  <si>
    <t>59</t>
  </si>
  <si>
    <t>71432824</t>
  </si>
  <si>
    <t>XU HUANHUAN</t>
  </si>
  <si>
    <t>15-Oct-19</t>
  </si>
  <si>
    <t>60</t>
  </si>
  <si>
    <t>85139315</t>
  </si>
  <si>
    <t>ZHONG LINGBING, YI CHUANLONG</t>
  </si>
  <si>
    <t>61</t>
  </si>
  <si>
    <t>80588348</t>
  </si>
  <si>
    <t>Sun/HuiShi, Yang/ZheWei</t>
  </si>
  <si>
    <t>62</t>
  </si>
  <si>
    <t>86138820</t>
  </si>
  <si>
    <t>MEI ZHAN, WEN/ZAIYUAN</t>
  </si>
  <si>
    <t>63</t>
  </si>
  <si>
    <t>76895224</t>
  </si>
  <si>
    <t>Tang/JianXun</t>
  </si>
  <si>
    <t>14-Oct-19</t>
  </si>
  <si>
    <t>16-Oct-19</t>
  </si>
  <si>
    <t>64</t>
  </si>
  <si>
    <t>76895225</t>
  </si>
  <si>
    <t>Pan/JuSen, Song/JiaLing</t>
  </si>
  <si>
    <t>65</t>
  </si>
  <si>
    <t>76895226</t>
  </si>
  <si>
    <t>Xiao/LinRan, Chen/PeiShi</t>
  </si>
  <si>
    <t>66</t>
  </si>
  <si>
    <t>76895231</t>
  </si>
  <si>
    <t>He/LongSheng</t>
  </si>
  <si>
    <t>67</t>
  </si>
  <si>
    <t>80587134</t>
  </si>
  <si>
    <t>Tan/Yanling, Feng/JiaXin</t>
  </si>
  <si>
    <t>68</t>
  </si>
  <si>
    <t>80887675</t>
  </si>
  <si>
    <t>Su/ZhiQiang</t>
  </si>
  <si>
    <t>69</t>
  </si>
  <si>
    <t>94061395</t>
  </si>
  <si>
    <t>LIANG JUNCONG, CHO YENA</t>
  </si>
  <si>
    <t>70</t>
  </si>
  <si>
    <t>80698039</t>
  </si>
  <si>
    <t>Zhang/Min, Tan/YaoXiong</t>
  </si>
  <si>
    <t>17-Oct-19</t>
  </si>
  <si>
    <t>71</t>
  </si>
  <si>
    <t>80698040</t>
  </si>
  <si>
    <t>Ye/ZeMin</t>
  </si>
  <si>
    <t>72</t>
  </si>
  <si>
    <t>80698042</t>
  </si>
  <si>
    <t>Tan/ZhiJun Luo/RunJiang</t>
  </si>
  <si>
    <t>73</t>
  </si>
  <si>
    <t>80698049</t>
  </si>
  <si>
    <t>Wang/ChangHai, He/WeiBiao</t>
  </si>
  <si>
    <t>74</t>
  </si>
  <si>
    <t>80698051</t>
  </si>
  <si>
    <t>Yang/RongChuan</t>
  </si>
  <si>
    <t>75</t>
  </si>
  <si>
    <t>90001934</t>
  </si>
  <si>
    <t>JIANG YANG, WAN SIKE</t>
  </si>
  <si>
    <t>76</t>
  </si>
  <si>
    <t>87324024</t>
  </si>
  <si>
    <t>Zhang Zhenzhu, Zhang Zhengmei</t>
  </si>
  <si>
    <t>18-Oct-19</t>
  </si>
  <si>
    <t>77</t>
  </si>
  <si>
    <t>93712137</t>
  </si>
  <si>
    <t>PENG XIN, YANG WEIHAO</t>
  </si>
  <si>
    <t>78</t>
  </si>
  <si>
    <t>93712146</t>
  </si>
  <si>
    <t>ZHOU SHANGBIN, XIANG YANG</t>
  </si>
  <si>
    <t>79</t>
  </si>
  <si>
    <t>88062461</t>
  </si>
  <si>
    <t>CHENG DAN, YU PENG</t>
  </si>
  <si>
    <t>19-Oct-19</t>
  </si>
  <si>
    <t>80</t>
  </si>
  <si>
    <t>93979208</t>
  </si>
  <si>
    <t>Qiu Tong, Luo Yingheng</t>
  </si>
  <si>
    <t>81</t>
  </si>
  <si>
    <t>71369525</t>
  </si>
  <si>
    <t>SUN LIGUANG, XIA NA</t>
  </si>
  <si>
    <t>82</t>
  </si>
  <si>
    <t>76320036</t>
  </si>
  <si>
    <t>Cao Yirou</t>
  </si>
  <si>
    <t>83</t>
  </si>
  <si>
    <t>73365764</t>
  </si>
  <si>
    <t>MaBo, Han Xiao</t>
  </si>
  <si>
    <t>20-Oct-19</t>
  </si>
  <si>
    <t>84</t>
  </si>
  <si>
    <t>73365765</t>
  </si>
  <si>
    <t>Zhang JiChi, Dong YanQing</t>
  </si>
  <si>
    <t>85</t>
  </si>
  <si>
    <t>90299314</t>
  </si>
  <si>
    <t>Jin Ziyi</t>
  </si>
  <si>
    <t>86</t>
  </si>
  <si>
    <t>80904317</t>
  </si>
  <si>
    <t>Chen/Quan Kong/QingYing</t>
  </si>
  <si>
    <t>22-Oct-19</t>
  </si>
  <si>
    <t>87</t>
  </si>
  <si>
    <t>72413639</t>
  </si>
  <si>
    <t>ZHU DAN, GU JIALING</t>
  </si>
  <si>
    <t>21-Oct-19</t>
  </si>
  <si>
    <t>88</t>
  </si>
  <si>
    <t>80982980</t>
  </si>
  <si>
    <t>Chen Siqi</t>
  </si>
  <si>
    <t>89</t>
  </si>
  <si>
    <t>76896402</t>
  </si>
  <si>
    <t>Huang/YaoSheng, Lin/WanFnag</t>
  </si>
  <si>
    <t>90</t>
  </si>
  <si>
    <t>87971697</t>
  </si>
  <si>
    <t>Wu peiting, feng jianling</t>
  </si>
  <si>
    <t>(空白)</t>
  </si>
  <si>
    <t>91</t>
  </si>
  <si>
    <t>74187331</t>
  </si>
  <si>
    <t>Lu Jia, Xu Jia Hao</t>
  </si>
  <si>
    <t>23-Oct-19</t>
  </si>
  <si>
    <t>92</t>
  </si>
  <si>
    <t>74964916</t>
  </si>
  <si>
    <t>ZHANG QIANWEN, HUANG KUNXIN</t>
  </si>
  <si>
    <t>总计</t>
  </si>
  <si>
    <t>93</t>
  </si>
  <si>
    <t>94347428</t>
  </si>
  <si>
    <t>LI SUITING</t>
  </si>
  <si>
    <t>25-Oct-19</t>
  </si>
  <si>
    <t>94</t>
  </si>
  <si>
    <t>70639444</t>
  </si>
  <si>
    <t>WANG WENWEI, LIANG QINZHU</t>
  </si>
  <si>
    <t>95</t>
  </si>
  <si>
    <t>96639730</t>
  </si>
  <si>
    <t>JIN MEI, KOU JINGTAO</t>
  </si>
  <si>
    <t>24-Oct-19</t>
  </si>
  <si>
    <t>96</t>
  </si>
  <si>
    <t>96639734</t>
  </si>
  <si>
    <t>YANG FULIANG, SHENG HUA</t>
  </si>
  <si>
    <t>97</t>
  </si>
  <si>
    <t>96635892</t>
  </si>
  <si>
    <t>XIE CUNQI, LIU FANG</t>
  </si>
  <si>
    <t>28-Oct-19</t>
  </si>
  <si>
    <t>98</t>
  </si>
  <si>
    <t>89633304</t>
  </si>
  <si>
    <t>DENG CHU, WENG JIE</t>
  </si>
  <si>
    <t>26-Oct-19</t>
  </si>
  <si>
    <t>27-Oct-19</t>
  </si>
  <si>
    <t>99</t>
  </si>
  <si>
    <t>98001091</t>
  </si>
  <si>
    <t>Mei Jian</t>
  </si>
  <si>
    <t>100</t>
  </si>
  <si>
    <t>93957619</t>
  </si>
  <si>
    <t>WEN YI, QIAN XIAOJUN</t>
  </si>
  <si>
    <t>101</t>
  </si>
  <si>
    <t>93962248</t>
  </si>
  <si>
    <t>YUAN TENG, TENG JINGXIAN</t>
  </si>
  <si>
    <t>102</t>
  </si>
  <si>
    <t>87069576</t>
  </si>
  <si>
    <t>Xue Can, Yang ZIANG</t>
  </si>
  <si>
    <t>29-Oct-19</t>
  </si>
  <si>
    <t>103</t>
  </si>
  <si>
    <t>82727100</t>
  </si>
  <si>
    <t>XUE MANYAN, DENG YINGYI</t>
  </si>
  <si>
    <t>104</t>
  </si>
  <si>
    <t>80955015</t>
  </si>
  <si>
    <t>LI WENWEN, GE YE</t>
  </si>
  <si>
    <t>31-Oct-19</t>
  </si>
  <si>
    <t>105</t>
  </si>
  <si>
    <t>80585775</t>
  </si>
  <si>
    <t>Huang/Shuo, Tseng/Tzuling</t>
  </si>
  <si>
    <t>30-Oct-19</t>
  </si>
  <si>
    <t>Twin beds</t>
  </si>
  <si>
    <t>106</t>
  </si>
  <si>
    <t>86145699</t>
  </si>
  <si>
    <t>ZHANG BO,HUANG SUQING</t>
  </si>
  <si>
    <t>1-Nov-19</t>
  </si>
  <si>
    <t>107</t>
  </si>
  <si>
    <t>89081474</t>
  </si>
  <si>
    <t>ZHAO YANG, WANG LULU</t>
  </si>
  <si>
    <t>108</t>
  </si>
  <si>
    <t>91592579</t>
  </si>
  <si>
    <t>Qiu guojiang, Huang yi</t>
  </si>
  <si>
    <t>109</t>
  </si>
  <si>
    <t>81263029</t>
  </si>
  <si>
    <t>Li/PeiYu</t>
  </si>
  <si>
    <t>2-Nov-19</t>
  </si>
  <si>
    <t>1 night in October 1 night in November</t>
  </si>
  <si>
    <t>total</t>
  </si>
  <si>
    <t>185</t>
  </si>
  <si>
    <t>$54,205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</si>
</sst>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24" formatCode="\$#,##0_);[Red]\(\$#,##0\)"/>
  </numFmts>
  <fonts count="38">
    <font>
      <sz val="10"/>
      <name val="Arial"/>
      <charset val="134"/>
    </font>
    <font>
      <sz val="11"/>
      <name val="Arial"/>
      <charset val="134"/>
    </font>
    <font>
      <sz val="11"/>
      <name val="Tahoma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b/>
      <sz val="11"/>
      <name val="Segoe UI"/>
      <charset val="134"/>
    </font>
    <font>
      <sz val="11"/>
      <name val="Segoe UI"/>
      <charset val="134"/>
    </font>
    <font>
      <sz val="11"/>
      <name val="Verdana"/>
      <charset val="134"/>
    </font>
    <font>
      <sz val="11"/>
      <name val="Calibri"/>
      <charset val="134"/>
    </font>
    <font>
      <sz val="11"/>
      <color rgb="FF333333"/>
      <name val="Helvetica"/>
      <charset val="134"/>
    </font>
    <font>
      <sz val="11"/>
      <name val="MingLiU"/>
      <charset val="134"/>
    </font>
    <font>
      <b/>
      <sz val="11"/>
      <name val="Calibri"/>
      <charset val="134"/>
    </font>
    <font>
      <sz val="10"/>
      <name val="Arial"/>
      <charset val="0"/>
    </font>
    <font>
      <b/>
      <sz val="11"/>
      <name val="Corbel"/>
      <charset val="134"/>
    </font>
    <font>
      <sz val="11"/>
      <name val="Corbel"/>
      <charset val="134"/>
    </font>
    <font>
      <sz val="11"/>
      <name val="David"/>
      <charset val="134"/>
    </font>
    <font>
      <vertAlign val="superscript"/>
      <sz val="11"/>
      <name val="Corbel"/>
      <charset val="134"/>
    </font>
    <font>
      <sz val="10"/>
      <color indexed="10"/>
      <name val="Arial"/>
      <charset val="0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7" borderId="14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27" fillId="9" borderId="15" applyNumberFormat="0" applyAlignment="0" applyProtection="0">
      <alignment vertical="center"/>
    </xf>
    <xf numFmtId="0" fontId="34" fillId="21" borderId="1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</cellStyleXfs>
  <cellXfs count="12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indent="3"/>
    </xf>
    <xf numFmtId="3" fontId="2" fillId="0" borderId="6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top" inden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/>
    </xf>
    <xf numFmtId="24" fontId="6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indent="2"/>
    </xf>
    <xf numFmtId="0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top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24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24" fontId="6" fillId="0" borderId="3" xfId="0" applyNumberFormat="1" applyFont="1" applyFill="1" applyBorder="1" applyAlignment="1">
      <alignment horizontal="center" vertical="top"/>
    </xf>
    <xf numFmtId="0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24" fontId="6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top" indent="2"/>
    </xf>
    <xf numFmtId="0" fontId="7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indent="1"/>
    </xf>
    <xf numFmtId="0" fontId="5" fillId="0" borderId="3" xfId="0" applyFont="1" applyFill="1" applyBorder="1" applyAlignment="1">
      <alignment horizontal="center" vertical="top"/>
    </xf>
    <xf numFmtId="24" fontId="5" fillId="0" borderId="3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24" fontId="8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24" fontId="8" fillId="0" borderId="3" xfId="0" applyNumberFormat="1" applyFont="1" applyFill="1" applyBorder="1" applyAlignment="1">
      <alignment horizontal="center" vertical="top"/>
    </xf>
    <xf numFmtId="0" fontId="8" fillId="2" borderId="3" xfId="0" applyNumberFormat="1" applyFont="1" applyFill="1" applyBorder="1" applyAlignment="1">
      <alignment horizontal="center" vertical="top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wrapText="1"/>
    </xf>
    <xf numFmtId="2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/>
    </xf>
    <xf numFmtId="0" fontId="9" fillId="0" borderId="0" xfId="0" applyFont="1">
      <alignment vertical="center"/>
    </xf>
    <xf numFmtId="0" fontId="8" fillId="0" borderId="3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top"/>
    </xf>
    <xf numFmtId="0" fontId="4" fillId="0" borderId="0" xfId="0" applyFont="1" applyFill="1" applyAlignment="1">
      <alignment horizontal="right" vertical="center"/>
    </xf>
    <xf numFmtId="0" fontId="8" fillId="0" borderId="3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top"/>
    </xf>
    <xf numFmtId="0" fontId="8" fillId="0" borderId="4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/>
    </xf>
    <xf numFmtId="0" fontId="9" fillId="4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/>
    </xf>
    <xf numFmtId="0" fontId="1" fillId="0" borderId="0" xfId="0" applyFont="1">
      <alignment vertical="center"/>
    </xf>
    <xf numFmtId="0" fontId="12" fillId="0" borderId="0" xfId="0" applyFont="1" applyFill="1" applyBorder="1" applyAlignment="1"/>
    <xf numFmtId="0" fontId="13" fillId="0" borderId="0" xfId="0" applyFont="1" applyAlignment="1">
      <alignment vertical="top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justify" wrapText="1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24" fontId="15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center"/>
    </xf>
    <xf numFmtId="24" fontId="14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 vertical="center" indent="1"/>
    </xf>
    <xf numFmtId="0" fontId="17" fillId="0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indent="1"/>
    </xf>
    <xf numFmtId="0" fontId="3" fillId="0" borderId="0" xfId="0" applyFont="1">
      <alignment vertical="center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3" fillId="0" borderId="3" xfId="0" applyFont="1" applyBorder="1" applyAlignment="1">
      <alignment horizontal="center"/>
    </xf>
    <xf numFmtId="24" fontId="13" fillId="0" borderId="4" xfId="0" applyNumberFormat="1" applyFont="1" applyBorder="1" applyAlignment="1">
      <alignment horizontal="center"/>
    </xf>
    <xf numFmtId="0" fontId="3" fillId="0" borderId="1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recor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</row>
        <row r="2">
          <cell r="B2">
            <v>1633835</v>
          </cell>
          <cell r="C2" t="str">
            <v>89528631</v>
          </cell>
          <cell r="D2" t="str">
            <v>Jiang Qiwei Zhang Yiwei</v>
          </cell>
          <cell r="E2" t="str">
            <v>1-Oct-19</v>
          </cell>
          <cell r="F2" t="str">
            <v>2-Oct-19</v>
          </cell>
          <cell r="G2" t="str">
            <v>1</v>
          </cell>
          <cell r="H2" t="str">
            <v>$</v>
          </cell>
          <cell r="I2" t="str">
            <v>320</v>
          </cell>
          <cell r="J2" t="str">
            <v>$</v>
          </cell>
          <cell r="K2">
            <v>320</v>
          </cell>
        </row>
        <row r="3">
          <cell r="B3">
            <v>1633835</v>
          </cell>
          <cell r="C3" t="str">
            <v>89528632</v>
          </cell>
          <cell r="D3" t="str">
            <v>ZHANG YIHAN ZHANG JUAN</v>
          </cell>
          <cell r="E3" t="str">
            <v>1-Oct-19</v>
          </cell>
          <cell r="F3" t="str">
            <v>2-Oct-19</v>
          </cell>
          <cell r="G3" t="str">
            <v>1</v>
          </cell>
          <cell r="H3" t="str">
            <v>$</v>
          </cell>
          <cell r="I3" t="str">
            <v>320</v>
          </cell>
          <cell r="J3" t="str">
            <v>$</v>
          </cell>
          <cell r="K3">
            <v>320</v>
          </cell>
        </row>
        <row r="4">
          <cell r="B4">
            <v>1633824</v>
          </cell>
          <cell r="C4" t="str">
            <v>91193764</v>
          </cell>
          <cell r="D4" t="str">
            <v>Guan Jian</v>
          </cell>
          <cell r="E4" t="str">
            <v>1-Oct-19</v>
          </cell>
          <cell r="F4" t="str">
            <v>2-Oct-19</v>
          </cell>
          <cell r="G4" t="str">
            <v>1</v>
          </cell>
          <cell r="H4" t="str">
            <v>$</v>
          </cell>
          <cell r="I4" t="str">
            <v>320</v>
          </cell>
          <cell r="J4" t="str">
            <v>$</v>
          </cell>
          <cell r="K4">
            <v>320</v>
          </cell>
        </row>
        <row r="5">
          <cell r="B5">
            <v>1633824</v>
          </cell>
          <cell r="C5" t="str">
            <v>91193765</v>
          </cell>
          <cell r="D5" t="str">
            <v>Evely Phenix</v>
          </cell>
          <cell r="E5" t="str">
            <v>1-Oct-19</v>
          </cell>
          <cell r="F5" t="str">
            <v>2-Oct-19</v>
          </cell>
          <cell r="G5" t="str">
            <v>1</v>
          </cell>
          <cell r="H5" t="str">
            <v>$</v>
          </cell>
          <cell r="I5" t="str">
            <v>320</v>
          </cell>
          <cell r="J5" t="str">
            <v>$</v>
          </cell>
          <cell r="K5">
            <v>320</v>
          </cell>
        </row>
        <row r="6">
          <cell r="B6">
            <v>1612348</v>
          </cell>
          <cell r="C6" t="str">
            <v>73311812</v>
          </cell>
          <cell r="D6" t="str">
            <v>Li/LinNa Zhu/XuYang</v>
          </cell>
          <cell r="E6" t="str">
            <v>1-Oct-19</v>
          </cell>
          <cell r="F6" t="str">
            <v>4-Oct-19</v>
          </cell>
          <cell r="G6" t="str">
            <v>3</v>
          </cell>
          <cell r="H6" t="str">
            <v>$</v>
          </cell>
          <cell r="I6" t="str">
            <v>320</v>
          </cell>
          <cell r="J6" t="str">
            <v>$</v>
          </cell>
          <cell r="K6">
            <v>960</v>
          </cell>
        </row>
        <row r="7">
          <cell r="B7">
            <v>1614180</v>
          </cell>
          <cell r="C7" t="str">
            <v>76984021</v>
          </cell>
          <cell r="D7" t="str">
            <v>Wen RuiQiong Zhai JingYa</v>
          </cell>
          <cell r="E7" t="str">
            <v>1-Oct-19</v>
          </cell>
          <cell r="F7" t="str">
            <v>2-Oct-19</v>
          </cell>
          <cell r="G7" t="str">
            <v>1</v>
          </cell>
          <cell r="H7" t="str">
            <v>$</v>
          </cell>
          <cell r="I7" t="str">
            <v>320</v>
          </cell>
          <cell r="J7" t="str">
            <v>$</v>
          </cell>
          <cell r="K7">
            <v>320</v>
          </cell>
        </row>
        <row r="8">
          <cell r="B8">
            <v>1633826</v>
          </cell>
          <cell r="C8" t="str">
            <v>82949589</v>
          </cell>
          <cell r="D8" t="str">
            <v>HU JINMEI, XU XINRUI</v>
          </cell>
          <cell r="E8" t="str">
            <v>1-Oct-19</v>
          </cell>
          <cell r="F8" t="str">
            <v>2-Oct-19</v>
          </cell>
          <cell r="G8" t="str">
            <v>1</v>
          </cell>
          <cell r="H8" t="str">
            <v>$</v>
          </cell>
          <cell r="I8" t="str">
            <v>320</v>
          </cell>
          <cell r="J8" t="str">
            <v>$</v>
          </cell>
          <cell r="K8">
            <v>320</v>
          </cell>
        </row>
        <row r="9">
          <cell r="B9">
            <v>1633826</v>
          </cell>
          <cell r="C9" t="str">
            <v>82949590</v>
          </cell>
          <cell r="D9" t="str">
            <v>DUAN YUNLING, SHI XIAOTONG</v>
          </cell>
          <cell r="E9" t="str">
            <v>1-Oct-19</v>
          </cell>
          <cell r="F9" t="str">
            <v>2-Oct-19</v>
          </cell>
          <cell r="G9" t="str">
            <v>1</v>
          </cell>
          <cell r="H9" t="str">
            <v>$</v>
          </cell>
          <cell r="I9" t="str">
            <v>320</v>
          </cell>
          <cell r="J9" t="str">
            <v>$</v>
          </cell>
          <cell r="K9">
            <v>320</v>
          </cell>
        </row>
        <row r="10">
          <cell r="B10">
            <v>1633839</v>
          </cell>
          <cell r="C10" t="str">
            <v>82954415</v>
          </cell>
          <cell r="D10" t="str">
            <v>PUN KIN, WANG YAN</v>
          </cell>
          <cell r="E10" t="str">
            <v>1-Oct-19</v>
          </cell>
          <cell r="F10" t="str">
            <v>3-Oct-19</v>
          </cell>
          <cell r="G10" t="str">
            <v>2</v>
          </cell>
          <cell r="H10" t="str">
            <v>$</v>
          </cell>
          <cell r="I10" t="str">
            <v>320</v>
          </cell>
          <cell r="J10" t="str">
            <v>$</v>
          </cell>
          <cell r="K10">
            <v>640</v>
          </cell>
        </row>
        <row r="11">
          <cell r="B11">
            <v>1633828</v>
          </cell>
          <cell r="C11" t="str">
            <v>83177862</v>
          </cell>
          <cell r="D11" t="str">
            <v>QIU LI, WANG ZUYAN</v>
          </cell>
          <cell r="E11" t="str">
            <v>1-Oct-19</v>
          </cell>
          <cell r="F11" t="str">
            <v>1-Oct-19</v>
          </cell>
          <cell r="G11" t="str">
            <v>1</v>
          </cell>
          <cell r="H11" t="str">
            <v>$</v>
          </cell>
          <cell r="I11" t="str">
            <v>320</v>
          </cell>
          <cell r="J11" t="str">
            <v>$</v>
          </cell>
          <cell r="K11">
            <v>320</v>
          </cell>
        </row>
        <row r="12">
          <cell r="B12">
            <v>1633828</v>
          </cell>
          <cell r="C12" t="str">
            <v>83177878</v>
          </cell>
          <cell r="D12" t="str">
            <v>QIU JUN LIU SUIPING</v>
          </cell>
          <cell r="E12" t="str">
            <v>1-Oct-19</v>
          </cell>
          <cell r="F12" t="str">
            <v>1-Oct-19</v>
          </cell>
          <cell r="G12" t="str">
            <v>1</v>
          </cell>
          <cell r="H12" t="str">
            <v>$</v>
          </cell>
          <cell r="I12" t="str">
            <v>320</v>
          </cell>
          <cell r="J12" t="str">
            <v>$</v>
          </cell>
          <cell r="K12">
            <v>320</v>
          </cell>
        </row>
        <row r="13">
          <cell r="B13">
            <v>1633830</v>
          </cell>
          <cell r="C13" t="str">
            <v>87361063</v>
          </cell>
          <cell r="D13" t="str">
            <v>HUANG SHA</v>
          </cell>
          <cell r="E13" t="str">
            <v>1-Oct-19</v>
          </cell>
          <cell r="F13" t="str">
            <v>4-Oct-19</v>
          </cell>
          <cell r="G13" t="str">
            <v>3</v>
          </cell>
          <cell r="H13" t="str">
            <v>$</v>
          </cell>
          <cell r="I13" t="str">
            <v>320</v>
          </cell>
          <cell r="J13" t="str">
            <v>$</v>
          </cell>
          <cell r="K13">
            <v>960</v>
          </cell>
        </row>
        <row r="14">
          <cell r="B14">
            <v>1633830</v>
          </cell>
          <cell r="C14" t="str">
            <v>87361064</v>
          </cell>
          <cell r="D14" t="str">
            <v>LIU ZHENFEI</v>
          </cell>
          <cell r="E14" t="str">
            <v>1-Oct-19</v>
          </cell>
          <cell r="F14" t="str">
            <v>4-Oct-19</v>
          </cell>
          <cell r="G14" t="str">
            <v>3</v>
          </cell>
          <cell r="H14" t="str">
            <v>$</v>
          </cell>
          <cell r="I14" t="str">
            <v>320</v>
          </cell>
          <cell r="J14" t="str">
            <v>$</v>
          </cell>
          <cell r="K14">
            <v>960</v>
          </cell>
        </row>
        <row r="15">
          <cell r="B15">
            <v>1633830</v>
          </cell>
          <cell r="C15" t="str">
            <v>87361068</v>
          </cell>
          <cell r="D15" t="str">
            <v>XU NING, LI SHUJUN</v>
          </cell>
          <cell r="E15" t="str">
            <v>1-Oct-19</v>
          </cell>
          <cell r="F15" t="str">
            <v>4-Oct-19</v>
          </cell>
          <cell r="G15" t="str">
            <v>3</v>
          </cell>
          <cell r="H15" t="str">
            <v>$</v>
          </cell>
          <cell r="I15" t="str">
            <v>320</v>
          </cell>
          <cell r="J15" t="str">
            <v>$</v>
          </cell>
          <cell r="K15">
            <v>960</v>
          </cell>
        </row>
        <row r="16">
          <cell r="B16">
            <v>1617828</v>
          </cell>
          <cell r="C16" t="str">
            <v>87546938</v>
          </cell>
          <cell r="D16" t="str">
            <v>Zang Yuan, FU Wenjun</v>
          </cell>
          <cell r="E16" t="str">
            <v>1-Oct-19</v>
          </cell>
          <cell r="F16" t="str">
            <v>3-Oct-19</v>
          </cell>
          <cell r="G16" t="str">
            <v>2</v>
          </cell>
          <cell r="H16" t="str">
            <v>$</v>
          </cell>
          <cell r="I16" t="str">
            <v>320</v>
          </cell>
          <cell r="J16" t="str">
            <v>$</v>
          </cell>
          <cell r="K16">
            <v>640</v>
          </cell>
        </row>
        <row r="17">
          <cell r="B17">
            <v>1619629</v>
          </cell>
          <cell r="C17" t="str">
            <v>90710489</v>
          </cell>
          <cell r="D17" t="str">
            <v>FANG YUANYUAN, LYU AN</v>
          </cell>
          <cell r="E17" t="str">
            <v>1-Oct-19</v>
          </cell>
          <cell r="F17" t="str">
            <v>2-Oct-19</v>
          </cell>
          <cell r="G17" t="str">
            <v>1</v>
          </cell>
          <cell r="H17" t="str">
            <v>$</v>
          </cell>
          <cell r="I17" t="str">
            <v>320</v>
          </cell>
          <cell r="J17" t="str">
            <v>$</v>
          </cell>
          <cell r="K17">
            <v>320</v>
          </cell>
        </row>
        <row r="18">
          <cell r="B18">
            <v>1580632</v>
          </cell>
          <cell r="C18" t="str">
            <v>85150423</v>
          </cell>
          <cell r="D18" t="str">
            <v>LI XIANG</v>
          </cell>
          <cell r="E18" t="str">
            <v>2-Oct-19</v>
          </cell>
          <cell r="F18" t="str">
            <v>3-Oct-19</v>
          </cell>
          <cell r="G18" t="str">
            <v>1</v>
          </cell>
          <cell r="H18" t="str">
            <v>$</v>
          </cell>
          <cell r="I18" t="str">
            <v>320</v>
          </cell>
          <cell r="J18" t="str">
            <v>$</v>
          </cell>
          <cell r="K18">
            <v>320</v>
          </cell>
        </row>
        <row r="19">
          <cell r="B19">
            <v>1610008</v>
          </cell>
          <cell r="C19" t="str">
            <v>97805028</v>
          </cell>
          <cell r="D19" t="str">
            <v>LI SHUANG</v>
          </cell>
          <cell r="E19" t="str">
            <v>2-Oct-19</v>
          </cell>
          <cell r="F19" t="str">
            <v>5-Oct-19</v>
          </cell>
          <cell r="G19" t="str">
            <v>3</v>
          </cell>
          <cell r="H19" t="str">
            <v>$</v>
          </cell>
          <cell r="I19" t="str">
            <v>320</v>
          </cell>
          <cell r="J19" t="str">
            <v>$</v>
          </cell>
          <cell r="K19">
            <v>960</v>
          </cell>
        </row>
        <row r="20">
          <cell r="B20">
            <v>1626325</v>
          </cell>
          <cell r="C20" t="str">
            <v>74432473</v>
          </cell>
          <cell r="D20" t="str">
            <v>Jiaqi Chen</v>
          </cell>
          <cell r="E20" t="str">
            <v>2-Oct-19</v>
          </cell>
          <cell r="F20" t="str">
            <v>3-Oct-19</v>
          </cell>
          <cell r="G20" t="str">
            <v>1</v>
          </cell>
          <cell r="H20" t="str">
            <v>$</v>
          </cell>
          <cell r="I20" t="str">
            <v>320</v>
          </cell>
          <cell r="J20" t="str">
            <v>$</v>
          </cell>
          <cell r="K20">
            <v>320</v>
          </cell>
        </row>
        <row r="21">
          <cell r="B21">
            <v>1604617</v>
          </cell>
          <cell r="C21" t="str">
            <v>84500359</v>
          </cell>
          <cell r="D21" t="str">
            <v>LUO SI,LIANG ZHIXIAN</v>
          </cell>
          <cell r="E21" t="str">
            <v>3-Oct-19</v>
          </cell>
          <cell r="F21" t="str">
            <v>4-Oct-19</v>
          </cell>
          <cell r="G21" t="str">
            <v>1</v>
          </cell>
          <cell r="H21" t="str">
            <v>$</v>
          </cell>
          <cell r="I21" t="str">
            <v>320</v>
          </cell>
          <cell r="J21" t="str">
            <v>$</v>
          </cell>
          <cell r="K21">
            <v>320</v>
          </cell>
        </row>
        <row r="22">
          <cell r="B22">
            <v>1610691</v>
          </cell>
          <cell r="C22" t="str">
            <v>99498178</v>
          </cell>
          <cell r="D22" t="str">
            <v>Bai ZePeng</v>
          </cell>
          <cell r="E22" t="str">
            <v>3-Oct-19</v>
          </cell>
          <cell r="F22" t="str">
            <v>6-Oct-19</v>
          </cell>
          <cell r="G22" t="str">
            <v>3</v>
          </cell>
          <cell r="H22" t="str">
            <v>$</v>
          </cell>
          <cell r="I22" t="str">
            <v>320</v>
          </cell>
          <cell r="J22" t="str">
            <v>$</v>
          </cell>
          <cell r="K22">
            <v>960</v>
          </cell>
        </row>
        <row r="23">
          <cell r="B23">
            <v>1612708</v>
          </cell>
          <cell r="C23" t="str">
            <v>74971233</v>
          </cell>
          <cell r="D23" t="str">
            <v>HE FAN, SHEN CHAOHONG</v>
          </cell>
          <cell r="E23" t="str">
            <v>3-Oct-19</v>
          </cell>
          <cell r="F23" t="str">
            <v>5-Oct-19</v>
          </cell>
          <cell r="G23" t="str">
            <v>2</v>
          </cell>
          <cell r="H23" t="str">
            <v>$</v>
          </cell>
          <cell r="I23" t="str">
            <v>320</v>
          </cell>
          <cell r="J23" t="str">
            <v>$</v>
          </cell>
          <cell r="K23">
            <v>640</v>
          </cell>
        </row>
        <row r="24">
          <cell r="B24">
            <v>1614033</v>
          </cell>
          <cell r="C24" t="str">
            <v>76848526</v>
          </cell>
          <cell r="D24" t="str">
            <v>CHANG JUNSHENG, WANG XIAOXIA</v>
          </cell>
          <cell r="E24" t="str">
            <v>3-Oct-19</v>
          </cell>
          <cell r="F24" t="str">
            <v>5-Oct-19</v>
          </cell>
          <cell r="G24" t="str">
            <v>2</v>
          </cell>
          <cell r="H24" t="str">
            <v>$</v>
          </cell>
          <cell r="I24" t="str">
            <v>320</v>
          </cell>
          <cell r="J24" t="str">
            <v>$</v>
          </cell>
          <cell r="K24">
            <v>640</v>
          </cell>
        </row>
        <row r="25">
          <cell r="B25">
            <v>1614033</v>
          </cell>
          <cell r="C25" t="str">
            <v>76848534</v>
          </cell>
          <cell r="D25" t="str">
            <v>WANG RUIFEN, CHANG YAJIAO</v>
          </cell>
          <cell r="E25" t="str">
            <v>3-Oct-19</v>
          </cell>
          <cell r="F25" t="str">
            <v>5-Oct-19</v>
          </cell>
          <cell r="G25" t="str">
            <v>2</v>
          </cell>
          <cell r="H25" t="str">
            <v>$</v>
          </cell>
          <cell r="I25" t="str">
            <v>320</v>
          </cell>
          <cell r="J25" t="str">
            <v>$</v>
          </cell>
          <cell r="K25">
            <v>640</v>
          </cell>
        </row>
        <row r="26">
          <cell r="B26">
            <v>1615580</v>
          </cell>
          <cell r="C26" t="str">
            <v>82959283</v>
          </cell>
          <cell r="D26" t="str">
            <v>Wu Guijie, Zhang Yining</v>
          </cell>
          <cell r="E26" t="str">
            <v>3-Oct-19</v>
          </cell>
          <cell r="F26" t="str">
            <v>6-Oct-19</v>
          </cell>
          <cell r="G26" t="str">
            <v>3</v>
          </cell>
          <cell r="H26" t="str">
            <v>$</v>
          </cell>
          <cell r="I26" t="str">
            <v>320</v>
          </cell>
          <cell r="J26" t="str">
            <v>$</v>
          </cell>
          <cell r="K26">
            <v>960</v>
          </cell>
        </row>
        <row r="27">
          <cell r="B27">
            <v>1616188</v>
          </cell>
          <cell r="C27" t="str">
            <v>83320753</v>
          </cell>
          <cell r="D27" t="str">
            <v>LI YONG, LI CHUNYAN</v>
          </cell>
          <cell r="E27" t="str">
            <v>3-Oct-19</v>
          </cell>
          <cell r="F27" t="str">
            <v>5-Oct-19</v>
          </cell>
          <cell r="G27" t="str">
            <v>2</v>
          </cell>
          <cell r="H27" t="str">
            <v>$</v>
          </cell>
          <cell r="I27" t="str">
            <v>320</v>
          </cell>
          <cell r="J27" t="str">
            <v>$</v>
          </cell>
          <cell r="K27">
            <v>640</v>
          </cell>
        </row>
        <row r="28">
          <cell r="B28">
            <v>1605430</v>
          </cell>
          <cell r="C28" t="str">
            <v>87271208</v>
          </cell>
          <cell r="D28" t="str">
            <v>QI TAO, WANG LAN</v>
          </cell>
          <cell r="E28" t="str">
            <v>4-Oct-19</v>
          </cell>
          <cell r="F28" t="str">
            <v>5-Oct-19</v>
          </cell>
          <cell r="G28" t="str">
            <v>1</v>
          </cell>
          <cell r="H28" t="str">
            <v>$</v>
          </cell>
          <cell r="I28" t="str">
            <v>320</v>
          </cell>
          <cell r="J28" t="str">
            <v>$</v>
          </cell>
          <cell r="K28">
            <v>320</v>
          </cell>
        </row>
        <row r="29">
          <cell r="B29">
            <v>1608043</v>
          </cell>
          <cell r="C29" t="str">
            <v>93131446</v>
          </cell>
          <cell r="D29" t="str">
            <v>CUI YI, CHEN MIN</v>
          </cell>
          <cell r="E29" t="str">
            <v>4-Oct-19</v>
          </cell>
          <cell r="F29" t="str">
            <v>6-Oct-19</v>
          </cell>
          <cell r="G29" t="str">
            <v>2</v>
          </cell>
          <cell r="H29" t="str">
            <v>$</v>
          </cell>
          <cell r="I29" t="str">
            <v>320</v>
          </cell>
          <cell r="J29" t="str">
            <v>$</v>
          </cell>
          <cell r="K29">
            <v>640</v>
          </cell>
        </row>
        <row r="30">
          <cell r="B30">
            <v>1613952</v>
          </cell>
          <cell r="C30" t="str">
            <v>76783625</v>
          </cell>
          <cell r="D30" t="str">
            <v>Jin Xuanyu, Zhou Yihang</v>
          </cell>
          <cell r="E30" t="str">
            <v>4-Oct-19</v>
          </cell>
          <cell r="F30" t="str">
            <v>5-Oct-19</v>
          </cell>
          <cell r="G30" t="str">
            <v>1</v>
          </cell>
          <cell r="H30" t="str">
            <v>$</v>
          </cell>
          <cell r="I30" t="str">
            <v>320</v>
          </cell>
          <cell r="J30" t="str">
            <v>$</v>
          </cell>
          <cell r="K30">
            <v>320</v>
          </cell>
        </row>
        <row r="31">
          <cell r="B31">
            <v>1614633</v>
          </cell>
          <cell r="C31" t="str">
            <v>80842829</v>
          </cell>
          <cell r="D31" t="str">
            <v>Jin Kai</v>
          </cell>
          <cell r="E31" t="str">
            <v>4-Oct-19</v>
          </cell>
          <cell r="F31" t="str">
            <v>6-Oct-19</v>
          </cell>
          <cell r="G31" t="str">
            <v>2</v>
          </cell>
          <cell r="H31" t="str">
            <v>$</v>
          </cell>
          <cell r="I31" t="str">
            <v>320</v>
          </cell>
          <cell r="J31" t="str">
            <v>$</v>
          </cell>
          <cell r="K31">
            <v>640</v>
          </cell>
        </row>
        <row r="32">
          <cell r="B32">
            <v>1615182</v>
          </cell>
          <cell r="C32" t="str">
            <v>81030688</v>
          </cell>
          <cell r="D32" t="str">
            <v>LI YUHUI WEN XIURONG</v>
          </cell>
          <cell r="E32" t="str">
            <v>4-Oct-19</v>
          </cell>
          <cell r="F32" t="str">
            <v>6-Oct-19</v>
          </cell>
          <cell r="G32" t="str">
            <v>2</v>
          </cell>
          <cell r="H32" t="str">
            <v>$</v>
          </cell>
          <cell r="I32" t="str">
            <v>320</v>
          </cell>
          <cell r="J32" t="str">
            <v>$</v>
          </cell>
          <cell r="K32">
            <v>640</v>
          </cell>
        </row>
        <row r="33">
          <cell r="B33">
            <v>1615246</v>
          </cell>
          <cell r="C33" t="str">
            <v>81090575</v>
          </cell>
          <cell r="D33" t="str">
            <v>Guan Li, Lu Shanshan</v>
          </cell>
          <cell r="E33" t="str">
            <v>4-Oct-19</v>
          </cell>
          <cell r="F33" t="str">
            <v>5-Oct-19</v>
          </cell>
          <cell r="G33" t="str">
            <v>1</v>
          </cell>
          <cell r="H33" t="str">
            <v>$</v>
          </cell>
          <cell r="I33" t="str">
            <v>320</v>
          </cell>
          <cell r="J33" t="str">
            <v>$</v>
          </cell>
          <cell r="K33">
            <v>320</v>
          </cell>
        </row>
        <row r="34">
          <cell r="B34">
            <v>1617179</v>
          </cell>
          <cell r="C34" t="str">
            <v>85788258</v>
          </cell>
          <cell r="D34" t="str">
            <v>HU JUNFENG</v>
          </cell>
          <cell r="E34" t="str">
            <v>4-Oct-19</v>
          </cell>
          <cell r="F34" t="str">
            <v>6-Oct-19</v>
          </cell>
          <cell r="G34" t="str">
            <v>2</v>
          </cell>
          <cell r="H34" t="str">
            <v>$</v>
          </cell>
          <cell r="I34" t="str">
            <v>320</v>
          </cell>
          <cell r="J34" t="str">
            <v>$</v>
          </cell>
          <cell r="K34">
            <v>640</v>
          </cell>
        </row>
        <row r="35">
          <cell r="B35">
            <v>1619493</v>
          </cell>
          <cell r="C35" t="str">
            <v>90574629</v>
          </cell>
          <cell r="D35" t="str">
            <v>WAN FANG, YIN LILI</v>
          </cell>
          <cell r="E35" t="str">
            <v>4-Oct-19</v>
          </cell>
          <cell r="F35" t="str">
            <v>7-Oct-19</v>
          </cell>
          <cell r="G35" t="str">
            <v>3</v>
          </cell>
          <cell r="H35" t="str">
            <v>$</v>
          </cell>
          <cell r="I35" t="str">
            <v>320</v>
          </cell>
          <cell r="J35" t="str">
            <v>$</v>
          </cell>
          <cell r="K35">
            <v>960</v>
          </cell>
        </row>
        <row r="36">
          <cell r="B36">
            <v>1620641</v>
          </cell>
          <cell r="C36" t="str">
            <v>93720425</v>
          </cell>
          <cell r="D36" t="str">
            <v>zheng xing, zheng dang,</v>
          </cell>
          <cell r="E36" t="str">
            <v>4-Oct-19</v>
          </cell>
          <cell r="F36" t="str">
            <v>6-Oct-19</v>
          </cell>
          <cell r="G36" t="str">
            <v>2</v>
          </cell>
          <cell r="H36" t="str">
            <v>$</v>
          </cell>
          <cell r="I36" t="str">
            <v>320</v>
          </cell>
          <cell r="J36" t="str">
            <v>$</v>
          </cell>
          <cell r="K36">
            <v>640</v>
          </cell>
        </row>
        <row r="37">
          <cell r="B37">
            <v>1614429</v>
          </cell>
          <cell r="C37" t="str">
            <v>77200704</v>
          </cell>
          <cell r="D37" t="str">
            <v>WEI JIAPENG,YI Q</v>
          </cell>
          <cell r="E37" t="str">
            <v>4-Oct-19</v>
          </cell>
          <cell r="F37" t="str">
            <v>5-Oct-19</v>
          </cell>
          <cell r="G37" t="str">
            <v>1</v>
          </cell>
          <cell r="H37" t="str">
            <v>$</v>
          </cell>
          <cell r="I37" t="str">
            <v>320</v>
          </cell>
          <cell r="J37" t="str">
            <v>$</v>
          </cell>
          <cell r="K37">
            <v>320</v>
          </cell>
        </row>
        <row r="38">
          <cell r="B38">
            <v>1575562</v>
          </cell>
          <cell r="C38" t="str">
            <v>71517533</v>
          </cell>
          <cell r="D38" t="str">
            <v>DONG/JIAO</v>
          </cell>
          <cell r="E38" t="str">
            <v>5-Oct-19</v>
          </cell>
          <cell r="F38" t="str">
            <v>6-Oct-19</v>
          </cell>
          <cell r="G38" t="str">
            <v>1</v>
          </cell>
          <cell r="H38" t="str">
            <v>$</v>
          </cell>
          <cell r="I38" t="str">
            <v>320</v>
          </cell>
          <cell r="J38" t="str">
            <v>$</v>
          </cell>
          <cell r="K38">
            <v>320</v>
          </cell>
        </row>
        <row r="39">
          <cell r="B39">
            <v>1619341</v>
          </cell>
          <cell r="C39" t="str">
            <v>90305926</v>
          </cell>
          <cell r="D39" t="str">
            <v>LIN HONGSHAN, ZHAO YI</v>
          </cell>
          <cell r="E39" t="str">
            <v>5-Oct-19</v>
          </cell>
          <cell r="F39" t="str">
            <v>6-Oct-19</v>
          </cell>
          <cell r="G39" t="str">
            <v>1</v>
          </cell>
          <cell r="H39" t="str">
            <v>$</v>
          </cell>
          <cell r="I39" t="str">
            <v>320</v>
          </cell>
          <cell r="J39" t="str">
            <v>$</v>
          </cell>
          <cell r="K39">
            <v>320</v>
          </cell>
        </row>
        <row r="40">
          <cell r="B40">
            <v>1621740</v>
          </cell>
          <cell r="C40" t="str">
            <v>97017682</v>
          </cell>
          <cell r="D40" t="str">
            <v>XU XUEZHEN, DENG JIAYUN</v>
          </cell>
          <cell r="E40" t="str">
            <v>5-Oct-19</v>
          </cell>
          <cell r="F40" t="str">
            <v>7-Oct-19</v>
          </cell>
          <cell r="G40" t="str">
            <v>2</v>
          </cell>
          <cell r="H40" t="str">
            <v>$</v>
          </cell>
          <cell r="I40" t="str">
            <v>320</v>
          </cell>
          <cell r="J40" t="str">
            <v>$</v>
          </cell>
          <cell r="K40">
            <v>640</v>
          </cell>
        </row>
        <row r="41">
          <cell r="B41">
            <v>1621740</v>
          </cell>
          <cell r="C41" t="str">
            <v>97020270</v>
          </cell>
          <cell r="D41" t="str">
            <v>QIU MINGHUA, QIU JIACHENG</v>
          </cell>
          <cell r="E41" t="str">
            <v>5-Oct-19</v>
          </cell>
          <cell r="F41" t="str">
            <v>7-Oct-19</v>
          </cell>
          <cell r="G41" t="str">
            <v>2</v>
          </cell>
          <cell r="H41" t="str">
            <v>$</v>
          </cell>
          <cell r="I41" t="str">
            <v>320</v>
          </cell>
          <cell r="J41" t="str">
            <v>$</v>
          </cell>
          <cell r="K41">
            <v>640</v>
          </cell>
        </row>
        <row r="42">
          <cell r="B42">
            <v>1615749</v>
          </cell>
          <cell r="C42" t="str">
            <v>82966347</v>
          </cell>
          <cell r="D42" t="str">
            <v>ZENG CHUHAN, LIN WEIBIN</v>
          </cell>
          <cell r="E42" t="str">
            <v>5-Oct-19</v>
          </cell>
          <cell r="F42" t="str">
            <v>6-Oct-19</v>
          </cell>
          <cell r="G42" t="str">
            <v>1</v>
          </cell>
          <cell r="H42" t="str">
            <v>$</v>
          </cell>
          <cell r="I42" t="str">
            <v>320</v>
          </cell>
          <cell r="J42" t="str">
            <v>$</v>
          </cell>
          <cell r="K42">
            <v>320</v>
          </cell>
        </row>
        <row r="43">
          <cell r="B43">
            <v>1626822</v>
          </cell>
          <cell r="C43" t="str">
            <v>76439439</v>
          </cell>
          <cell r="D43" t="str">
            <v>li siyao, long yuan</v>
          </cell>
          <cell r="E43" t="str">
            <v>5-Oct-19</v>
          </cell>
          <cell r="F43" t="str">
            <v>6-Oct-19</v>
          </cell>
          <cell r="G43" t="str">
            <v>1</v>
          </cell>
          <cell r="H43" t="str">
            <v>$</v>
          </cell>
          <cell r="I43" t="str">
            <v>320</v>
          </cell>
          <cell r="J43" t="str">
            <v>$</v>
          </cell>
          <cell r="K43">
            <v>320</v>
          </cell>
        </row>
        <row r="44">
          <cell r="B44">
            <v>1628513</v>
          </cell>
          <cell r="C44" t="str">
            <v>82655379</v>
          </cell>
          <cell r="D44" t="str">
            <v>Liang Jiemin, Xu Hanhao</v>
          </cell>
          <cell r="E44" t="str">
            <v>5-Oct-19</v>
          </cell>
          <cell r="F44" t="str">
            <v>6-Oct-19</v>
          </cell>
          <cell r="G44" t="str">
            <v>1</v>
          </cell>
          <cell r="H44" t="str">
            <v>$</v>
          </cell>
          <cell r="I44" t="str">
            <v>320</v>
          </cell>
          <cell r="J44" t="str">
            <v>$</v>
          </cell>
          <cell r="K44">
            <v>320</v>
          </cell>
        </row>
        <row r="45">
          <cell r="B45">
            <v>1629625</v>
          </cell>
          <cell r="C45" t="str">
            <v>84721127</v>
          </cell>
          <cell r="D45" t="str">
            <v>LIU YANG</v>
          </cell>
          <cell r="E45" t="str">
            <v>5-Oct-19</v>
          </cell>
          <cell r="F45" t="str">
            <v>6-Oct-19</v>
          </cell>
          <cell r="G45" t="str">
            <v>1</v>
          </cell>
          <cell r="H45" t="str">
            <v>$</v>
          </cell>
          <cell r="I45" t="str">
            <v>320</v>
          </cell>
          <cell r="J45" t="str">
            <v>$</v>
          </cell>
          <cell r="K45">
            <v>320</v>
          </cell>
        </row>
        <row r="46">
          <cell r="B46">
            <v>1618312</v>
          </cell>
          <cell r="C46" t="str">
            <v>90283804</v>
          </cell>
          <cell r="D46" t="str">
            <v>Jiang Ying, Dai Hao</v>
          </cell>
          <cell r="E46" t="str">
            <v>7-Oct-19</v>
          </cell>
          <cell r="F46" t="str">
            <v>8-Oct-19</v>
          </cell>
          <cell r="G46" t="str">
            <v>1</v>
          </cell>
          <cell r="H46" t="str">
            <v>$</v>
          </cell>
          <cell r="I46" t="str">
            <v>320</v>
          </cell>
          <cell r="J46" t="str">
            <v>$</v>
          </cell>
          <cell r="K46">
            <v>320</v>
          </cell>
        </row>
        <row r="47">
          <cell r="B47">
            <v>1618312</v>
          </cell>
          <cell r="C47" t="str">
            <v>90283804</v>
          </cell>
          <cell r="D47" t="str">
            <v>Jiang Ying, Dai Hao</v>
          </cell>
          <cell r="E47" t="str">
            <v>8-Oct-19</v>
          </cell>
          <cell r="F47" t="str">
            <v>9-Oct-19</v>
          </cell>
          <cell r="G47" t="str">
            <v>1</v>
          </cell>
          <cell r="H47" t="str">
            <v>$</v>
          </cell>
          <cell r="I47" t="str">
            <v>275</v>
          </cell>
          <cell r="J47" t="str">
            <v>$</v>
          </cell>
          <cell r="K47">
            <v>275</v>
          </cell>
        </row>
        <row r="48">
          <cell r="B48">
            <v>1600155</v>
          </cell>
          <cell r="C48" t="str">
            <v>98365673</v>
          </cell>
          <cell r="D48" t="str">
            <v>CHEN LIYA</v>
          </cell>
          <cell r="E48" t="str">
            <v>8-Oct-19</v>
          </cell>
          <cell r="F48" t="str">
            <v>10-Oct-19</v>
          </cell>
          <cell r="G48" t="str">
            <v>2</v>
          </cell>
          <cell r="H48" t="str">
            <v>$</v>
          </cell>
          <cell r="I48" t="str">
            <v>275</v>
          </cell>
          <cell r="J48" t="str">
            <v>$</v>
          </cell>
          <cell r="K48">
            <v>550</v>
          </cell>
        </row>
        <row r="49">
          <cell r="B49">
            <v>1629415</v>
          </cell>
          <cell r="C49" t="str">
            <v>84485883</v>
          </cell>
          <cell r="D49" t="str">
            <v>LI YARU, FANG XIAOCHEN</v>
          </cell>
          <cell r="E49" t="str">
            <v>8-Oct-19</v>
          </cell>
          <cell r="F49" t="str">
            <v>10-Oct-19</v>
          </cell>
          <cell r="G49" t="str">
            <v>2</v>
          </cell>
          <cell r="H49" t="str">
            <v>$</v>
          </cell>
          <cell r="I49" t="str">
            <v>275</v>
          </cell>
          <cell r="J49" t="str">
            <v>$</v>
          </cell>
          <cell r="K49">
            <v>550</v>
          </cell>
        </row>
        <row r="50">
          <cell r="B50">
            <v>1629115</v>
          </cell>
          <cell r="C50" t="str">
            <v>84488972</v>
          </cell>
          <cell r="D50" t="str">
            <v>GAN TIAN, CHEN YONGCHUAN</v>
          </cell>
          <cell r="E50" t="str">
            <v>8-Oct-19</v>
          </cell>
          <cell r="F50" t="str">
            <v>9-Oct-19</v>
          </cell>
          <cell r="G50" t="str">
            <v>1</v>
          </cell>
          <cell r="H50" t="str">
            <v>$</v>
          </cell>
          <cell r="I50" t="str">
            <v>275</v>
          </cell>
          <cell r="J50" t="str">
            <v>$</v>
          </cell>
          <cell r="K50">
            <v>275</v>
          </cell>
        </row>
        <row r="51">
          <cell r="B51">
            <v>1631434</v>
          </cell>
          <cell r="C51" t="str">
            <v>88059280</v>
          </cell>
          <cell r="D51" t="str">
            <v>WANG NAN, ZHANG PENG</v>
          </cell>
          <cell r="E51" t="str">
            <v>8-Oct-19</v>
          </cell>
          <cell r="F51" t="str">
            <v>9-Oct-19</v>
          </cell>
          <cell r="G51" t="str">
            <v>1</v>
          </cell>
          <cell r="H51" t="str">
            <v>$</v>
          </cell>
          <cell r="I51" t="str">
            <v>275</v>
          </cell>
          <cell r="J51" t="str">
            <v>$</v>
          </cell>
          <cell r="K51">
            <v>275</v>
          </cell>
        </row>
        <row r="52">
          <cell r="B52">
            <v>1606171</v>
          </cell>
          <cell r="C52" t="str">
            <v>89471535</v>
          </cell>
          <cell r="D52" t="str">
            <v>LI JUNJIE, YANG MIN</v>
          </cell>
          <cell r="E52" t="str">
            <v>9-Oct-19</v>
          </cell>
          <cell r="F52" t="str">
            <v>10-Oct-19</v>
          </cell>
          <cell r="G52" t="str">
            <v>1</v>
          </cell>
          <cell r="H52" t="str">
            <v>$</v>
          </cell>
          <cell r="I52" t="str">
            <v>275</v>
          </cell>
          <cell r="J52" t="str">
            <v>$</v>
          </cell>
          <cell r="K52">
            <v>275</v>
          </cell>
        </row>
        <row r="53">
          <cell r="B53">
            <v>1608061</v>
          </cell>
          <cell r="C53" t="str">
            <v>93216263</v>
          </cell>
          <cell r="D53" t="str">
            <v>MA LIANG, CUI CAN</v>
          </cell>
          <cell r="E53" t="str">
            <v>9-Oct-19</v>
          </cell>
          <cell r="F53" t="str">
            <v>13-Oct-19</v>
          </cell>
          <cell r="G53" t="str">
            <v>4</v>
          </cell>
          <cell r="H53" t="str">
            <v>$</v>
          </cell>
          <cell r="I53" t="str">
            <v>275</v>
          </cell>
          <cell r="J53" t="str">
            <v>$</v>
          </cell>
          <cell r="K53">
            <v>1100</v>
          </cell>
        </row>
        <row r="54">
          <cell r="B54">
            <v>1608061</v>
          </cell>
          <cell r="C54" t="str">
            <v>93216264</v>
          </cell>
          <cell r="D54" t="str">
            <v>CUI SIXIANG, ZHANG AILING</v>
          </cell>
          <cell r="E54" t="str">
            <v>9-Oct-19</v>
          </cell>
          <cell r="F54" t="str">
            <v>13-Oct-19</v>
          </cell>
          <cell r="G54" t="str">
            <v>4</v>
          </cell>
          <cell r="H54" t="str">
            <v>$</v>
          </cell>
          <cell r="I54" t="str">
            <v>275</v>
          </cell>
          <cell r="J54" t="str">
            <v>$</v>
          </cell>
          <cell r="K54">
            <v>1100</v>
          </cell>
        </row>
        <row r="55">
          <cell r="B55">
            <v>1619477</v>
          </cell>
          <cell r="C55" t="str">
            <v>90584317</v>
          </cell>
          <cell r="D55" t="str">
            <v>ZHOU QUAN, GENG JIAMIN</v>
          </cell>
          <cell r="E55" t="str">
            <v>9-Oct-19</v>
          </cell>
          <cell r="F55" t="str">
            <v>11-Oct-19</v>
          </cell>
          <cell r="G55" t="str">
            <v>2</v>
          </cell>
          <cell r="H55" t="str">
            <v>$</v>
          </cell>
          <cell r="I55" t="str">
            <v>275</v>
          </cell>
          <cell r="J55" t="str">
            <v>$</v>
          </cell>
          <cell r="K55">
            <v>550</v>
          </cell>
        </row>
        <row r="56">
          <cell r="B56">
            <v>1621173</v>
          </cell>
          <cell r="C56" t="str">
            <v>96631751</v>
          </cell>
          <cell r="D56" t="str">
            <v>Cui Mingjun, Shang Jinghao</v>
          </cell>
          <cell r="E56" t="str">
            <v>9-Oct-19</v>
          </cell>
          <cell r="F56" t="str">
            <v>11-Oct-19</v>
          </cell>
          <cell r="G56" t="str">
            <v>2</v>
          </cell>
          <cell r="H56" t="str">
            <v>$</v>
          </cell>
          <cell r="I56" t="str">
            <v>275</v>
          </cell>
          <cell r="J56" t="str">
            <v>$</v>
          </cell>
          <cell r="K56">
            <v>550</v>
          </cell>
        </row>
        <row r="57">
          <cell r="B57">
            <v>1622656</v>
          </cell>
          <cell r="C57" t="str">
            <v>99031820</v>
          </cell>
          <cell r="D57" t="str">
            <v>MENGDI LIU, NING ZHAO</v>
          </cell>
          <cell r="E57" t="str">
            <v>9-Oct-19</v>
          </cell>
          <cell r="F57" t="str">
            <v>12-Oct-19</v>
          </cell>
          <cell r="G57" t="str">
            <v>3</v>
          </cell>
          <cell r="H57" t="str">
            <v>$</v>
          </cell>
          <cell r="I57" t="str">
            <v>275</v>
          </cell>
          <cell r="J57" t="str">
            <v>$</v>
          </cell>
          <cell r="K57">
            <v>825</v>
          </cell>
        </row>
        <row r="58">
          <cell r="B58">
            <v>1622659</v>
          </cell>
          <cell r="C58" t="str">
            <v>70654822</v>
          </cell>
          <cell r="D58" t="str">
            <v>HUANG PEI, HUANG YANGZI</v>
          </cell>
          <cell r="E58" t="str">
            <v>9-Oct-19</v>
          </cell>
          <cell r="F58" t="str">
            <v>12-Oct-19</v>
          </cell>
          <cell r="G58" t="str">
            <v>3</v>
          </cell>
          <cell r="H58" t="str">
            <v>$</v>
          </cell>
          <cell r="I58" t="str">
            <v>275</v>
          </cell>
          <cell r="J58" t="str">
            <v>$</v>
          </cell>
          <cell r="K58">
            <v>825</v>
          </cell>
        </row>
        <row r="59">
          <cell r="B59">
            <v>1619739</v>
          </cell>
          <cell r="C59" t="str">
            <v>90826483</v>
          </cell>
          <cell r="D59" t="str">
            <v>HUANG YILI,WU DONG</v>
          </cell>
          <cell r="E59" t="str">
            <v>10-Oct-19</v>
          </cell>
          <cell r="F59" t="str">
            <v>12-Oct-19</v>
          </cell>
          <cell r="G59" t="str">
            <v>2</v>
          </cell>
          <cell r="H59" t="str">
            <v>$</v>
          </cell>
          <cell r="I59" t="str">
            <v>275</v>
          </cell>
          <cell r="J59" t="str">
            <v>$</v>
          </cell>
          <cell r="K59">
            <v>550</v>
          </cell>
        </row>
        <row r="60">
          <cell r="B60">
            <v>1632583</v>
          </cell>
          <cell r="C60" t="str">
            <v>91580715</v>
          </cell>
          <cell r="D60" t="str">
            <v>XU JIANWEN, ZENG LONGXIA</v>
          </cell>
          <cell r="E60" t="str">
            <v>10-Oct-19</v>
          </cell>
          <cell r="F60" t="str">
            <v>11-Oct-19</v>
          </cell>
          <cell r="G60" t="str">
            <v>1</v>
          </cell>
          <cell r="H60" t="str">
            <v>$</v>
          </cell>
          <cell r="I60" t="str">
            <v>275</v>
          </cell>
          <cell r="J60" t="str">
            <v>$</v>
          </cell>
          <cell r="K60">
            <v>275</v>
          </cell>
        </row>
        <row r="61">
          <cell r="B61">
            <v>1611409</v>
          </cell>
          <cell r="C61" t="str">
            <v>71432824</v>
          </cell>
          <cell r="D61" t="str">
            <v>XU HUANHUAN</v>
          </cell>
          <cell r="E61" t="str">
            <v>13-Oct-19</v>
          </cell>
          <cell r="F61" t="str">
            <v>15-Oct-19</v>
          </cell>
          <cell r="G61" t="str">
            <v>2</v>
          </cell>
          <cell r="H61" t="str">
            <v>$</v>
          </cell>
          <cell r="I61" t="str">
            <v>275</v>
          </cell>
          <cell r="J61" t="str">
            <v>$</v>
          </cell>
          <cell r="K61">
            <v>550</v>
          </cell>
        </row>
        <row r="62">
          <cell r="B62">
            <v>1616330</v>
          </cell>
          <cell r="C62" t="str">
            <v>85139315</v>
          </cell>
          <cell r="D62" t="str">
            <v>ZHONG LINGBING, YI CHUANLONG</v>
          </cell>
          <cell r="E62" t="str">
            <v>13-Oct-19</v>
          </cell>
          <cell r="F62" t="str">
            <v>15-Oct-19</v>
          </cell>
          <cell r="G62" t="str">
            <v>2</v>
          </cell>
          <cell r="H62" t="str">
            <v>$</v>
          </cell>
          <cell r="I62" t="str">
            <v>275</v>
          </cell>
          <cell r="J62" t="str">
            <v>$</v>
          </cell>
          <cell r="K62">
            <v>550</v>
          </cell>
        </row>
        <row r="63">
          <cell r="B63">
            <v>1627855</v>
          </cell>
          <cell r="C63" t="str">
            <v>80588348</v>
          </cell>
          <cell r="D63" t="str">
            <v>Sun/HuiShi, Yang/ZheWei</v>
          </cell>
          <cell r="E63" t="str">
            <v>13-Oct-19</v>
          </cell>
          <cell r="F63" t="str">
            <v>15-Oct-19</v>
          </cell>
          <cell r="G63" t="str">
            <v>2</v>
          </cell>
          <cell r="H63" t="str">
            <v>$</v>
          </cell>
          <cell r="I63" t="str">
            <v>275</v>
          </cell>
          <cell r="J63" t="str">
            <v>$</v>
          </cell>
          <cell r="K63">
            <v>550</v>
          </cell>
        </row>
        <row r="64">
          <cell r="B64">
            <v>1629999</v>
          </cell>
          <cell r="C64" t="str">
            <v>86138820</v>
          </cell>
          <cell r="D64" t="str">
            <v>MEI ZHAN, WEN/ZAIYUAN</v>
          </cell>
          <cell r="E64" t="str">
            <v>13-Oct-19</v>
          </cell>
          <cell r="F64" t="str">
            <v>15-Oct-19</v>
          </cell>
          <cell r="G64" t="str">
            <v>2</v>
          </cell>
          <cell r="H64" t="str">
            <v>$</v>
          </cell>
          <cell r="I64" t="str">
            <v>275</v>
          </cell>
          <cell r="J64" t="str">
            <v>$</v>
          </cell>
          <cell r="K64">
            <v>550</v>
          </cell>
        </row>
        <row r="65">
          <cell r="B65">
            <v>1626388</v>
          </cell>
          <cell r="C65" t="str">
            <v>76895224</v>
          </cell>
          <cell r="D65" t="str">
            <v>Tang/JianXun</v>
          </cell>
          <cell r="E65" t="str">
            <v>14-Oct-19</v>
          </cell>
          <cell r="F65" t="str">
            <v>16-Oct-19</v>
          </cell>
          <cell r="G65" t="str">
            <v>2</v>
          </cell>
          <cell r="H65" t="str">
            <v>$</v>
          </cell>
          <cell r="I65" t="str">
            <v>275</v>
          </cell>
          <cell r="J65" t="str">
            <v>$</v>
          </cell>
          <cell r="K65">
            <v>550</v>
          </cell>
        </row>
        <row r="66">
          <cell r="B66">
            <v>1626342</v>
          </cell>
          <cell r="C66" t="str">
            <v>76895225</v>
          </cell>
          <cell r="D66" t="str">
            <v>Pan/JuSen, Song/JiaLing</v>
          </cell>
          <cell r="E66" t="str">
            <v>14-Oct-19</v>
          </cell>
          <cell r="F66" t="str">
            <v>16-Oct-19</v>
          </cell>
          <cell r="G66" t="str">
            <v>2</v>
          </cell>
          <cell r="H66" t="str">
            <v>$</v>
          </cell>
          <cell r="I66" t="str">
            <v>275</v>
          </cell>
          <cell r="J66" t="str">
            <v>$</v>
          </cell>
          <cell r="K66">
            <v>550</v>
          </cell>
        </row>
        <row r="67">
          <cell r="B67">
            <v>1626342</v>
          </cell>
          <cell r="C67" t="str">
            <v>76895226</v>
          </cell>
          <cell r="D67" t="str">
            <v>Xiao/LinRan, Chen/PeiShi</v>
          </cell>
          <cell r="E67" t="str">
            <v>14-Oct-19</v>
          </cell>
          <cell r="F67" t="str">
            <v>16-Oct-19</v>
          </cell>
          <cell r="G67" t="str">
            <v>2</v>
          </cell>
          <cell r="H67" t="str">
            <v>$</v>
          </cell>
          <cell r="I67" t="str">
            <v>275</v>
          </cell>
          <cell r="J67" t="str">
            <v>$</v>
          </cell>
          <cell r="K67">
            <v>550</v>
          </cell>
        </row>
        <row r="68">
          <cell r="B68">
            <v>1626342</v>
          </cell>
          <cell r="C68" t="str">
            <v>76895231</v>
          </cell>
          <cell r="D68" t="str">
            <v>He/LongSheng</v>
          </cell>
          <cell r="E68" t="str">
            <v>14-Oct-19</v>
          </cell>
          <cell r="F68" t="str">
            <v>16-Oct-19</v>
          </cell>
          <cell r="G68" t="str">
            <v>2</v>
          </cell>
          <cell r="H68" t="str">
            <v>$</v>
          </cell>
          <cell r="I68" t="str">
            <v>275</v>
          </cell>
          <cell r="J68" t="str">
            <v>$</v>
          </cell>
          <cell r="K68">
            <v>550</v>
          </cell>
        </row>
        <row r="69">
          <cell r="B69">
            <v>1624968</v>
          </cell>
          <cell r="C69" t="str">
            <v>80587134</v>
          </cell>
          <cell r="D69" t="str">
            <v>Tan/Yanling, Feng/JiaXin</v>
          </cell>
          <cell r="E69" t="str">
            <v>14-Oct-19</v>
          </cell>
          <cell r="F69" t="str">
            <v>15-Oct-19</v>
          </cell>
          <cell r="G69" t="str">
            <v>1</v>
          </cell>
          <cell r="H69" t="str">
            <v>$</v>
          </cell>
          <cell r="I69" t="str">
            <v>275</v>
          </cell>
          <cell r="J69" t="str">
            <v>$</v>
          </cell>
          <cell r="K69">
            <v>275</v>
          </cell>
        </row>
        <row r="70">
          <cell r="B70">
            <v>1626378</v>
          </cell>
          <cell r="C70" t="str">
            <v>80887675</v>
          </cell>
          <cell r="D70" t="str">
            <v>Su/ZhiQiang</v>
          </cell>
          <cell r="E70" t="str">
            <v>14-Oct-19</v>
          </cell>
          <cell r="F70" t="str">
            <v>16-Oct-19</v>
          </cell>
          <cell r="G70" t="str">
            <v>2</v>
          </cell>
          <cell r="H70" t="str">
            <v>$</v>
          </cell>
          <cell r="I70" t="str">
            <v>275</v>
          </cell>
          <cell r="J70" t="str">
            <v>$</v>
          </cell>
          <cell r="K70">
            <v>550</v>
          </cell>
        </row>
        <row r="71">
          <cell r="B71">
            <v>1634005</v>
          </cell>
          <cell r="C71" t="str">
            <v>94061395</v>
          </cell>
          <cell r="D71" t="str">
            <v>LIANG JUNCONG, CHO YENA</v>
          </cell>
          <cell r="E71" t="str">
            <v>14-Oct-19</v>
          </cell>
          <cell r="F71" t="str">
            <v>16-Oct-19</v>
          </cell>
          <cell r="G71" t="str">
            <v>2</v>
          </cell>
          <cell r="H71" t="str">
            <v>$</v>
          </cell>
          <cell r="I71" t="str">
            <v>275</v>
          </cell>
          <cell r="J71" t="str">
            <v>$</v>
          </cell>
          <cell r="K71">
            <v>550</v>
          </cell>
        </row>
        <row r="72">
          <cell r="B72">
            <v>1626631</v>
          </cell>
          <cell r="C72" t="str">
            <v>80698039</v>
          </cell>
          <cell r="D72" t="str">
            <v>Zhang/Min, Tan/YaoXiong</v>
          </cell>
          <cell r="E72" t="str">
            <v>16-Oct-19</v>
          </cell>
          <cell r="F72" t="str">
            <v>17-Oct-19</v>
          </cell>
          <cell r="G72" t="str">
            <v>1</v>
          </cell>
          <cell r="H72" t="str">
            <v>$</v>
          </cell>
          <cell r="I72" t="str">
            <v>275</v>
          </cell>
          <cell r="J72" t="str">
            <v>$</v>
          </cell>
          <cell r="K72">
            <v>275</v>
          </cell>
        </row>
        <row r="73">
          <cell r="B73">
            <v>1626631</v>
          </cell>
          <cell r="C73" t="str">
            <v>80698040</v>
          </cell>
          <cell r="D73" t="str">
            <v>Ye/ZeMin</v>
          </cell>
          <cell r="E73" t="str">
            <v>16-Oct-19</v>
          </cell>
          <cell r="F73" t="str">
            <v>17-Oct-19</v>
          </cell>
          <cell r="G73" t="str">
            <v>1</v>
          </cell>
          <cell r="H73" t="str">
            <v>$</v>
          </cell>
          <cell r="I73" t="str">
            <v>275</v>
          </cell>
          <cell r="J73" t="str">
            <v>$</v>
          </cell>
          <cell r="K73">
            <v>275</v>
          </cell>
        </row>
        <row r="74">
          <cell r="B74">
            <v>1626631</v>
          </cell>
          <cell r="C74" t="str">
            <v>80698042</v>
          </cell>
          <cell r="D74" t="str">
            <v>Tan/ZhiJun Luo/RunJiang</v>
          </cell>
          <cell r="E74" t="str">
            <v>16-Oct-19</v>
          </cell>
          <cell r="F74" t="str">
            <v>17-Oct-19</v>
          </cell>
          <cell r="G74" t="str">
            <v>1</v>
          </cell>
          <cell r="H74" t="str">
            <v>$</v>
          </cell>
          <cell r="I74" t="str">
            <v>275</v>
          </cell>
          <cell r="J74" t="str">
            <v>$</v>
          </cell>
          <cell r="K74">
            <v>275</v>
          </cell>
        </row>
        <row r="75">
          <cell r="B75">
            <v>1626631</v>
          </cell>
          <cell r="C75" t="str">
            <v>80698049</v>
          </cell>
          <cell r="D75" t="str">
            <v>Wang/ChangHai, He/WeiBiao</v>
          </cell>
          <cell r="E75" t="str">
            <v>16-Oct-19</v>
          </cell>
          <cell r="F75" t="str">
            <v>17-Oct-19</v>
          </cell>
          <cell r="G75" t="str">
            <v>1</v>
          </cell>
          <cell r="H75" t="str">
            <v>$</v>
          </cell>
          <cell r="I75" t="str">
            <v>275</v>
          </cell>
          <cell r="J75" t="str">
            <v>$</v>
          </cell>
          <cell r="K75">
            <v>275</v>
          </cell>
        </row>
        <row r="76">
          <cell r="B76">
            <v>1626631</v>
          </cell>
          <cell r="C76" t="str">
            <v>80698051</v>
          </cell>
          <cell r="D76" t="str">
            <v>Yang/RongChuan</v>
          </cell>
          <cell r="E76" t="str">
            <v>16-Oct-19</v>
          </cell>
          <cell r="F76" t="str">
            <v>17-Oct-19</v>
          </cell>
          <cell r="G76" t="str">
            <v>1</v>
          </cell>
          <cell r="H76" t="str">
            <v>$</v>
          </cell>
          <cell r="I76" t="str">
            <v>275</v>
          </cell>
          <cell r="J76" t="str">
            <v>$</v>
          </cell>
          <cell r="K76">
            <v>275</v>
          </cell>
        </row>
        <row r="77">
          <cell r="B77">
            <v>1632221</v>
          </cell>
          <cell r="C77" t="str">
            <v>90001934</v>
          </cell>
          <cell r="D77" t="str">
            <v>JIANG YANG, WAN SIKE</v>
          </cell>
          <cell r="E77" t="str">
            <v>16-Oct-19</v>
          </cell>
          <cell r="F77" t="str">
            <v>17-Oct-19</v>
          </cell>
          <cell r="G77" t="str">
            <v>1</v>
          </cell>
          <cell r="H77" t="str">
            <v>$</v>
          </cell>
          <cell r="I77" t="str">
            <v>275</v>
          </cell>
          <cell r="J77" t="str">
            <v>$</v>
          </cell>
          <cell r="K77">
            <v>275</v>
          </cell>
        </row>
        <row r="78">
          <cell r="B78">
            <v>1605586</v>
          </cell>
          <cell r="C78" t="str">
            <v>87324024</v>
          </cell>
          <cell r="D78" t="str">
            <v>Zhang Zhenzhu, Zhang Zhengmei</v>
          </cell>
          <cell r="E78" t="str">
            <v>17-Oct-19</v>
          </cell>
          <cell r="F78" t="str">
            <v>18-Oct-19</v>
          </cell>
          <cell r="G78" t="str">
            <v>1</v>
          </cell>
          <cell r="H78" t="str">
            <v>$</v>
          </cell>
          <cell r="I78" t="str">
            <v>275</v>
          </cell>
          <cell r="J78" t="str">
            <v>$</v>
          </cell>
          <cell r="K78">
            <v>275</v>
          </cell>
        </row>
        <row r="79">
          <cell r="B79">
            <v>1620648</v>
          </cell>
          <cell r="C79" t="str">
            <v>93712137</v>
          </cell>
          <cell r="D79" t="str">
            <v>PENG XIN, YANG WEIHAO</v>
          </cell>
          <cell r="E79" t="str">
            <v>17-Oct-19</v>
          </cell>
          <cell r="F79" t="str">
            <v>18-Oct-19</v>
          </cell>
          <cell r="G79" t="str">
            <v>1</v>
          </cell>
          <cell r="H79" t="str">
            <v>$</v>
          </cell>
          <cell r="I79" t="str">
            <v>275</v>
          </cell>
          <cell r="J79" t="str">
            <v>$</v>
          </cell>
          <cell r="K79">
            <v>275</v>
          </cell>
        </row>
        <row r="80">
          <cell r="B80">
            <v>1620648</v>
          </cell>
          <cell r="C80" t="str">
            <v>93712146</v>
          </cell>
          <cell r="D80" t="str">
            <v>ZHOU SHANGBIN, XIANG YANG</v>
          </cell>
          <cell r="E80" t="str">
            <v>17-Oct-19</v>
          </cell>
          <cell r="F80" t="str">
            <v>18-Oct-19</v>
          </cell>
          <cell r="G80" t="str">
            <v>1</v>
          </cell>
          <cell r="H80" t="str">
            <v>$</v>
          </cell>
          <cell r="I80" t="str">
            <v>275</v>
          </cell>
          <cell r="J80" t="str">
            <v>$</v>
          </cell>
          <cell r="K80">
            <v>275</v>
          </cell>
        </row>
        <row r="81">
          <cell r="B81">
            <v>1631443</v>
          </cell>
          <cell r="C81" t="str">
            <v>88062461</v>
          </cell>
          <cell r="D81" t="str">
            <v>CHENG DAN, YU PENG</v>
          </cell>
          <cell r="E81" t="str">
            <v>17-Oct-19</v>
          </cell>
          <cell r="F81" t="str">
            <v>19-Oct-19</v>
          </cell>
          <cell r="G81" t="str">
            <v>2</v>
          </cell>
          <cell r="H81" t="str">
            <v>$</v>
          </cell>
          <cell r="I81" t="str">
            <v>275</v>
          </cell>
          <cell r="J81" t="str">
            <v>$</v>
          </cell>
          <cell r="K81">
            <v>550</v>
          </cell>
        </row>
        <row r="82">
          <cell r="B82">
            <v>1633702</v>
          </cell>
          <cell r="C82" t="str">
            <v>93979208</v>
          </cell>
          <cell r="D82" t="str">
            <v>Qiu Tong, Luo Yingheng</v>
          </cell>
          <cell r="E82" t="str">
            <v>17-Oct-19</v>
          </cell>
          <cell r="F82" t="str">
            <v>19-Oct-19</v>
          </cell>
          <cell r="G82" t="str">
            <v>2</v>
          </cell>
          <cell r="H82" t="str">
            <v>$</v>
          </cell>
          <cell r="I82" t="str">
            <v>275</v>
          </cell>
          <cell r="J82" t="str">
            <v>$</v>
          </cell>
          <cell r="K82">
            <v>550</v>
          </cell>
        </row>
        <row r="83">
          <cell r="B83">
            <v>1637348</v>
          </cell>
          <cell r="C83" t="str">
            <v>71369525</v>
          </cell>
          <cell r="D83" t="str">
            <v>SUN LIGUANG, XIA NA</v>
          </cell>
          <cell r="E83" t="str">
            <v>17-Oct-19</v>
          </cell>
          <cell r="F83" t="str">
            <v>19-Oct-19</v>
          </cell>
          <cell r="G83" t="str">
            <v>2</v>
          </cell>
          <cell r="H83" t="str">
            <v>$</v>
          </cell>
          <cell r="I83" t="str">
            <v>275</v>
          </cell>
          <cell r="J83" t="str">
            <v>$</v>
          </cell>
          <cell r="K83">
            <v>550</v>
          </cell>
        </row>
        <row r="84">
          <cell r="B84">
            <v>1638489</v>
          </cell>
          <cell r="C84" t="str">
            <v>76320036</v>
          </cell>
          <cell r="D84" t="str">
            <v>Cao Yirou</v>
          </cell>
          <cell r="E84" t="str">
            <v>17-Oct-19</v>
          </cell>
          <cell r="F84" t="str">
            <v>19-Oct-19</v>
          </cell>
          <cell r="G84" t="str">
            <v>2</v>
          </cell>
          <cell r="H84" t="str">
            <v>$</v>
          </cell>
          <cell r="I84" t="str">
            <v>275</v>
          </cell>
          <cell r="J84" t="str">
            <v>$</v>
          </cell>
          <cell r="K84">
            <v>550</v>
          </cell>
        </row>
        <row r="85">
          <cell r="B85">
            <v>1612424</v>
          </cell>
          <cell r="C85" t="str">
            <v>73365764</v>
          </cell>
          <cell r="D85" t="str">
            <v>MaBo, Han Xiao</v>
          </cell>
          <cell r="E85" t="str">
            <v>18-Oct-19</v>
          </cell>
          <cell r="F85" t="str">
            <v>20-Oct-19</v>
          </cell>
          <cell r="G85" t="str">
            <v>2</v>
          </cell>
          <cell r="H85" t="str">
            <v>$</v>
          </cell>
          <cell r="I85" t="str">
            <v>275</v>
          </cell>
          <cell r="J85" t="str">
            <v>$</v>
          </cell>
          <cell r="K85">
            <v>550</v>
          </cell>
        </row>
        <row r="86">
          <cell r="B86">
            <v>1612424</v>
          </cell>
          <cell r="C86" t="str">
            <v>73365765</v>
          </cell>
          <cell r="D86" t="str">
            <v>Zhang JiChi, Dong YanQing</v>
          </cell>
          <cell r="E86" t="str">
            <v>18-Oct-19</v>
          </cell>
          <cell r="F86" t="str">
            <v>20-Oct-19</v>
          </cell>
          <cell r="G86" t="str">
            <v>2</v>
          </cell>
          <cell r="H86" t="str">
            <v>$</v>
          </cell>
          <cell r="I86" t="str">
            <v>275</v>
          </cell>
          <cell r="J86" t="str">
            <v>$</v>
          </cell>
          <cell r="K86">
            <v>550</v>
          </cell>
        </row>
        <row r="87">
          <cell r="B87">
            <v>1619006</v>
          </cell>
          <cell r="C87" t="str">
            <v>90299314</v>
          </cell>
          <cell r="D87" t="str">
            <v>Jin Ziyi</v>
          </cell>
          <cell r="E87" t="str">
            <v>18-Oct-19</v>
          </cell>
          <cell r="F87" t="str">
            <v>20-Oct-19</v>
          </cell>
          <cell r="G87" t="str">
            <v>2</v>
          </cell>
          <cell r="H87" t="str">
            <v>$</v>
          </cell>
          <cell r="I87" t="str">
            <v>275</v>
          </cell>
          <cell r="J87" t="str">
            <v>$</v>
          </cell>
          <cell r="K87">
            <v>550</v>
          </cell>
        </row>
        <row r="88">
          <cell r="B88">
            <v>1628170</v>
          </cell>
          <cell r="C88" t="str">
            <v>80904317</v>
          </cell>
          <cell r="D88" t="str">
            <v>Chen/Quan Kong/QingYing</v>
          </cell>
          <cell r="E88" t="str">
            <v>18-Oct-19</v>
          </cell>
          <cell r="F88" t="str">
            <v>22-Oct-19</v>
          </cell>
          <cell r="G88" t="str">
            <v>4</v>
          </cell>
          <cell r="H88" t="str">
            <v>$</v>
          </cell>
          <cell r="I88" t="str">
            <v>275</v>
          </cell>
          <cell r="J88" t="str">
            <v>$</v>
          </cell>
          <cell r="K88">
            <v>1100</v>
          </cell>
        </row>
        <row r="89">
          <cell r="B89">
            <v>1623744</v>
          </cell>
          <cell r="C89" t="str">
            <v>72413639</v>
          </cell>
          <cell r="D89" t="str">
            <v>ZHU DAN, GU JIALING</v>
          </cell>
          <cell r="E89" t="str">
            <v>19-Oct-19</v>
          </cell>
          <cell r="F89" t="str">
            <v>21-Oct-19</v>
          </cell>
          <cell r="G89" t="str">
            <v>2</v>
          </cell>
          <cell r="H89" t="str">
            <v>$</v>
          </cell>
          <cell r="I89" t="str">
            <v>275</v>
          </cell>
          <cell r="J89" t="str">
            <v>$</v>
          </cell>
          <cell r="K89">
            <v>550</v>
          </cell>
        </row>
        <row r="90">
          <cell r="B90">
            <v>1639356</v>
          </cell>
          <cell r="C90" t="str">
            <v>80982980</v>
          </cell>
          <cell r="D90" t="str">
            <v>Chen Siqi</v>
          </cell>
          <cell r="E90" t="str">
            <v>19-Oct-19</v>
          </cell>
          <cell r="F90" t="str">
            <v>20-Oct-19</v>
          </cell>
          <cell r="G90" t="str">
            <v>1</v>
          </cell>
          <cell r="H90" t="str">
            <v>$</v>
          </cell>
          <cell r="I90" t="str">
            <v>275</v>
          </cell>
          <cell r="J90" t="str">
            <v>$</v>
          </cell>
          <cell r="K90">
            <v>275</v>
          </cell>
        </row>
        <row r="91">
          <cell r="B91">
            <v>1625294</v>
          </cell>
          <cell r="C91" t="str">
            <v>76896402</v>
          </cell>
          <cell r="D91" t="str">
            <v>Huang/YaoSheng, Lin/WanFnag</v>
          </cell>
          <cell r="E91" t="str">
            <v>21-Oct-19</v>
          </cell>
          <cell r="F91" t="str">
            <v>22-Oct-19</v>
          </cell>
          <cell r="G91" t="str">
            <v>1</v>
          </cell>
          <cell r="H91" t="str">
            <v>$</v>
          </cell>
          <cell r="I91" t="str">
            <v>275</v>
          </cell>
          <cell r="J91" t="str">
            <v>$</v>
          </cell>
          <cell r="K91">
            <v>275</v>
          </cell>
        </row>
        <row r="92">
          <cell r="B92">
            <v>1630740</v>
          </cell>
          <cell r="C92" t="str">
            <v>87971697</v>
          </cell>
          <cell r="D92" t="str">
            <v>Wu peiting, feng jianling</v>
          </cell>
          <cell r="E92" t="str">
            <v>21-Oct-19</v>
          </cell>
          <cell r="F92" t="str">
            <v>22-Oct-19</v>
          </cell>
          <cell r="G92" t="str">
            <v>1</v>
          </cell>
          <cell r="H92" t="str">
            <v>$</v>
          </cell>
          <cell r="I92" t="str">
            <v>275</v>
          </cell>
          <cell r="J92" t="str">
            <v>$</v>
          </cell>
          <cell r="K92">
            <v>275</v>
          </cell>
        </row>
        <row r="93">
          <cell r="B93">
            <v>1576880</v>
          </cell>
          <cell r="C93" t="str">
            <v>74187331</v>
          </cell>
          <cell r="D93" t="str">
            <v>Lu Jia, Xu Jia Hao</v>
          </cell>
          <cell r="E93" t="str">
            <v>22-Oct-19</v>
          </cell>
          <cell r="F93" t="str">
            <v>23-Oct-19</v>
          </cell>
          <cell r="G93" t="str">
            <v>1</v>
          </cell>
          <cell r="H93" t="str">
            <v>$</v>
          </cell>
          <cell r="I93" t="str">
            <v>275</v>
          </cell>
          <cell r="J93" t="str">
            <v>$</v>
          </cell>
          <cell r="K93">
            <v>275</v>
          </cell>
        </row>
        <row r="94">
          <cell r="B94">
            <v>1612549</v>
          </cell>
          <cell r="C94" t="str">
            <v>74964916</v>
          </cell>
          <cell r="D94" t="str">
            <v>ZHANG QIANWEN, HUANG KUNXIN</v>
          </cell>
          <cell r="E94" t="str">
            <v>22-Oct-19</v>
          </cell>
          <cell r="F94" t="str">
            <v>23-Oct-19</v>
          </cell>
          <cell r="G94" t="str">
            <v>1</v>
          </cell>
          <cell r="H94" t="str">
            <v>$</v>
          </cell>
          <cell r="I94" t="str">
            <v>275</v>
          </cell>
          <cell r="J94" t="str">
            <v>$</v>
          </cell>
          <cell r="K94">
            <v>275</v>
          </cell>
        </row>
        <row r="95">
          <cell r="B95">
            <v>1634123</v>
          </cell>
          <cell r="C95" t="str">
            <v>94347428</v>
          </cell>
          <cell r="D95" t="str">
            <v>LI SUITING</v>
          </cell>
          <cell r="E95" t="str">
            <v>23-Oct-19</v>
          </cell>
          <cell r="F95" t="str">
            <v>25-Oct-19</v>
          </cell>
          <cell r="G95" t="str">
            <v>2</v>
          </cell>
          <cell r="H95" t="str">
            <v>$</v>
          </cell>
          <cell r="I95" t="str">
            <v>275</v>
          </cell>
          <cell r="J95" t="str">
            <v>$</v>
          </cell>
          <cell r="K95">
            <v>550</v>
          </cell>
        </row>
        <row r="96">
          <cell r="B96">
            <v>1636696</v>
          </cell>
          <cell r="C96" t="str">
            <v>70639444</v>
          </cell>
          <cell r="D96" t="str">
            <v>WANG WENWEI, LIANG QINZHU</v>
          </cell>
          <cell r="E96" t="str">
            <v>23-Oct-19</v>
          </cell>
          <cell r="F96" t="str">
            <v>25-Oct-19</v>
          </cell>
          <cell r="G96" t="str">
            <v>2</v>
          </cell>
          <cell r="H96" t="str">
            <v>$</v>
          </cell>
          <cell r="I96" t="str">
            <v>275</v>
          </cell>
          <cell r="J96" t="str">
            <v>$</v>
          </cell>
          <cell r="K96">
            <v>550</v>
          </cell>
        </row>
        <row r="97">
          <cell r="B97">
            <v>1621394</v>
          </cell>
          <cell r="C97" t="str">
            <v>96639730</v>
          </cell>
          <cell r="D97" t="str">
            <v>JIN MEI, KOU JINGTAO</v>
          </cell>
          <cell r="E97" t="str">
            <v>24-Oct-19</v>
          </cell>
          <cell r="F97" t="str">
            <v>25-Oct-19</v>
          </cell>
          <cell r="G97" t="str">
            <v>1</v>
          </cell>
          <cell r="H97" t="str">
            <v>$</v>
          </cell>
          <cell r="I97" t="str">
            <v>275</v>
          </cell>
          <cell r="J97" t="str">
            <v>$</v>
          </cell>
          <cell r="K97">
            <v>275</v>
          </cell>
        </row>
        <row r="98">
          <cell r="B98">
            <v>1621394</v>
          </cell>
          <cell r="C98" t="str">
            <v>96639734</v>
          </cell>
          <cell r="D98" t="str">
            <v>YANG FULIANG, SHENG HUA</v>
          </cell>
          <cell r="E98" t="str">
            <v>24-Oct-19</v>
          </cell>
          <cell r="F98" t="str">
            <v>25-Oct-19</v>
          </cell>
          <cell r="G98" t="str">
            <v>1</v>
          </cell>
          <cell r="H98" t="str">
            <v>$</v>
          </cell>
          <cell r="I98" t="str">
            <v>275</v>
          </cell>
          <cell r="J98" t="str">
            <v>$</v>
          </cell>
          <cell r="K98">
            <v>275</v>
          </cell>
        </row>
        <row r="99">
          <cell r="B99">
            <v>1620991</v>
          </cell>
          <cell r="C99" t="str">
            <v>96635892</v>
          </cell>
          <cell r="D99" t="str">
            <v>XIE CUNQI, LIU FANG</v>
          </cell>
          <cell r="E99" t="str">
            <v>25-Oct-19</v>
          </cell>
          <cell r="F99" t="str">
            <v>28-Oct-19</v>
          </cell>
          <cell r="G99" t="str">
            <v>3</v>
          </cell>
          <cell r="H99" t="str">
            <v>$</v>
          </cell>
          <cell r="I99" t="str">
            <v>275</v>
          </cell>
          <cell r="J99" t="str">
            <v>$</v>
          </cell>
          <cell r="K99">
            <v>825</v>
          </cell>
        </row>
        <row r="100">
          <cell r="B100">
            <v>1606562</v>
          </cell>
          <cell r="C100" t="str">
            <v>89633304</v>
          </cell>
          <cell r="D100" t="str">
            <v>DENG CHU, WENG JIE</v>
          </cell>
          <cell r="E100" t="str">
            <v>26-Oct-19</v>
          </cell>
          <cell r="F100" t="str">
            <v>27-Oct-19</v>
          </cell>
          <cell r="G100" t="str">
            <v>1</v>
          </cell>
          <cell r="H100" t="str">
            <v>$</v>
          </cell>
          <cell r="I100" t="str">
            <v>275</v>
          </cell>
          <cell r="J100" t="str">
            <v>$</v>
          </cell>
          <cell r="K100">
            <v>275</v>
          </cell>
        </row>
        <row r="101">
          <cell r="B101">
            <v>1610540</v>
          </cell>
          <cell r="C101" t="str">
            <v>98001091</v>
          </cell>
          <cell r="D101" t="str">
            <v>Mei Jian</v>
          </cell>
          <cell r="E101" t="str">
            <v>26-Oct-19</v>
          </cell>
          <cell r="F101" t="str">
            <v>27-Oct-19</v>
          </cell>
          <cell r="G101" t="str">
            <v>1</v>
          </cell>
          <cell r="H101" t="str">
            <v>$</v>
          </cell>
          <cell r="I101" t="str">
            <v>275</v>
          </cell>
          <cell r="J101" t="str">
            <v>$</v>
          </cell>
          <cell r="K101">
            <v>275</v>
          </cell>
        </row>
        <row r="102">
          <cell r="B102">
            <v>1633797</v>
          </cell>
          <cell r="C102" t="str">
            <v>93957619</v>
          </cell>
          <cell r="D102" t="str">
            <v>WEN YI, QIAN XIAOJUN</v>
          </cell>
          <cell r="E102" t="str">
            <v>26-Oct-19</v>
          </cell>
          <cell r="F102" t="str">
            <v>28-Oct-19</v>
          </cell>
          <cell r="G102" t="str">
            <v>2</v>
          </cell>
          <cell r="H102" t="str">
            <v>$</v>
          </cell>
          <cell r="I102" t="str">
            <v>275</v>
          </cell>
          <cell r="J102" t="str">
            <v>$</v>
          </cell>
          <cell r="K102">
            <v>550</v>
          </cell>
        </row>
        <row r="103">
          <cell r="B103">
            <v>1633769</v>
          </cell>
          <cell r="C103" t="str">
            <v>93962248</v>
          </cell>
          <cell r="D103" t="str">
            <v>YUAN TENG, TENG JINGXIAN</v>
          </cell>
          <cell r="E103" t="str">
            <v>26-Oct-19</v>
          </cell>
          <cell r="F103" t="str">
            <v>28-Oct-19</v>
          </cell>
          <cell r="G103" t="str">
            <v>2</v>
          </cell>
          <cell r="H103" t="str">
            <v>$</v>
          </cell>
          <cell r="I103" t="str">
            <v>275</v>
          </cell>
          <cell r="J103" t="str">
            <v>$</v>
          </cell>
          <cell r="K103">
            <v>550</v>
          </cell>
        </row>
        <row r="104">
          <cell r="B104">
            <v>1595056</v>
          </cell>
          <cell r="C104" t="str">
            <v>87069576</v>
          </cell>
          <cell r="D104" t="str">
            <v>Xue Can, Yang ZIANG</v>
          </cell>
          <cell r="E104" t="str">
            <v>28-Oct-19</v>
          </cell>
          <cell r="F104" t="str">
            <v>29-Oct-19</v>
          </cell>
          <cell r="G104" t="str">
            <v>1</v>
          </cell>
          <cell r="H104" t="str">
            <v>$</v>
          </cell>
          <cell r="I104" t="str">
            <v>275</v>
          </cell>
          <cell r="J104" t="str">
            <v>$</v>
          </cell>
          <cell r="K104">
            <v>275</v>
          </cell>
        </row>
        <row r="105">
          <cell r="B105">
            <v>1626803</v>
          </cell>
          <cell r="C105" t="str">
            <v>82727100</v>
          </cell>
          <cell r="D105" t="str">
            <v>XUE MANYAN, DENG YINGYI</v>
          </cell>
          <cell r="E105" t="str">
            <v>28-Oct-19</v>
          </cell>
          <cell r="F105" t="str">
            <v>29-Oct-19</v>
          </cell>
          <cell r="G105" t="str">
            <v>1</v>
          </cell>
          <cell r="H105" t="str">
            <v>$</v>
          </cell>
          <cell r="I105" t="str">
            <v>275</v>
          </cell>
          <cell r="J105" t="str">
            <v>$</v>
          </cell>
          <cell r="K105">
            <v>275</v>
          </cell>
        </row>
        <row r="106">
          <cell r="B106">
            <v>1614973</v>
          </cell>
          <cell r="C106" t="str">
            <v>80955015</v>
          </cell>
          <cell r="D106" t="str">
            <v>LI WENWEN, GE YE</v>
          </cell>
          <cell r="E106" t="str">
            <v>29-Oct-19</v>
          </cell>
          <cell r="F106" t="str">
            <v>31-Oct-19</v>
          </cell>
          <cell r="G106" t="str">
            <v>2</v>
          </cell>
          <cell r="H106" t="str">
            <v>$</v>
          </cell>
          <cell r="I106" t="str">
            <v>275</v>
          </cell>
          <cell r="J106" t="str">
            <v>$</v>
          </cell>
          <cell r="K106">
            <v>550</v>
          </cell>
        </row>
        <row r="107">
          <cell r="B107">
            <v>1624888</v>
          </cell>
          <cell r="C107" t="str">
            <v>80585775</v>
          </cell>
          <cell r="D107" t="str">
            <v>Huang/Shuo, Tseng/Tzuling</v>
          </cell>
          <cell r="E107" t="str">
            <v>29-Oct-19</v>
          </cell>
          <cell r="F107" t="str">
            <v>30-Oct-19</v>
          </cell>
          <cell r="G107" t="str">
            <v>1</v>
          </cell>
          <cell r="H107" t="str">
            <v>$</v>
          </cell>
          <cell r="I107" t="str">
            <v>275</v>
          </cell>
          <cell r="J107" t="str">
            <v>$</v>
          </cell>
          <cell r="K107">
            <v>275</v>
          </cell>
        </row>
        <row r="108">
          <cell r="B108">
            <v>1629935</v>
          </cell>
          <cell r="C108" t="str">
            <v>86145699</v>
          </cell>
          <cell r="D108" t="str">
            <v>ZHANG BO,HUANG SUQING</v>
          </cell>
          <cell r="E108" t="str">
            <v>29-Oct-19</v>
          </cell>
          <cell r="F108" t="str">
            <v>1-Nov-19</v>
          </cell>
          <cell r="G108" t="str">
            <v>3</v>
          </cell>
          <cell r="H108" t="str">
            <v>$</v>
          </cell>
          <cell r="I108" t="str">
            <v>275</v>
          </cell>
          <cell r="J108" t="str">
            <v>$</v>
          </cell>
          <cell r="K108">
            <v>825</v>
          </cell>
        </row>
        <row r="109">
          <cell r="B109">
            <v>1596496</v>
          </cell>
          <cell r="C109" t="str">
            <v>89081474</v>
          </cell>
          <cell r="D109" t="str">
            <v>ZHAO YANG, WANG LULU</v>
          </cell>
          <cell r="E109" t="str">
            <v>30-Oct-19</v>
          </cell>
          <cell r="F109" t="str">
            <v>1-Nov-19</v>
          </cell>
          <cell r="G109" t="str">
            <v>2</v>
          </cell>
          <cell r="H109" t="str">
            <v>$</v>
          </cell>
          <cell r="I109" t="str">
            <v>275</v>
          </cell>
          <cell r="J109" t="str">
            <v>$</v>
          </cell>
          <cell r="K109">
            <v>550</v>
          </cell>
        </row>
        <row r="110">
          <cell r="B110">
            <v>1632466</v>
          </cell>
          <cell r="C110" t="str">
            <v>91592579</v>
          </cell>
          <cell r="D110" t="str">
            <v>Qiu guojiang, Huang yi</v>
          </cell>
          <cell r="E110" t="str">
            <v>31-Oct-19</v>
          </cell>
          <cell r="F110" t="str">
            <v>1-Nov-19</v>
          </cell>
          <cell r="G110" t="str">
            <v>1</v>
          </cell>
          <cell r="H110" t="str">
            <v>$</v>
          </cell>
          <cell r="I110" t="str">
            <v>275</v>
          </cell>
          <cell r="J110" t="str">
            <v>$</v>
          </cell>
          <cell r="K110">
            <v>275</v>
          </cell>
        </row>
        <row r="111">
          <cell r="B111">
            <v>1639662</v>
          </cell>
          <cell r="C111" t="str">
            <v>81263029</v>
          </cell>
          <cell r="D111" t="str">
            <v>Li/PeiYu</v>
          </cell>
          <cell r="E111" t="str">
            <v>31-Oct-19</v>
          </cell>
          <cell r="F111" t="str">
            <v>2-Nov-19</v>
          </cell>
          <cell r="G111" t="str">
            <v>1</v>
          </cell>
          <cell r="H111" t="str">
            <v>$</v>
          </cell>
          <cell r="I111" t="str">
            <v>275</v>
          </cell>
          <cell r="J111" t="str">
            <v>$</v>
          </cell>
          <cell r="K111">
            <v>275</v>
          </cell>
        </row>
        <row r="112">
          <cell r="G112" t="str">
            <v>185</v>
          </cell>
        </row>
        <row r="112">
          <cell r="J112" t="str">
            <v>$54,205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topLeftCell="A82" workbookViewId="0">
      <selection activeCell="G110" sqref="G110:G111"/>
    </sheetView>
  </sheetViews>
  <sheetFormatPr defaultColWidth="10.2857142857143" defaultRowHeight="14.25"/>
  <cols>
    <col min="1" max="1" width="16" style="97"/>
    <col min="2" max="2" width="24" style="97"/>
    <col min="3" max="3" width="33" style="97"/>
    <col min="4" max="4" width="15" style="97"/>
    <col min="5" max="5" width="12" style="97"/>
    <col min="6" max="6" width="11.1428571428571" style="97" customWidth="1"/>
    <col min="7" max="7" width="12" style="97"/>
    <col min="8" max="8" width="30.752380952381" style="97" customWidth="1"/>
    <col min="9" max="11" width="10.2857142857143" style="97"/>
    <col min="12" max="13" width="9.14285714285714" style="98"/>
    <col min="14" max="16384" width="10.2857142857143" style="97"/>
  </cols>
  <sheetData>
    <row r="1" ht="15" spans="1:13">
      <c r="A1" s="99" t="s">
        <v>0</v>
      </c>
      <c r="L1" s="116"/>
      <c r="M1" s="116"/>
    </row>
    <row r="3" ht="30.75" spans="1:8">
      <c r="A3" s="100" t="s">
        <v>1</v>
      </c>
      <c r="B3" s="100" t="s">
        <v>2</v>
      </c>
      <c r="C3" s="101" t="s">
        <v>3</v>
      </c>
      <c r="D3" s="102" t="s">
        <v>4</v>
      </c>
      <c r="E3" s="100" t="s">
        <v>5</v>
      </c>
      <c r="F3" s="103" t="s">
        <v>6</v>
      </c>
      <c r="G3" s="100" t="s">
        <v>7</v>
      </c>
      <c r="H3" s="104" t="s">
        <v>8</v>
      </c>
    </row>
    <row r="4" ht="15.75" spans="1:8">
      <c r="A4" s="105" t="s">
        <v>9</v>
      </c>
      <c r="B4" s="106" t="s">
        <v>10</v>
      </c>
      <c r="C4" s="107" t="s">
        <v>11</v>
      </c>
      <c r="D4" s="105" t="s">
        <v>12</v>
      </c>
      <c r="E4" s="105" t="s">
        <v>13</v>
      </c>
      <c r="F4" s="105" t="s">
        <v>14</v>
      </c>
      <c r="G4" s="108">
        <v>550</v>
      </c>
      <c r="H4" s="109"/>
    </row>
    <row r="5" ht="16.5" spans="1:8">
      <c r="A5" s="105" t="s">
        <v>15</v>
      </c>
      <c r="B5" s="106" t="s">
        <v>16</v>
      </c>
      <c r="C5" s="107" t="s">
        <v>17</v>
      </c>
      <c r="D5" s="105" t="s">
        <v>18</v>
      </c>
      <c r="E5" s="105" t="s">
        <v>19</v>
      </c>
      <c r="F5" s="105" t="s">
        <v>14</v>
      </c>
      <c r="G5" s="108">
        <v>550</v>
      </c>
      <c r="H5" s="109"/>
    </row>
    <row r="6" ht="15.75" spans="1:8">
      <c r="A6" s="106" t="s">
        <v>20</v>
      </c>
      <c r="B6" s="106" t="s">
        <v>21</v>
      </c>
      <c r="C6" s="107" t="s">
        <v>22</v>
      </c>
      <c r="D6" s="105" t="s">
        <v>12</v>
      </c>
      <c r="E6" s="105" t="s">
        <v>13</v>
      </c>
      <c r="F6" s="105" t="s">
        <v>14</v>
      </c>
      <c r="G6" s="108">
        <v>550</v>
      </c>
      <c r="H6" s="109"/>
    </row>
    <row r="7" ht="15.75" spans="1:8">
      <c r="A7" s="106" t="s">
        <v>23</v>
      </c>
      <c r="B7" s="105" t="s">
        <v>24</v>
      </c>
      <c r="C7" s="107" t="s">
        <v>25</v>
      </c>
      <c r="D7" s="105" t="s">
        <v>26</v>
      </c>
      <c r="E7" s="105" t="s">
        <v>27</v>
      </c>
      <c r="F7" s="105" t="s">
        <v>28</v>
      </c>
      <c r="G7" s="108">
        <v>275</v>
      </c>
      <c r="H7" s="109"/>
    </row>
    <row r="8" ht="15.75" spans="1:8">
      <c r="A8" s="105" t="s">
        <v>29</v>
      </c>
      <c r="B8" s="105" t="s">
        <v>30</v>
      </c>
      <c r="C8" s="107" t="s">
        <v>31</v>
      </c>
      <c r="D8" s="105" t="s">
        <v>32</v>
      </c>
      <c r="E8" s="105" t="s">
        <v>13</v>
      </c>
      <c r="F8" s="105" t="s">
        <v>28</v>
      </c>
      <c r="G8" s="108">
        <v>275</v>
      </c>
      <c r="H8" s="110" t="s">
        <v>33</v>
      </c>
    </row>
    <row r="9" ht="15.75" spans="1:8">
      <c r="A9" s="105" t="s">
        <v>29</v>
      </c>
      <c r="B9" s="106" t="s">
        <v>34</v>
      </c>
      <c r="C9" s="107" t="s">
        <v>35</v>
      </c>
      <c r="D9" s="105" t="s">
        <v>32</v>
      </c>
      <c r="E9" s="105" t="s">
        <v>13</v>
      </c>
      <c r="F9" s="105" t="s">
        <v>28</v>
      </c>
      <c r="G9" s="108">
        <v>275</v>
      </c>
      <c r="H9" s="111"/>
    </row>
    <row r="10" ht="15.75" spans="1:8">
      <c r="A10" s="105" t="s">
        <v>36</v>
      </c>
      <c r="B10" s="106" t="s">
        <v>37</v>
      </c>
      <c r="C10" s="107" t="s">
        <v>38</v>
      </c>
      <c r="D10" s="105" t="s">
        <v>39</v>
      </c>
      <c r="E10" s="105" t="s">
        <v>40</v>
      </c>
      <c r="F10" s="105" t="s">
        <v>28</v>
      </c>
      <c r="G10" s="108">
        <v>275</v>
      </c>
      <c r="H10" s="109"/>
    </row>
    <row r="11" ht="15.75" spans="1:8">
      <c r="A11" s="105" t="s">
        <v>41</v>
      </c>
      <c r="B11" s="105" t="s">
        <v>42</v>
      </c>
      <c r="C11" s="107" t="s">
        <v>43</v>
      </c>
      <c r="D11" s="105" t="s">
        <v>44</v>
      </c>
      <c r="E11" s="105" t="s">
        <v>19</v>
      </c>
      <c r="F11" s="105" t="s">
        <v>14</v>
      </c>
      <c r="G11" s="108">
        <v>550</v>
      </c>
      <c r="H11" s="109"/>
    </row>
    <row r="12" ht="15.75" spans="1:8">
      <c r="A12" s="106" t="s">
        <v>45</v>
      </c>
      <c r="B12" s="106" t="s">
        <v>46</v>
      </c>
      <c r="C12" s="107" t="s">
        <v>47</v>
      </c>
      <c r="D12" s="105" t="s">
        <v>32</v>
      </c>
      <c r="E12" s="105" t="s">
        <v>48</v>
      </c>
      <c r="F12" s="112" t="s">
        <v>49</v>
      </c>
      <c r="G12" s="108">
        <v>825</v>
      </c>
      <c r="H12" s="109"/>
    </row>
    <row r="13" ht="15.75" spans="1:8">
      <c r="A13" s="106" t="s">
        <v>50</v>
      </c>
      <c r="B13" s="106" t="s">
        <v>51</v>
      </c>
      <c r="C13" s="107" t="s">
        <v>52</v>
      </c>
      <c r="D13" s="105" t="s">
        <v>19</v>
      </c>
      <c r="E13" s="105" t="s">
        <v>53</v>
      </c>
      <c r="F13" s="105" t="s">
        <v>28</v>
      </c>
      <c r="G13" s="108">
        <v>275</v>
      </c>
      <c r="H13" s="109"/>
    </row>
    <row r="14" ht="15.75" spans="1:8">
      <c r="A14" s="105" t="s">
        <v>54</v>
      </c>
      <c r="B14" s="105" t="s">
        <v>55</v>
      </c>
      <c r="C14" s="107" t="s">
        <v>56</v>
      </c>
      <c r="D14" s="105" t="s">
        <v>57</v>
      </c>
      <c r="E14" s="105" t="s">
        <v>58</v>
      </c>
      <c r="F14" s="105" t="s">
        <v>28</v>
      </c>
      <c r="G14" s="108">
        <v>275</v>
      </c>
      <c r="H14" s="109"/>
    </row>
    <row r="15" ht="15.75" spans="1:8">
      <c r="A15" s="106" t="s">
        <v>59</v>
      </c>
      <c r="B15" s="106" t="s">
        <v>60</v>
      </c>
      <c r="C15" s="107" t="s">
        <v>61</v>
      </c>
      <c r="D15" s="105" t="s">
        <v>32</v>
      </c>
      <c r="E15" s="105" t="s">
        <v>44</v>
      </c>
      <c r="F15" s="105" t="s">
        <v>14</v>
      </c>
      <c r="G15" s="108">
        <v>550</v>
      </c>
      <c r="H15" s="109"/>
    </row>
    <row r="16" ht="15.75" spans="1:8">
      <c r="A16" s="106" t="s">
        <v>62</v>
      </c>
      <c r="B16" s="105" t="s">
        <v>63</v>
      </c>
      <c r="C16" s="107" t="s">
        <v>64</v>
      </c>
      <c r="D16" s="105" t="s">
        <v>65</v>
      </c>
      <c r="E16" s="105" t="s">
        <v>66</v>
      </c>
      <c r="F16" s="105" t="s">
        <v>14</v>
      </c>
      <c r="G16" s="108">
        <v>550</v>
      </c>
      <c r="H16" s="109"/>
    </row>
    <row r="17" ht="15.75" spans="1:8">
      <c r="A17" s="105" t="s">
        <v>67</v>
      </c>
      <c r="B17" s="105" t="s">
        <v>68</v>
      </c>
      <c r="C17" s="107" t="s">
        <v>69</v>
      </c>
      <c r="D17" s="105" t="s">
        <v>70</v>
      </c>
      <c r="E17" s="105" t="s">
        <v>71</v>
      </c>
      <c r="F17" s="105" t="s">
        <v>28</v>
      </c>
      <c r="G17" s="108">
        <v>275</v>
      </c>
      <c r="H17" s="109"/>
    </row>
    <row r="18" ht="15.75" spans="1:8">
      <c r="A18" s="105" t="s">
        <v>72</v>
      </c>
      <c r="B18" s="105" t="s">
        <v>73</v>
      </c>
      <c r="C18" s="107" t="s">
        <v>74</v>
      </c>
      <c r="D18" s="105" t="s">
        <v>75</v>
      </c>
      <c r="E18" s="105" t="s">
        <v>32</v>
      </c>
      <c r="F18" s="105" t="s">
        <v>14</v>
      </c>
      <c r="G18" s="108">
        <v>550</v>
      </c>
      <c r="H18" s="109"/>
    </row>
    <row r="19" ht="15.75" spans="1:8">
      <c r="A19" s="106" t="s">
        <v>76</v>
      </c>
      <c r="B19" s="106" t="s">
        <v>77</v>
      </c>
      <c r="C19" s="107" t="s">
        <v>78</v>
      </c>
      <c r="D19" s="105" t="s">
        <v>79</v>
      </c>
      <c r="E19" s="105" t="s">
        <v>80</v>
      </c>
      <c r="F19" s="105" t="s">
        <v>14</v>
      </c>
      <c r="G19" s="108">
        <v>550</v>
      </c>
      <c r="H19" s="110" t="s">
        <v>33</v>
      </c>
    </row>
    <row r="20" ht="15.75" spans="1:8">
      <c r="A20" s="106" t="s">
        <v>76</v>
      </c>
      <c r="B20" s="105" t="s">
        <v>81</v>
      </c>
      <c r="C20" s="107" t="s">
        <v>82</v>
      </c>
      <c r="D20" s="105" t="s">
        <v>79</v>
      </c>
      <c r="E20" s="105" t="s">
        <v>80</v>
      </c>
      <c r="F20" s="105" t="s">
        <v>14</v>
      </c>
      <c r="G20" s="108">
        <v>550</v>
      </c>
      <c r="H20" s="111"/>
    </row>
    <row r="21" ht="15.75" spans="1:8">
      <c r="A21" s="105" t="s">
        <v>83</v>
      </c>
      <c r="B21" s="106" t="s">
        <v>84</v>
      </c>
      <c r="C21" s="107" t="s">
        <v>85</v>
      </c>
      <c r="D21" s="105" t="s">
        <v>86</v>
      </c>
      <c r="E21" s="105" t="s">
        <v>26</v>
      </c>
      <c r="F21" s="105" t="s">
        <v>28</v>
      </c>
      <c r="G21" s="108">
        <v>275</v>
      </c>
      <c r="H21" s="109"/>
    </row>
    <row r="22" ht="15.75" spans="1:8">
      <c r="A22" s="106" t="s">
        <v>87</v>
      </c>
      <c r="B22" s="105" t="s">
        <v>88</v>
      </c>
      <c r="C22" s="107" t="s">
        <v>89</v>
      </c>
      <c r="D22" s="105" t="s">
        <v>86</v>
      </c>
      <c r="E22" s="105" t="s">
        <v>27</v>
      </c>
      <c r="F22" s="105" t="s">
        <v>14</v>
      </c>
      <c r="G22" s="108">
        <v>550</v>
      </c>
      <c r="H22" s="109"/>
    </row>
    <row r="23" ht="15.75" spans="1:8">
      <c r="A23" s="105" t="s">
        <v>90</v>
      </c>
      <c r="B23" s="106" t="s">
        <v>91</v>
      </c>
      <c r="C23" s="107" t="s">
        <v>92</v>
      </c>
      <c r="D23" s="105" t="s">
        <v>93</v>
      </c>
      <c r="E23" s="105" t="s">
        <v>94</v>
      </c>
      <c r="F23" s="112" t="s">
        <v>49</v>
      </c>
      <c r="G23" s="108">
        <v>825</v>
      </c>
      <c r="H23" s="109"/>
    </row>
    <row r="24" ht="15.75" spans="1:8">
      <c r="A24" s="105" t="s">
        <v>95</v>
      </c>
      <c r="B24" s="105" t="s">
        <v>96</v>
      </c>
      <c r="C24" s="107" t="s">
        <v>97</v>
      </c>
      <c r="D24" s="105" t="s">
        <v>32</v>
      </c>
      <c r="E24" s="105" t="s">
        <v>44</v>
      </c>
      <c r="F24" s="105" t="s">
        <v>14</v>
      </c>
      <c r="G24" s="108">
        <v>550</v>
      </c>
      <c r="H24" s="109"/>
    </row>
    <row r="25" ht="15.75" spans="1:8">
      <c r="A25" s="106" t="s">
        <v>98</v>
      </c>
      <c r="B25" s="105" t="s">
        <v>99</v>
      </c>
      <c r="C25" s="107" t="s">
        <v>100</v>
      </c>
      <c r="D25" s="105" t="s">
        <v>101</v>
      </c>
      <c r="E25" s="105" t="s">
        <v>102</v>
      </c>
      <c r="F25" s="105" t="s">
        <v>14</v>
      </c>
      <c r="G25" s="108">
        <v>550</v>
      </c>
      <c r="H25" s="109"/>
    </row>
    <row r="26" ht="15.75" spans="1:8">
      <c r="A26" s="105" t="s">
        <v>103</v>
      </c>
      <c r="B26" s="106" t="s">
        <v>104</v>
      </c>
      <c r="C26" s="107" t="s">
        <v>105</v>
      </c>
      <c r="D26" s="105" t="s">
        <v>58</v>
      </c>
      <c r="E26" s="105" t="s">
        <v>32</v>
      </c>
      <c r="F26" s="112" t="s">
        <v>106</v>
      </c>
      <c r="G26" s="113">
        <v>1100</v>
      </c>
      <c r="H26" s="109"/>
    </row>
    <row r="27" ht="15.75" spans="1:8">
      <c r="A27" s="106" t="s">
        <v>107</v>
      </c>
      <c r="B27" s="105" t="s">
        <v>108</v>
      </c>
      <c r="C27" s="107" t="s">
        <v>109</v>
      </c>
      <c r="D27" s="105" t="s">
        <v>48</v>
      </c>
      <c r="E27" s="105" t="s">
        <v>19</v>
      </c>
      <c r="F27" s="105" t="s">
        <v>28</v>
      </c>
      <c r="G27" s="108">
        <v>275</v>
      </c>
      <c r="H27" s="110" t="s">
        <v>33</v>
      </c>
    </row>
    <row r="28" ht="15.75" spans="1:8">
      <c r="A28" s="106" t="s">
        <v>107</v>
      </c>
      <c r="B28" s="105" t="s">
        <v>110</v>
      </c>
      <c r="C28" s="107" t="s">
        <v>111</v>
      </c>
      <c r="D28" s="105" t="s">
        <v>48</v>
      </c>
      <c r="E28" s="105" t="s">
        <v>19</v>
      </c>
      <c r="F28" s="105" t="s">
        <v>28</v>
      </c>
      <c r="G28" s="108">
        <v>275</v>
      </c>
      <c r="H28" s="111"/>
    </row>
    <row r="29" ht="15.75" spans="1:8">
      <c r="A29" s="105" t="s">
        <v>112</v>
      </c>
      <c r="B29" s="105" t="s">
        <v>113</v>
      </c>
      <c r="C29" s="107" t="s">
        <v>114</v>
      </c>
      <c r="D29" s="105" t="s">
        <v>70</v>
      </c>
      <c r="E29" s="105" t="s">
        <v>115</v>
      </c>
      <c r="F29" s="105" t="s">
        <v>14</v>
      </c>
      <c r="G29" s="108">
        <v>550</v>
      </c>
      <c r="H29" s="110" t="s">
        <v>33</v>
      </c>
    </row>
    <row r="30" ht="15.75" spans="1:8">
      <c r="A30" s="105" t="s">
        <v>112</v>
      </c>
      <c r="B30" s="105" t="s">
        <v>116</v>
      </c>
      <c r="C30" s="107" t="s">
        <v>117</v>
      </c>
      <c r="D30" s="105" t="s">
        <v>70</v>
      </c>
      <c r="E30" s="105" t="s">
        <v>115</v>
      </c>
      <c r="F30" s="105" t="s">
        <v>14</v>
      </c>
      <c r="G30" s="108">
        <v>550</v>
      </c>
      <c r="H30" s="111"/>
    </row>
    <row r="31" ht="15.75" spans="1:8">
      <c r="A31" s="106" t="s">
        <v>118</v>
      </c>
      <c r="B31" s="105" t="s">
        <v>119</v>
      </c>
      <c r="C31" s="107" t="s">
        <v>120</v>
      </c>
      <c r="D31" s="105" t="s">
        <v>121</v>
      </c>
      <c r="E31" s="105" t="s">
        <v>79</v>
      </c>
      <c r="F31" s="105" t="s">
        <v>14</v>
      </c>
      <c r="G31" s="108">
        <v>550</v>
      </c>
      <c r="H31" s="109"/>
    </row>
    <row r="32" ht="15.75" spans="1:8">
      <c r="A32" s="106" t="s">
        <v>122</v>
      </c>
      <c r="B32" s="106" t="s">
        <v>123</v>
      </c>
      <c r="C32" s="107" t="s">
        <v>124</v>
      </c>
      <c r="D32" s="105" t="s">
        <v>53</v>
      </c>
      <c r="E32" s="105" t="s">
        <v>71</v>
      </c>
      <c r="F32" s="105" t="s">
        <v>14</v>
      </c>
      <c r="G32" s="108">
        <v>550</v>
      </c>
      <c r="H32" s="109"/>
    </row>
    <row r="33" ht="15.75" spans="1:8">
      <c r="A33" s="106" t="s">
        <v>122</v>
      </c>
      <c r="B33" s="106" t="s">
        <v>125</v>
      </c>
      <c r="C33" s="107" t="s">
        <v>126</v>
      </c>
      <c r="D33" s="105" t="s">
        <v>53</v>
      </c>
      <c r="E33" s="105" t="s">
        <v>71</v>
      </c>
      <c r="F33" s="105" t="s">
        <v>14</v>
      </c>
      <c r="G33" s="108">
        <v>550</v>
      </c>
      <c r="H33" s="109"/>
    </row>
    <row r="34" ht="15.75" spans="1:8">
      <c r="A34" s="106" t="s">
        <v>122</v>
      </c>
      <c r="B34" s="106" t="s">
        <v>127</v>
      </c>
      <c r="C34" s="107" t="s">
        <v>128</v>
      </c>
      <c r="D34" s="105" t="s">
        <v>53</v>
      </c>
      <c r="E34" s="105" t="s">
        <v>71</v>
      </c>
      <c r="F34" s="105" t="s">
        <v>14</v>
      </c>
      <c r="G34" s="108">
        <v>550</v>
      </c>
      <c r="H34" s="109"/>
    </row>
    <row r="35" ht="15.75" spans="1:8">
      <c r="A35" s="106" t="s">
        <v>129</v>
      </c>
      <c r="B35" s="106" t="s">
        <v>130</v>
      </c>
      <c r="C35" s="107" t="s">
        <v>131</v>
      </c>
      <c r="D35" s="105" t="s">
        <v>132</v>
      </c>
      <c r="E35" s="105" t="s">
        <v>79</v>
      </c>
      <c r="F35" s="112" t="s">
        <v>49</v>
      </c>
      <c r="G35" s="108">
        <v>825</v>
      </c>
      <c r="H35" s="110" t="s">
        <v>133</v>
      </c>
    </row>
    <row r="36" ht="15.75" spans="1:8">
      <c r="A36" s="106" t="s">
        <v>129</v>
      </c>
      <c r="B36" s="106" t="s">
        <v>134</v>
      </c>
      <c r="C36" s="107" t="s">
        <v>135</v>
      </c>
      <c r="D36" s="105" t="s">
        <v>132</v>
      </c>
      <c r="E36" s="105" t="s">
        <v>79</v>
      </c>
      <c r="F36" s="112" t="s">
        <v>49</v>
      </c>
      <c r="G36" s="108">
        <v>825</v>
      </c>
      <c r="H36" s="111"/>
    </row>
    <row r="37" ht="15.75" spans="1:8">
      <c r="A37" s="105" t="s">
        <v>136</v>
      </c>
      <c r="B37" s="106" t="s">
        <v>137</v>
      </c>
      <c r="C37" s="107" t="s">
        <v>138</v>
      </c>
      <c r="D37" s="105" t="s">
        <v>75</v>
      </c>
      <c r="E37" s="105" t="s">
        <v>32</v>
      </c>
      <c r="F37" s="105" t="s">
        <v>14</v>
      </c>
      <c r="G37" s="108">
        <v>550</v>
      </c>
      <c r="H37" s="109"/>
    </row>
    <row r="38" ht="16.5" spans="1:8">
      <c r="A38" s="106" t="s">
        <v>139</v>
      </c>
      <c r="B38" s="106" t="s">
        <v>140</v>
      </c>
      <c r="C38" s="114" t="s">
        <v>141</v>
      </c>
      <c r="D38" s="105" t="s">
        <v>86</v>
      </c>
      <c r="E38" s="105" t="s">
        <v>27</v>
      </c>
      <c r="F38" s="105" t="s">
        <v>14</v>
      </c>
      <c r="G38" s="108">
        <v>550</v>
      </c>
      <c r="H38" s="109"/>
    </row>
    <row r="39" ht="15.75" spans="1:8">
      <c r="A39" s="105" t="s">
        <v>142</v>
      </c>
      <c r="B39" s="105" t="s">
        <v>143</v>
      </c>
      <c r="C39" s="107" t="s">
        <v>144</v>
      </c>
      <c r="D39" s="105" t="s">
        <v>58</v>
      </c>
      <c r="E39" s="105" t="s">
        <v>145</v>
      </c>
      <c r="F39" s="105" t="s">
        <v>28</v>
      </c>
      <c r="G39" s="113">
        <v>275</v>
      </c>
      <c r="H39" s="109"/>
    </row>
    <row r="40" ht="15.75" spans="1:8">
      <c r="A40" s="106" t="s">
        <v>146</v>
      </c>
      <c r="B40" s="105" t="s">
        <v>147</v>
      </c>
      <c r="C40" s="107" t="s">
        <v>148</v>
      </c>
      <c r="D40" s="105" t="s">
        <v>19</v>
      </c>
      <c r="E40" s="105" t="s">
        <v>53</v>
      </c>
      <c r="F40" s="105" t="s">
        <v>28</v>
      </c>
      <c r="G40" s="108">
        <v>275</v>
      </c>
      <c r="H40" s="109"/>
    </row>
    <row r="41" ht="15.75" spans="1:8">
      <c r="A41" s="106" t="s">
        <v>149</v>
      </c>
      <c r="B41" s="105" t="s">
        <v>150</v>
      </c>
      <c r="C41" s="107" t="s">
        <v>151</v>
      </c>
      <c r="D41" s="105" t="s">
        <v>53</v>
      </c>
      <c r="E41" s="105" t="s">
        <v>71</v>
      </c>
      <c r="F41" s="105" t="s">
        <v>14</v>
      </c>
      <c r="G41" s="108">
        <v>550</v>
      </c>
      <c r="H41" s="109"/>
    </row>
    <row r="42" ht="15.75" spans="1:8">
      <c r="A42" s="105" t="s">
        <v>152</v>
      </c>
      <c r="B42" s="106" t="s">
        <v>153</v>
      </c>
      <c r="C42" s="107" t="s">
        <v>154</v>
      </c>
      <c r="D42" s="105" t="s">
        <v>27</v>
      </c>
      <c r="E42" s="105" t="s">
        <v>58</v>
      </c>
      <c r="F42" s="105" t="s">
        <v>14</v>
      </c>
      <c r="G42" s="108">
        <v>550</v>
      </c>
      <c r="H42" s="109"/>
    </row>
    <row r="43" ht="15.75" spans="1:8">
      <c r="A43" s="106" t="s">
        <v>155</v>
      </c>
      <c r="B43" s="105" t="s">
        <v>156</v>
      </c>
      <c r="C43" s="107" t="s">
        <v>157</v>
      </c>
      <c r="D43" s="105" t="s">
        <v>13</v>
      </c>
      <c r="E43" s="105" t="s">
        <v>44</v>
      </c>
      <c r="F43" s="105" t="s">
        <v>28</v>
      </c>
      <c r="G43" s="108">
        <v>275</v>
      </c>
      <c r="H43" s="109"/>
    </row>
    <row r="44" ht="15.75" spans="1:8">
      <c r="A44" s="106" t="s">
        <v>158</v>
      </c>
      <c r="B44" s="106" t="s">
        <v>159</v>
      </c>
      <c r="C44" s="107" t="s">
        <v>160</v>
      </c>
      <c r="D44" s="105" t="s">
        <v>44</v>
      </c>
      <c r="E44" s="105" t="s">
        <v>48</v>
      </c>
      <c r="F44" s="105" t="s">
        <v>28</v>
      </c>
      <c r="G44" s="108">
        <v>275</v>
      </c>
      <c r="H44" s="109"/>
    </row>
    <row r="45" ht="15.75" spans="1:8">
      <c r="A45" s="106" t="s">
        <v>161</v>
      </c>
      <c r="B45" s="106" t="s">
        <v>162</v>
      </c>
      <c r="C45" s="107" t="s">
        <v>163</v>
      </c>
      <c r="D45" s="105" t="s">
        <v>86</v>
      </c>
      <c r="E45" s="105" t="s">
        <v>26</v>
      </c>
      <c r="F45" s="105" t="s">
        <v>28</v>
      </c>
      <c r="G45" s="108">
        <v>275</v>
      </c>
      <c r="H45" s="109"/>
    </row>
    <row r="46" ht="15.75" spans="1:8">
      <c r="A46" s="105" t="s">
        <v>164</v>
      </c>
      <c r="B46" s="106" t="s">
        <v>165</v>
      </c>
      <c r="C46" s="107" t="s">
        <v>166</v>
      </c>
      <c r="D46" s="105" t="s">
        <v>167</v>
      </c>
      <c r="E46" s="105" t="s">
        <v>168</v>
      </c>
      <c r="F46" s="105" t="s">
        <v>28</v>
      </c>
      <c r="G46" s="108">
        <v>275</v>
      </c>
      <c r="H46" s="109"/>
    </row>
    <row r="47" ht="15.75" spans="1:8">
      <c r="A47" s="106" t="s">
        <v>169</v>
      </c>
      <c r="B47" s="106" t="s">
        <v>170</v>
      </c>
      <c r="C47" s="107" t="s">
        <v>171</v>
      </c>
      <c r="D47" s="105" t="s">
        <v>172</v>
      </c>
      <c r="E47" s="105" t="s">
        <v>13</v>
      </c>
      <c r="F47" s="112" t="s">
        <v>49</v>
      </c>
      <c r="G47" s="108">
        <v>825</v>
      </c>
      <c r="H47" s="109"/>
    </row>
    <row r="48" ht="15.75" spans="1:8">
      <c r="A48" s="106" t="s">
        <v>173</v>
      </c>
      <c r="B48" s="106" t="s">
        <v>174</v>
      </c>
      <c r="C48" s="107" t="s">
        <v>175</v>
      </c>
      <c r="D48" s="105" t="s">
        <v>93</v>
      </c>
      <c r="E48" s="105" t="s">
        <v>40</v>
      </c>
      <c r="F48" s="105" t="s">
        <v>14</v>
      </c>
      <c r="G48" s="108">
        <v>550</v>
      </c>
      <c r="H48" s="109"/>
    </row>
    <row r="49" ht="15.75" spans="1:8">
      <c r="A49" s="105" t="s">
        <v>176</v>
      </c>
      <c r="B49" s="106" t="s">
        <v>177</v>
      </c>
      <c r="C49" s="107" t="s">
        <v>178</v>
      </c>
      <c r="D49" s="105" t="s">
        <v>179</v>
      </c>
      <c r="E49" s="105" t="s">
        <v>172</v>
      </c>
      <c r="F49" s="112" t="s">
        <v>180</v>
      </c>
      <c r="G49" s="113">
        <v>1375</v>
      </c>
      <c r="H49" s="109"/>
    </row>
    <row r="50" ht="15.75" spans="1:8">
      <c r="A50" s="105" t="s">
        <v>181</v>
      </c>
      <c r="B50" s="105" t="s">
        <v>182</v>
      </c>
      <c r="C50" s="107" t="s">
        <v>183</v>
      </c>
      <c r="D50" s="105" t="s">
        <v>184</v>
      </c>
      <c r="E50" s="105" t="s">
        <v>39</v>
      </c>
      <c r="F50" s="105" t="s">
        <v>14</v>
      </c>
      <c r="G50" s="108">
        <v>550</v>
      </c>
      <c r="H50" s="109"/>
    </row>
    <row r="51" ht="15.75" spans="1:8">
      <c r="A51" s="106" t="s">
        <v>185</v>
      </c>
      <c r="B51" s="106" t="s">
        <v>186</v>
      </c>
      <c r="C51" s="107" t="s">
        <v>187</v>
      </c>
      <c r="D51" s="105" t="s">
        <v>179</v>
      </c>
      <c r="E51" s="105" t="s">
        <v>172</v>
      </c>
      <c r="F51" s="112" t="s">
        <v>180</v>
      </c>
      <c r="G51" s="113">
        <v>1375</v>
      </c>
      <c r="H51" s="109"/>
    </row>
    <row r="52" ht="15.75" spans="1:8">
      <c r="A52" s="105" t="s">
        <v>188</v>
      </c>
      <c r="B52" s="106" t="s">
        <v>189</v>
      </c>
      <c r="C52" s="107" t="s">
        <v>190</v>
      </c>
      <c r="D52" s="105" t="s">
        <v>168</v>
      </c>
      <c r="E52" s="105" t="s">
        <v>44</v>
      </c>
      <c r="F52" s="105" t="s">
        <v>14</v>
      </c>
      <c r="G52" s="108">
        <v>550</v>
      </c>
      <c r="H52" s="109"/>
    </row>
    <row r="53" ht="15.75" spans="1:8">
      <c r="A53" s="106" t="s">
        <v>191</v>
      </c>
      <c r="B53" s="106" t="s">
        <v>192</v>
      </c>
      <c r="C53" s="107" t="s">
        <v>193</v>
      </c>
      <c r="D53" s="105" t="s">
        <v>93</v>
      </c>
      <c r="E53" s="105" t="s">
        <v>39</v>
      </c>
      <c r="F53" s="105" t="s">
        <v>28</v>
      </c>
      <c r="G53" s="108">
        <v>275</v>
      </c>
      <c r="H53" s="109"/>
    </row>
    <row r="54" ht="15.75" spans="1:8">
      <c r="A54" s="105" t="s">
        <v>194</v>
      </c>
      <c r="B54" s="106" t="s">
        <v>195</v>
      </c>
      <c r="C54" s="107" t="s">
        <v>196</v>
      </c>
      <c r="D54" s="105" t="s">
        <v>93</v>
      </c>
      <c r="E54" s="105" t="s">
        <v>39</v>
      </c>
      <c r="F54" s="105" t="s">
        <v>28</v>
      </c>
      <c r="G54" s="108">
        <v>275</v>
      </c>
      <c r="H54" s="110" t="s">
        <v>33</v>
      </c>
    </row>
    <row r="55" ht="15.75" spans="1:8">
      <c r="A55" s="105" t="s">
        <v>194</v>
      </c>
      <c r="B55" s="106" t="s">
        <v>197</v>
      </c>
      <c r="C55" s="107" t="s">
        <v>198</v>
      </c>
      <c r="D55" s="105" t="s">
        <v>93</v>
      </c>
      <c r="E55" s="105" t="s">
        <v>39</v>
      </c>
      <c r="F55" s="105" t="s">
        <v>28</v>
      </c>
      <c r="G55" s="108">
        <v>275</v>
      </c>
      <c r="H55" s="111"/>
    </row>
    <row r="56" ht="15.75" spans="1:8">
      <c r="A56" s="106" t="s">
        <v>199</v>
      </c>
      <c r="B56" s="105" t="s">
        <v>200</v>
      </c>
      <c r="C56" s="107" t="s">
        <v>201</v>
      </c>
      <c r="D56" s="105" t="s">
        <v>93</v>
      </c>
      <c r="E56" s="105" t="s">
        <v>39</v>
      </c>
      <c r="F56" s="105" t="s">
        <v>28</v>
      </c>
      <c r="G56" s="108">
        <v>275</v>
      </c>
      <c r="H56" s="109"/>
    </row>
    <row r="57" ht="15.75" spans="1:8">
      <c r="A57" s="106" t="s">
        <v>202</v>
      </c>
      <c r="B57" s="106" t="s">
        <v>203</v>
      </c>
      <c r="C57" s="107" t="s">
        <v>204</v>
      </c>
      <c r="D57" s="105" t="s">
        <v>13</v>
      </c>
      <c r="E57" s="105" t="s">
        <v>48</v>
      </c>
      <c r="F57" s="105" t="s">
        <v>14</v>
      </c>
      <c r="G57" s="108">
        <v>550</v>
      </c>
      <c r="H57" s="109"/>
    </row>
    <row r="58" ht="15.75" spans="1:8">
      <c r="A58" s="106" t="s">
        <v>205</v>
      </c>
      <c r="B58" s="106" t="s">
        <v>206</v>
      </c>
      <c r="C58" s="107" t="s">
        <v>207</v>
      </c>
      <c r="D58" s="105" t="s">
        <v>94</v>
      </c>
      <c r="E58" s="105" t="s">
        <v>101</v>
      </c>
      <c r="F58" s="105" t="s">
        <v>28</v>
      </c>
      <c r="G58" s="108">
        <v>275</v>
      </c>
      <c r="H58" s="109"/>
    </row>
    <row r="59" ht="15.75" spans="1:8">
      <c r="A59" s="106" t="s">
        <v>208</v>
      </c>
      <c r="B59" s="106" t="s">
        <v>209</v>
      </c>
      <c r="C59" s="107" t="s">
        <v>210</v>
      </c>
      <c r="D59" s="105" t="s">
        <v>167</v>
      </c>
      <c r="E59" s="105" t="s">
        <v>168</v>
      </c>
      <c r="F59" s="105" t="s">
        <v>28</v>
      </c>
      <c r="G59" s="108">
        <v>275</v>
      </c>
      <c r="H59" s="109"/>
    </row>
    <row r="60" ht="15.75" spans="1:8">
      <c r="A60" s="105" t="s">
        <v>211</v>
      </c>
      <c r="B60" s="106" t="s">
        <v>212</v>
      </c>
      <c r="C60" s="107" t="s">
        <v>213</v>
      </c>
      <c r="D60" s="105" t="s">
        <v>214</v>
      </c>
      <c r="E60" s="105" t="s">
        <v>215</v>
      </c>
      <c r="F60" s="105" t="s">
        <v>28</v>
      </c>
      <c r="G60" s="108">
        <v>275</v>
      </c>
      <c r="H60" s="109"/>
    </row>
    <row r="61" ht="15.75" spans="1:8">
      <c r="A61" s="106" t="s">
        <v>216</v>
      </c>
      <c r="B61" s="106" t="s">
        <v>217</v>
      </c>
      <c r="C61" s="107" t="s">
        <v>218</v>
      </c>
      <c r="D61" s="105" t="s">
        <v>214</v>
      </c>
      <c r="E61" s="105" t="s">
        <v>219</v>
      </c>
      <c r="F61" s="105" t="s">
        <v>14</v>
      </c>
      <c r="G61" s="108">
        <v>550</v>
      </c>
      <c r="H61" s="109"/>
    </row>
    <row r="62" ht="15.75" spans="1:8">
      <c r="A62" s="105" t="s">
        <v>220</v>
      </c>
      <c r="B62" s="106" t="s">
        <v>221</v>
      </c>
      <c r="C62" s="107" t="s">
        <v>222</v>
      </c>
      <c r="D62" s="105" t="s">
        <v>215</v>
      </c>
      <c r="E62" s="105" t="s">
        <v>219</v>
      </c>
      <c r="F62" s="105" t="s">
        <v>28</v>
      </c>
      <c r="G62" s="108">
        <v>275</v>
      </c>
      <c r="H62" s="109"/>
    </row>
    <row r="63" ht="15.75" spans="1:8">
      <c r="A63" s="105" t="s">
        <v>223</v>
      </c>
      <c r="B63" s="106" t="s">
        <v>224</v>
      </c>
      <c r="C63" s="107" t="s">
        <v>225</v>
      </c>
      <c r="D63" s="105" t="s">
        <v>53</v>
      </c>
      <c r="E63" s="105" t="s">
        <v>70</v>
      </c>
      <c r="F63" s="105" t="s">
        <v>28</v>
      </c>
      <c r="G63" s="108">
        <v>275</v>
      </c>
      <c r="H63" s="110" t="s">
        <v>33</v>
      </c>
    </row>
    <row r="64" ht="15.75" spans="1:8">
      <c r="A64" s="105" t="s">
        <v>223</v>
      </c>
      <c r="B64" s="106" t="s">
        <v>226</v>
      </c>
      <c r="C64" s="107" t="s">
        <v>227</v>
      </c>
      <c r="D64" s="105" t="s">
        <v>53</v>
      </c>
      <c r="E64" s="105" t="s">
        <v>70</v>
      </c>
      <c r="F64" s="105" t="s">
        <v>28</v>
      </c>
      <c r="G64" s="108">
        <v>275</v>
      </c>
      <c r="H64" s="115"/>
    </row>
    <row r="65" ht="15.75" spans="1:8">
      <c r="A65" s="105" t="s">
        <v>223</v>
      </c>
      <c r="B65" s="106" t="s">
        <v>228</v>
      </c>
      <c r="C65" s="107" t="s">
        <v>229</v>
      </c>
      <c r="D65" s="105" t="s">
        <v>53</v>
      </c>
      <c r="E65" s="105" t="s">
        <v>70</v>
      </c>
      <c r="F65" s="105" t="s">
        <v>28</v>
      </c>
      <c r="G65" s="108">
        <v>275</v>
      </c>
      <c r="H65" s="111"/>
    </row>
    <row r="66" ht="15.75" spans="1:8">
      <c r="A66" s="106" t="s">
        <v>230</v>
      </c>
      <c r="B66" s="106" t="s">
        <v>231</v>
      </c>
      <c r="C66" s="107" t="s">
        <v>232</v>
      </c>
      <c r="D66" s="105" t="s">
        <v>102</v>
      </c>
      <c r="E66" s="105" t="s">
        <v>121</v>
      </c>
      <c r="F66" s="105" t="s">
        <v>14</v>
      </c>
      <c r="G66" s="108">
        <v>550</v>
      </c>
      <c r="H66" s="109"/>
    </row>
    <row r="67" ht="15.75" spans="1:8">
      <c r="A67" s="105" t="s">
        <v>233</v>
      </c>
      <c r="B67" s="106" t="s">
        <v>234</v>
      </c>
      <c r="C67" s="107" t="s">
        <v>235</v>
      </c>
      <c r="D67" s="105" t="s">
        <v>219</v>
      </c>
      <c r="E67" s="105" t="s">
        <v>172</v>
      </c>
      <c r="F67" s="105" t="s">
        <v>28</v>
      </c>
      <c r="G67" s="108">
        <v>275</v>
      </c>
      <c r="H67" s="109"/>
    </row>
    <row r="68" ht="15.75" spans="1:8">
      <c r="A68" s="105" t="s">
        <v>236</v>
      </c>
      <c r="B68" s="106" t="s">
        <v>237</v>
      </c>
      <c r="C68" s="107" t="s">
        <v>238</v>
      </c>
      <c r="D68" s="105" t="s">
        <v>48</v>
      </c>
      <c r="E68" s="105" t="s">
        <v>19</v>
      </c>
      <c r="F68" s="105" t="s">
        <v>28</v>
      </c>
      <c r="G68" s="108">
        <v>275</v>
      </c>
      <c r="H68" s="109"/>
    </row>
    <row r="69" ht="16.5" spans="1:8">
      <c r="A69" s="105" t="s">
        <v>239</v>
      </c>
      <c r="B69" s="106" t="s">
        <v>240</v>
      </c>
      <c r="C69" s="107" t="s">
        <v>241</v>
      </c>
      <c r="D69" s="105" t="s">
        <v>48</v>
      </c>
      <c r="E69" s="105" t="s">
        <v>19</v>
      </c>
      <c r="F69" s="105" t="s">
        <v>28</v>
      </c>
      <c r="G69" s="108">
        <v>275</v>
      </c>
      <c r="H69" s="109"/>
    </row>
    <row r="70" ht="15.75" spans="1:8">
      <c r="A70" s="106" t="s">
        <v>242</v>
      </c>
      <c r="B70" s="105" t="s">
        <v>243</v>
      </c>
      <c r="C70" s="107" t="s">
        <v>244</v>
      </c>
      <c r="D70" s="105" t="s">
        <v>13</v>
      </c>
      <c r="E70" s="105" t="s">
        <v>44</v>
      </c>
      <c r="F70" s="105" t="s">
        <v>28</v>
      </c>
      <c r="G70" s="108">
        <v>275</v>
      </c>
      <c r="H70" s="109"/>
    </row>
    <row r="71" ht="15.75" spans="1:8">
      <c r="A71" s="106" t="s">
        <v>245</v>
      </c>
      <c r="B71" s="106" t="s">
        <v>246</v>
      </c>
      <c r="C71" s="107" t="s">
        <v>247</v>
      </c>
      <c r="D71" s="105" t="s">
        <v>168</v>
      </c>
      <c r="E71" s="105" t="s">
        <v>13</v>
      </c>
      <c r="F71" s="105" t="s">
        <v>28</v>
      </c>
      <c r="G71" s="108">
        <v>275</v>
      </c>
      <c r="H71" s="109"/>
    </row>
    <row r="72" ht="15.75" spans="1:8">
      <c r="A72" s="106" t="s">
        <v>248</v>
      </c>
      <c r="B72" s="106" t="s">
        <v>249</v>
      </c>
      <c r="C72" s="107" t="s">
        <v>250</v>
      </c>
      <c r="D72" s="105" t="s">
        <v>115</v>
      </c>
      <c r="E72" s="105" t="s">
        <v>40</v>
      </c>
      <c r="F72" s="112" t="s">
        <v>106</v>
      </c>
      <c r="G72" s="113">
        <v>1100</v>
      </c>
      <c r="H72" s="109"/>
    </row>
    <row r="73" ht="15.75" spans="1:8">
      <c r="A73" s="106" t="s">
        <v>251</v>
      </c>
      <c r="B73" s="106" t="s">
        <v>252</v>
      </c>
      <c r="C73" s="107" t="s">
        <v>253</v>
      </c>
      <c r="D73" s="105" t="s">
        <v>48</v>
      </c>
      <c r="E73" s="105" t="s">
        <v>71</v>
      </c>
      <c r="F73" s="112" t="s">
        <v>106</v>
      </c>
      <c r="G73" s="113">
        <v>1100</v>
      </c>
      <c r="H73" s="110" t="s">
        <v>33</v>
      </c>
    </row>
    <row r="74" ht="15.75" spans="1:8">
      <c r="A74" s="106" t="s">
        <v>251</v>
      </c>
      <c r="B74" s="106" t="s">
        <v>254</v>
      </c>
      <c r="C74" s="107" t="s">
        <v>255</v>
      </c>
      <c r="D74" s="105" t="s">
        <v>48</v>
      </c>
      <c r="E74" s="105" t="s">
        <v>71</v>
      </c>
      <c r="F74" s="112" t="s">
        <v>106</v>
      </c>
      <c r="G74" s="113">
        <v>1100</v>
      </c>
      <c r="H74" s="111"/>
    </row>
    <row r="75" ht="15.75" spans="1:8">
      <c r="A75" s="106" t="s">
        <v>256</v>
      </c>
      <c r="B75" s="106" t="s">
        <v>257</v>
      </c>
      <c r="C75" s="107" t="s">
        <v>258</v>
      </c>
      <c r="D75" s="105" t="s">
        <v>101</v>
      </c>
      <c r="E75" s="105" t="s">
        <v>102</v>
      </c>
      <c r="F75" s="105" t="s">
        <v>14</v>
      </c>
      <c r="G75" s="108">
        <v>550</v>
      </c>
      <c r="H75" s="110" t="s">
        <v>33</v>
      </c>
    </row>
    <row r="76" ht="15.75" spans="1:8">
      <c r="A76" s="106" t="s">
        <v>256</v>
      </c>
      <c r="B76" s="106" t="s">
        <v>259</v>
      </c>
      <c r="C76" s="107" t="s">
        <v>260</v>
      </c>
      <c r="D76" s="105" t="s">
        <v>101</v>
      </c>
      <c r="E76" s="105" t="s">
        <v>102</v>
      </c>
      <c r="F76" s="105" t="s">
        <v>14</v>
      </c>
      <c r="G76" s="108">
        <v>550</v>
      </c>
      <c r="H76" s="111"/>
    </row>
    <row r="77" ht="15.75" spans="1:8">
      <c r="A77" s="106" t="s">
        <v>261</v>
      </c>
      <c r="B77" s="106" t="s">
        <v>262</v>
      </c>
      <c r="C77" s="107" t="s">
        <v>263</v>
      </c>
      <c r="D77" s="105" t="s">
        <v>121</v>
      </c>
      <c r="E77" s="105" t="s">
        <v>79</v>
      </c>
      <c r="F77" s="105" t="s">
        <v>14</v>
      </c>
      <c r="G77" s="108">
        <v>550</v>
      </c>
      <c r="H77" s="109"/>
    </row>
    <row r="78" ht="15.75" spans="1:8">
      <c r="A78" s="105" t="s">
        <v>264</v>
      </c>
      <c r="B78" s="106" t="s">
        <v>265</v>
      </c>
      <c r="C78" s="107" t="s">
        <v>266</v>
      </c>
      <c r="D78" s="105" t="s">
        <v>115</v>
      </c>
      <c r="E78" s="105" t="s">
        <v>184</v>
      </c>
      <c r="F78" s="105" t="s">
        <v>28</v>
      </c>
      <c r="G78" s="113">
        <v>275</v>
      </c>
      <c r="H78" s="117"/>
    </row>
    <row r="79" ht="15.75" spans="1:8">
      <c r="A79" s="106" t="s">
        <v>267</v>
      </c>
      <c r="B79" s="106" t="s">
        <v>268</v>
      </c>
      <c r="C79" s="107" t="s">
        <v>269</v>
      </c>
      <c r="D79" s="105" t="s">
        <v>79</v>
      </c>
      <c r="E79" s="105" t="s">
        <v>66</v>
      </c>
      <c r="F79" s="105" t="s">
        <v>28</v>
      </c>
      <c r="G79" s="113">
        <v>275</v>
      </c>
      <c r="H79" s="117"/>
    </row>
    <row r="80" ht="15.75" spans="1:8">
      <c r="A80" s="106" t="s">
        <v>270</v>
      </c>
      <c r="B80" s="106" t="s">
        <v>271</v>
      </c>
      <c r="C80" s="107" t="s">
        <v>272</v>
      </c>
      <c r="D80" s="105" t="s">
        <v>101</v>
      </c>
      <c r="E80" s="105" t="s">
        <v>121</v>
      </c>
      <c r="F80" s="112" t="s">
        <v>106</v>
      </c>
      <c r="G80" s="113">
        <v>1100</v>
      </c>
      <c r="H80" s="117"/>
    </row>
    <row r="81" ht="15.75" spans="1:8">
      <c r="A81" s="106" t="s">
        <v>273</v>
      </c>
      <c r="B81" s="105" t="s">
        <v>274</v>
      </c>
      <c r="C81" s="107" t="s">
        <v>275</v>
      </c>
      <c r="D81" s="105" t="s">
        <v>70</v>
      </c>
      <c r="E81" s="105" t="s">
        <v>71</v>
      </c>
      <c r="F81" s="105" t="s">
        <v>28</v>
      </c>
      <c r="G81" s="108">
        <v>275</v>
      </c>
      <c r="H81" s="117"/>
    </row>
    <row r="82" ht="15.75" spans="1:8">
      <c r="A82" s="106" t="s">
        <v>276</v>
      </c>
      <c r="B82" s="105" t="s">
        <v>277</v>
      </c>
      <c r="C82" s="107" t="s">
        <v>278</v>
      </c>
      <c r="D82" s="105" t="s">
        <v>65</v>
      </c>
      <c r="E82" s="105" t="s">
        <v>66</v>
      </c>
      <c r="F82" s="105" t="s">
        <v>14</v>
      </c>
      <c r="G82" s="108">
        <v>550</v>
      </c>
      <c r="H82" s="117"/>
    </row>
    <row r="83" ht="15.75" spans="1:8">
      <c r="A83" s="106" t="s">
        <v>279</v>
      </c>
      <c r="B83" s="106" t="s">
        <v>280</v>
      </c>
      <c r="C83" s="107" t="s">
        <v>281</v>
      </c>
      <c r="D83" s="105" t="s">
        <v>65</v>
      </c>
      <c r="E83" s="105" t="s">
        <v>66</v>
      </c>
      <c r="F83" s="105" t="s">
        <v>14</v>
      </c>
      <c r="G83" s="108">
        <v>550</v>
      </c>
      <c r="H83" s="117"/>
    </row>
    <row r="84" ht="15.75" spans="1:8">
      <c r="A84" s="105" t="s">
        <v>282</v>
      </c>
      <c r="B84" s="106" t="s">
        <v>283</v>
      </c>
      <c r="C84" s="107" t="s">
        <v>284</v>
      </c>
      <c r="D84" s="105" t="s">
        <v>40</v>
      </c>
      <c r="E84" s="105" t="s">
        <v>94</v>
      </c>
      <c r="F84" s="105" t="s">
        <v>28</v>
      </c>
      <c r="G84" s="108">
        <v>275</v>
      </c>
      <c r="H84" s="117"/>
    </row>
    <row r="85" ht="15.75" spans="1:8">
      <c r="A85" s="105" t="s">
        <v>285</v>
      </c>
      <c r="B85" s="105" t="s">
        <v>286</v>
      </c>
      <c r="C85" s="107" t="s">
        <v>287</v>
      </c>
      <c r="D85" s="105" t="s">
        <v>71</v>
      </c>
      <c r="E85" s="105" t="s">
        <v>184</v>
      </c>
      <c r="F85" s="105" t="s">
        <v>14</v>
      </c>
      <c r="G85" s="108">
        <v>550</v>
      </c>
      <c r="H85" s="117"/>
    </row>
    <row r="86" ht="15.75" spans="1:8">
      <c r="A86" s="105" t="s">
        <v>288</v>
      </c>
      <c r="B86" s="106" t="s">
        <v>289</v>
      </c>
      <c r="C86" s="107" t="s">
        <v>290</v>
      </c>
      <c r="D86" s="105" t="s">
        <v>121</v>
      </c>
      <c r="E86" s="105" t="s">
        <v>79</v>
      </c>
      <c r="F86" s="105" t="s">
        <v>14</v>
      </c>
      <c r="G86" s="108">
        <v>550</v>
      </c>
      <c r="H86" s="117"/>
    </row>
    <row r="87" ht="15.75" spans="1:8">
      <c r="A87" s="118">
        <v>1557342</v>
      </c>
      <c r="B87" s="105" t="s">
        <v>291</v>
      </c>
      <c r="C87" s="107" t="s">
        <v>292</v>
      </c>
      <c r="D87" s="105" t="s">
        <v>66</v>
      </c>
      <c r="E87" s="105" t="s">
        <v>293</v>
      </c>
      <c r="F87" s="105" t="s">
        <v>28</v>
      </c>
      <c r="G87" s="108">
        <v>275</v>
      </c>
      <c r="H87" s="117"/>
    </row>
    <row r="88" ht="15.75" spans="1:8">
      <c r="A88" s="106" t="s">
        <v>294</v>
      </c>
      <c r="B88" s="106" t="s">
        <v>295</v>
      </c>
      <c r="C88" s="107" t="s">
        <v>296</v>
      </c>
      <c r="D88" s="105" t="s">
        <v>297</v>
      </c>
      <c r="E88" s="105" t="s">
        <v>132</v>
      </c>
      <c r="F88" s="105" t="s">
        <v>14</v>
      </c>
      <c r="G88" s="108">
        <v>550</v>
      </c>
      <c r="H88" s="117"/>
    </row>
    <row r="89" ht="15.75" spans="1:8">
      <c r="A89" s="106" t="s">
        <v>298</v>
      </c>
      <c r="B89" s="105" t="s">
        <v>299</v>
      </c>
      <c r="C89" s="107" t="s">
        <v>300</v>
      </c>
      <c r="D89" s="105" t="s">
        <v>167</v>
      </c>
      <c r="E89" s="105" t="s">
        <v>168</v>
      </c>
      <c r="F89" s="105" t="s">
        <v>28</v>
      </c>
      <c r="G89" s="108">
        <v>275</v>
      </c>
      <c r="H89" s="117"/>
    </row>
    <row r="90" ht="15.75" spans="1:8">
      <c r="A90" s="106" t="s">
        <v>301</v>
      </c>
      <c r="B90" s="106" t="s">
        <v>302</v>
      </c>
      <c r="C90" s="107" t="s">
        <v>303</v>
      </c>
      <c r="D90" s="105" t="s">
        <v>71</v>
      </c>
      <c r="E90" s="105" t="s">
        <v>115</v>
      </c>
      <c r="F90" s="105" t="s">
        <v>28</v>
      </c>
      <c r="G90" s="108">
        <v>275</v>
      </c>
      <c r="H90" s="117"/>
    </row>
    <row r="91" ht="15.75" spans="1:8">
      <c r="A91" s="106" t="s">
        <v>304</v>
      </c>
      <c r="B91" s="106" t="s">
        <v>305</v>
      </c>
      <c r="C91" s="107" t="s">
        <v>306</v>
      </c>
      <c r="D91" s="105" t="s">
        <v>184</v>
      </c>
      <c r="E91" s="105" t="s">
        <v>39</v>
      </c>
      <c r="F91" s="105" t="s">
        <v>14</v>
      </c>
      <c r="G91" s="108">
        <v>550</v>
      </c>
      <c r="H91" s="117"/>
    </row>
    <row r="92" ht="15.75" spans="1:8">
      <c r="A92" s="106" t="s">
        <v>307</v>
      </c>
      <c r="B92" s="106" t="s">
        <v>308</v>
      </c>
      <c r="C92" s="107" t="s">
        <v>309</v>
      </c>
      <c r="D92" s="105" t="s">
        <v>40</v>
      </c>
      <c r="E92" s="105" t="s">
        <v>132</v>
      </c>
      <c r="F92" s="112" t="s">
        <v>180</v>
      </c>
      <c r="G92" s="113">
        <v>1375</v>
      </c>
      <c r="H92" s="117"/>
    </row>
    <row r="93" ht="15.75" spans="1:8">
      <c r="A93" s="106" t="s">
        <v>307</v>
      </c>
      <c r="B93" s="106" t="s">
        <v>310</v>
      </c>
      <c r="C93" s="107" t="s">
        <v>311</v>
      </c>
      <c r="D93" s="105" t="s">
        <v>40</v>
      </c>
      <c r="E93" s="105" t="s">
        <v>132</v>
      </c>
      <c r="F93" s="106" t="s">
        <v>180</v>
      </c>
      <c r="G93" s="113">
        <v>1375</v>
      </c>
      <c r="H93" s="117"/>
    </row>
    <row r="94" ht="15.75" spans="1:8">
      <c r="A94" s="106" t="s">
        <v>312</v>
      </c>
      <c r="B94" s="106" t="s">
        <v>313</v>
      </c>
      <c r="C94" s="107" t="s">
        <v>314</v>
      </c>
      <c r="D94" s="105" t="s">
        <v>102</v>
      </c>
      <c r="E94" s="105" t="s">
        <v>121</v>
      </c>
      <c r="F94" s="105" t="s">
        <v>14</v>
      </c>
      <c r="G94" s="108">
        <v>550</v>
      </c>
      <c r="H94" s="117"/>
    </row>
    <row r="95" ht="15.75" spans="1:8">
      <c r="A95" s="105" t="s">
        <v>315</v>
      </c>
      <c r="B95" s="106" t="s">
        <v>316</v>
      </c>
      <c r="C95" s="107" t="s">
        <v>317</v>
      </c>
      <c r="D95" s="105" t="s">
        <v>102</v>
      </c>
      <c r="E95" s="105" t="s">
        <v>121</v>
      </c>
      <c r="F95" s="105" t="s">
        <v>14</v>
      </c>
      <c r="G95" s="108">
        <v>550</v>
      </c>
      <c r="H95" s="117"/>
    </row>
    <row r="96" ht="15.75" spans="1:8">
      <c r="A96" s="106" t="s">
        <v>318</v>
      </c>
      <c r="B96" s="106" t="s">
        <v>319</v>
      </c>
      <c r="C96" s="107" t="s">
        <v>320</v>
      </c>
      <c r="D96" s="105" t="s">
        <v>101</v>
      </c>
      <c r="E96" s="105" t="s">
        <v>297</v>
      </c>
      <c r="F96" s="105" t="s">
        <v>28</v>
      </c>
      <c r="G96" s="108">
        <v>275</v>
      </c>
      <c r="H96" s="117"/>
    </row>
    <row r="97" ht="15.75" spans="1:8">
      <c r="A97" s="105" t="s">
        <v>321</v>
      </c>
      <c r="B97" s="106" t="s">
        <v>322</v>
      </c>
      <c r="C97" s="107" t="s">
        <v>323</v>
      </c>
      <c r="D97" s="105" t="s">
        <v>94</v>
      </c>
      <c r="E97" s="105" t="s">
        <v>101</v>
      </c>
      <c r="F97" s="105" t="s">
        <v>28</v>
      </c>
      <c r="G97" s="108">
        <v>275</v>
      </c>
      <c r="H97" s="117"/>
    </row>
    <row r="98" ht="15.75" spans="1:8">
      <c r="A98" s="106" t="s">
        <v>324</v>
      </c>
      <c r="B98" s="106" t="s">
        <v>325</v>
      </c>
      <c r="C98" s="107" t="s">
        <v>326</v>
      </c>
      <c r="D98" s="105" t="s">
        <v>93</v>
      </c>
      <c r="E98" s="105" t="s">
        <v>39</v>
      </c>
      <c r="F98" s="105" t="s">
        <v>28</v>
      </c>
      <c r="G98" s="108">
        <v>275</v>
      </c>
      <c r="H98" s="117"/>
    </row>
    <row r="99" ht="15.75" spans="1:8">
      <c r="A99" s="106" t="s">
        <v>327</v>
      </c>
      <c r="B99" s="105" t="s">
        <v>328</v>
      </c>
      <c r="C99" s="107" t="s">
        <v>329</v>
      </c>
      <c r="D99" s="105" t="s">
        <v>121</v>
      </c>
      <c r="E99" s="105" t="s">
        <v>79</v>
      </c>
      <c r="F99" s="105" t="s">
        <v>14</v>
      </c>
      <c r="G99" s="108">
        <v>550</v>
      </c>
      <c r="H99" s="117"/>
    </row>
    <row r="100" ht="15.75" spans="1:8">
      <c r="A100" s="106" t="s">
        <v>330</v>
      </c>
      <c r="B100" s="106" t="s">
        <v>331</v>
      </c>
      <c r="C100" s="107" t="s">
        <v>332</v>
      </c>
      <c r="D100" s="105" t="s">
        <v>121</v>
      </c>
      <c r="E100" s="105" t="s">
        <v>79</v>
      </c>
      <c r="F100" s="105" t="s">
        <v>14</v>
      </c>
      <c r="G100" s="108">
        <v>550</v>
      </c>
      <c r="H100" s="117"/>
    </row>
    <row r="101" ht="15.75" spans="1:8">
      <c r="A101" s="106" t="s">
        <v>333</v>
      </c>
      <c r="B101" s="105" t="s">
        <v>334</v>
      </c>
      <c r="C101" s="107" t="s">
        <v>335</v>
      </c>
      <c r="D101" s="105" t="s">
        <v>94</v>
      </c>
      <c r="E101" s="105" t="s">
        <v>102</v>
      </c>
      <c r="F101" s="112" t="s">
        <v>49</v>
      </c>
      <c r="G101" s="108">
        <v>825</v>
      </c>
      <c r="H101" s="117"/>
    </row>
    <row r="102" ht="15.75" spans="1:8">
      <c r="A102" s="106" t="s">
        <v>336</v>
      </c>
      <c r="B102" s="106" t="s">
        <v>337</v>
      </c>
      <c r="C102" s="107" t="s">
        <v>338</v>
      </c>
      <c r="D102" s="105" t="s">
        <v>132</v>
      </c>
      <c r="E102" s="105" t="s">
        <v>79</v>
      </c>
      <c r="F102" s="112" t="s">
        <v>49</v>
      </c>
      <c r="G102" s="108">
        <v>825</v>
      </c>
      <c r="H102" s="117"/>
    </row>
    <row r="103" ht="15.75" spans="1:8">
      <c r="A103" s="106" t="s">
        <v>339</v>
      </c>
      <c r="B103" s="106" t="s">
        <v>340</v>
      </c>
      <c r="C103" s="107" t="s">
        <v>341</v>
      </c>
      <c r="D103" s="105" t="s">
        <v>101</v>
      </c>
      <c r="E103" s="105" t="s">
        <v>132</v>
      </c>
      <c r="F103" s="112" t="s">
        <v>49</v>
      </c>
      <c r="G103" s="108">
        <v>825</v>
      </c>
      <c r="H103" s="117"/>
    </row>
    <row r="104" ht="15.75" spans="1:8">
      <c r="A104" s="106" t="s">
        <v>342</v>
      </c>
      <c r="B104" s="105" t="s">
        <v>343</v>
      </c>
      <c r="C104" s="107" t="s">
        <v>344</v>
      </c>
      <c r="D104" s="105" t="s">
        <v>79</v>
      </c>
      <c r="E104" s="105" t="s">
        <v>293</v>
      </c>
      <c r="F104" s="105" t="s">
        <v>14</v>
      </c>
      <c r="G104" s="108">
        <v>550</v>
      </c>
      <c r="H104" s="110" t="s">
        <v>345</v>
      </c>
    </row>
    <row r="105" ht="15.75" spans="1:8">
      <c r="A105" s="106" t="s">
        <v>342</v>
      </c>
      <c r="B105" s="106" t="s">
        <v>346</v>
      </c>
      <c r="C105" s="107" t="s">
        <v>347</v>
      </c>
      <c r="D105" s="105" t="s">
        <v>79</v>
      </c>
      <c r="E105" s="105" t="s">
        <v>293</v>
      </c>
      <c r="F105" s="105" t="s">
        <v>14</v>
      </c>
      <c r="G105" s="108">
        <v>550</v>
      </c>
      <c r="H105" s="111"/>
    </row>
    <row r="106" ht="15.75" spans="1:8">
      <c r="A106" s="106" t="s">
        <v>348</v>
      </c>
      <c r="B106" s="106" t="s">
        <v>349</v>
      </c>
      <c r="C106" s="107" t="s">
        <v>350</v>
      </c>
      <c r="D106" s="105" t="s">
        <v>121</v>
      </c>
      <c r="E106" s="105" t="s">
        <v>293</v>
      </c>
      <c r="F106" s="112" t="s">
        <v>106</v>
      </c>
      <c r="G106" s="113">
        <v>1100</v>
      </c>
      <c r="H106" s="117"/>
    </row>
    <row r="107" ht="15.75" spans="1:8">
      <c r="A107" s="105" t="s">
        <v>351</v>
      </c>
      <c r="B107" s="106" t="s">
        <v>352</v>
      </c>
      <c r="C107" s="107" t="s">
        <v>353</v>
      </c>
      <c r="D107" s="105" t="s">
        <v>115</v>
      </c>
      <c r="E107" s="105" t="s">
        <v>184</v>
      </c>
      <c r="F107" s="105" t="s">
        <v>28</v>
      </c>
      <c r="G107" s="108">
        <v>275</v>
      </c>
      <c r="H107" s="117"/>
    </row>
    <row r="108" ht="15.75" spans="1:8">
      <c r="A108" s="106" t="s">
        <v>354</v>
      </c>
      <c r="B108" s="105" t="s">
        <v>355</v>
      </c>
      <c r="C108" s="107" t="s">
        <v>356</v>
      </c>
      <c r="D108" s="105" t="s">
        <v>65</v>
      </c>
      <c r="E108" s="105" t="s">
        <v>293</v>
      </c>
      <c r="F108" s="112" t="s">
        <v>49</v>
      </c>
      <c r="G108" s="108">
        <v>825</v>
      </c>
      <c r="H108" s="119"/>
    </row>
    <row r="109" ht="15.75" spans="1:8">
      <c r="A109" s="120"/>
      <c r="B109" s="120"/>
      <c r="C109" s="120"/>
      <c r="D109" s="121"/>
      <c r="E109" s="122" t="s">
        <v>357</v>
      </c>
      <c r="F109" s="122" t="s">
        <v>358</v>
      </c>
      <c r="G109" s="123">
        <v>55000</v>
      </c>
      <c r="H109" s="124" t="s">
        <v>359</v>
      </c>
    </row>
    <row r="110" spans="4:7">
      <c r="D110" s="125" t="s">
        <v>360</v>
      </c>
      <c r="E110" s="126" t="s">
        <v>361</v>
      </c>
      <c r="G110" s="97">
        <v>-2200</v>
      </c>
    </row>
    <row r="111" spans="5:7">
      <c r="E111" s="97" t="s">
        <v>362</v>
      </c>
      <c r="G111" s="97">
        <v>-275</v>
      </c>
    </row>
    <row r="112" spans="7:8">
      <c r="G112" s="97">
        <f>G109+G110+G111</f>
        <v>52525</v>
      </c>
      <c r="H112" s="97" t="s">
        <v>363</v>
      </c>
    </row>
    <row r="113" spans="6:7">
      <c r="F113" s="97" t="s">
        <v>364</v>
      </c>
      <c r="G113" s="97">
        <v>52525</v>
      </c>
    </row>
    <row r="114" spans="6:7">
      <c r="F114" s="125" t="s">
        <v>365</v>
      </c>
      <c r="G114" s="97">
        <f>G112-G113</f>
        <v>0</v>
      </c>
    </row>
  </sheetData>
  <mergeCells count="12">
    <mergeCell ref="A109:D109"/>
    <mergeCell ref="E110:F110"/>
    <mergeCell ref="H8:H9"/>
    <mergeCell ref="H19:H20"/>
    <mergeCell ref="H27:H28"/>
    <mergeCell ref="H29:H30"/>
    <mergeCell ref="H35:H36"/>
    <mergeCell ref="H54:H55"/>
    <mergeCell ref="H63:H65"/>
    <mergeCell ref="H73:H74"/>
    <mergeCell ref="H75:H76"/>
    <mergeCell ref="H104:H105"/>
  </mergeCells>
  <conditionalFormatting sqref="A4:A86 A88:A10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opLeftCell="A88" workbookViewId="0">
      <selection activeCell="G108" sqref="G108"/>
    </sheetView>
  </sheetViews>
  <sheetFormatPr defaultColWidth="10.2857142857143" defaultRowHeight="14.25"/>
  <cols>
    <col min="1" max="1" width="25.1428571428571" style="34" customWidth="1"/>
    <col min="2" max="2" width="13.7142857142857" style="34" customWidth="1"/>
    <col min="3" max="3" width="23" style="34"/>
    <col min="4" max="4" width="16" style="34"/>
    <col min="5" max="5" width="15" style="34"/>
    <col min="6" max="8" width="12" style="34"/>
    <col min="9" max="9" width="19" style="34"/>
    <col min="10" max="16384" width="10.2857142857143" style="34"/>
  </cols>
  <sheetData>
    <row r="1" s="34" customFormat="1" ht="15" spans="1:1">
      <c r="A1" s="91" t="s">
        <v>366</v>
      </c>
    </row>
    <row r="2" s="34" customFormat="1" ht="15"/>
    <row r="3" s="34" customFormat="1" ht="15.75" spans="1:11">
      <c r="A3" s="69" t="s">
        <v>367</v>
      </c>
      <c r="B3" s="69" t="s">
        <v>368</v>
      </c>
      <c r="C3" s="69" t="s">
        <v>369</v>
      </c>
      <c r="D3" s="69" t="s">
        <v>4</v>
      </c>
      <c r="E3" s="69" t="s">
        <v>5</v>
      </c>
      <c r="F3" s="69" t="s">
        <v>6</v>
      </c>
      <c r="G3" s="69" t="s">
        <v>7</v>
      </c>
      <c r="H3" s="69" t="s">
        <v>370</v>
      </c>
      <c r="I3" s="69" t="s">
        <v>371</v>
      </c>
      <c r="K3" s="46"/>
    </row>
    <row r="4" s="34" customFormat="1" ht="15.75" spans="1:9">
      <c r="A4" s="70">
        <v>1505741</v>
      </c>
      <c r="B4" s="69" t="s">
        <v>372</v>
      </c>
      <c r="C4" s="69" t="s">
        <v>373</v>
      </c>
      <c r="D4" s="69" t="s">
        <v>374</v>
      </c>
      <c r="E4" s="69" t="s">
        <v>375</v>
      </c>
      <c r="F4" s="69" t="s">
        <v>14</v>
      </c>
      <c r="G4" s="69" t="s">
        <v>376</v>
      </c>
      <c r="H4" s="63"/>
      <c r="I4" s="48"/>
    </row>
    <row r="5" s="34" customFormat="1" ht="15.75" spans="1:9">
      <c r="A5" s="70">
        <v>1510763</v>
      </c>
      <c r="B5" s="69" t="s">
        <v>377</v>
      </c>
      <c r="C5" s="69" t="s">
        <v>378</v>
      </c>
      <c r="D5" s="69" t="s">
        <v>379</v>
      </c>
      <c r="E5" s="69" t="s">
        <v>380</v>
      </c>
      <c r="F5" s="69" t="s">
        <v>28</v>
      </c>
      <c r="G5" s="69" t="s">
        <v>381</v>
      </c>
      <c r="H5" s="63"/>
      <c r="I5" s="48"/>
    </row>
    <row r="6" s="34" customFormat="1" ht="15.75" spans="1:9">
      <c r="A6" s="72">
        <v>1513072</v>
      </c>
      <c r="B6" s="73" t="s">
        <v>382</v>
      </c>
      <c r="C6" s="73" t="s">
        <v>383</v>
      </c>
      <c r="D6" s="73" t="s">
        <v>384</v>
      </c>
      <c r="E6" s="73" t="s">
        <v>385</v>
      </c>
      <c r="F6" s="69" t="s">
        <v>28</v>
      </c>
      <c r="G6" s="73" t="s">
        <v>381</v>
      </c>
      <c r="H6" s="63"/>
      <c r="I6" s="48"/>
    </row>
    <row r="7" s="34" customFormat="1" ht="15.75" spans="1:9">
      <c r="A7" s="70">
        <v>1513851</v>
      </c>
      <c r="B7" s="69" t="s">
        <v>386</v>
      </c>
      <c r="C7" s="69" t="s">
        <v>387</v>
      </c>
      <c r="D7" s="69" t="s">
        <v>388</v>
      </c>
      <c r="E7" s="69" t="s">
        <v>389</v>
      </c>
      <c r="F7" s="69" t="s">
        <v>14</v>
      </c>
      <c r="G7" s="69" t="s">
        <v>376</v>
      </c>
      <c r="H7" s="84" t="s">
        <v>33</v>
      </c>
      <c r="I7" s="48"/>
    </row>
    <row r="8" s="34" customFormat="1" ht="15.75" spans="1:9">
      <c r="A8" s="72">
        <v>1513851</v>
      </c>
      <c r="B8" s="73" t="s">
        <v>390</v>
      </c>
      <c r="C8" s="73" t="s">
        <v>391</v>
      </c>
      <c r="D8" s="73" t="s">
        <v>388</v>
      </c>
      <c r="E8" s="73" t="s">
        <v>389</v>
      </c>
      <c r="F8" s="69" t="s">
        <v>14</v>
      </c>
      <c r="G8" s="73" t="s">
        <v>376</v>
      </c>
      <c r="H8" s="44"/>
      <c r="I8" s="48"/>
    </row>
    <row r="9" s="34" customFormat="1" ht="15.75" spans="1:9">
      <c r="A9" s="70">
        <v>1514311</v>
      </c>
      <c r="B9" s="69" t="s">
        <v>392</v>
      </c>
      <c r="C9" s="69" t="s">
        <v>393</v>
      </c>
      <c r="D9" s="69" t="s">
        <v>394</v>
      </c>
      <c r="E9" s="69" t="s">
        <v>395</v>
      </c>
      <c r="F9" s="69" t="s">
        <v>28</v>
      </c>
      <c r="G9" s="69" t="s">
        <v>381</v>
      </c>
      <c r="H9" s="84" t="s">
        <v>33</v>
      </c>
      <c r="I9" s="48"/>
    </row>
    <row r="10" s="34" customFormat="1" ht="15.75" spans="1:9">
      <c r="A10" s="72">
        <v>1514311</v>
      </c>
      <c r="B10" s="73" t="s">
        <v>396</v>
      </c>
      <c r="C10" s="73" t="s">
        <v>397</v>
      </c>
      <c r="D10" s="73" t="s">
        <v>394</v>
      </c>
      <c r="E10" s="73" t="s">
        <v>395</v>
      </c>
      <c r="F10" s="69" t="s">
        <v>28</v>
      </c>
      <c r="G10" s="73" t="s">
        <v>381</v>
      </c>
      <c r="H10" s="45"/>
      <c r="I10" s="48"/>
    </row>
    <row r="11" s="34" customFormat="1" ht="15.75" spans="1:9">
      <c r="A11" s="70">
        <v>1514311</v>
      </c>
      <c r="B11" s="69" t="s">
        <v>398</v>
      </c>
      <c r="C11" s="69" t="s">
        <v>399</v>
      </c>
      <c r="D11" s="69" t="s">
        <v>394</v>
      </c>
      <c r="E11" s="69" t="s">
        <v>395</v>
      </c>
      <c r="F11" s="69" t="s">
        <v>28</v>
      </c>
      <c r="G11" s="69" t="s">
        <v>381</v>
      </c>
      <c r="H11" s="45"/>
      <c r="I11" s="48"/>
    </row>
    <row r="12" s="34" customFormat="1" ht="15.75" spans="1:9">
      <c r="A12" s="72">
        <v>1514311</v>
      </c>
      <c r="B12" s="73" t="s">
        <v>400</v>
      </c>
      <c r="C12" s="81" t="s">
        <v>401</v>
      </c>
      <c r="D12" s="73" t="s">
        <v>394</v>
      </c>
      <c r="E12" s="73" t="s">
        <v>395</v>
      </c>
      <c r="F12" s="69" t="s">
        <v>28</v>
      </c>
      <c r="G12" s="73" t="s">
        <v>381</v>
      </c>
      <c r="H12" s="44"/>
      <c r="I12" s="48"/>
    </row>
    <row r="13" s="34" customFormat="1" ht="15.75" spans="1:9">
      <c r="A13" s="70">
        <v>1510743</v>
      </c>
      <c r="B13" s="69" t="s">
        <v>402</v>
      </c>
      <c r="C13" s="69" t="s">
        <v>403</v>
      </c>
      <c r="D13" s="69" t="s">
        <v>404</v>
      </c>
      <c r="E13" s="69" t="s">
        <v>379</v>
      </c>
      <c r="F13" s="69" t="s">
        <v>14</v>
      </c>
      <c r="G13" s="69" t="s">
        <v>376</v>
      </c>
      <c r="H13" s="63"/>
      <c r="I13" s="48"/>
    </row>
    <row r="14" s="34" customFormat="1" ht="15.75" spans="1:9">
      <c r="A14" s="72">
        <v>1517440</v>
      </c>
      <c r="B14" s="73" t="s">
        <v>405</v>
      </c>
      <c r="C14" s="73" t="s">
        <v>406</v>
      </c>
      <c r="D14" s="73" t="s">
        <v>385</v>
      </c>
      <c r="E14" s="73" t="s">
        <v>374</v>
      </c>
      <c r="F14" s="69" t="s">
        <v>28</v>
      </c>
      <c r="G14" s="73" t="s">
        <v>381</v>
      </c>
      <c r="H14" s="63"/>
      <c r="I14" s="48"/>
    </row>
    <row r="15" s="34" customFormat="1" ht="15.75" spans="1:9">
      <c r="A15" s="70">
        <v>1517987</v>
      </c>
      <c r="B15" s="69" t="s">
        <v>407</v>
      </c>
      <c r="C15" s="69" t="s">
        <v>408</v>
      </c>
      <c r="D15" s="69" t="s">
        <v>374</v>
      </c>
      <c r="E15" s="69" t="s">
        <v>375</v>
      </c>
      <c r="F15" s="69" t="s">
        <v>14</v>
      </c>
      <c r="G15" s="69" t="s">
        <v>376</v>
      </c>
      <c r="H15" s="63"/>
      <c r="I15" s="48"/>
    </row>
    <row r="16" s="34" customFormat="1" ht="15.75" spans="1:9">
      <c r="A16" s="70">
        <v>1518846</v>
      </c>
      <c r="B16" s="69" t="s">
        <v>409</v>
      </c>
      <c r="C16" s="68" t="s">
        <v>410</v>
      </c>
      <c r="D16" s="69" t="s">
        <v>374</v>
      </c>
      <c r="E16" s="69" t="s">
        <v>375</v>
      </c>
      <c r="F16" s="69" t="s">
        <v>14</v>
      </c>
      <c r="G16" s="69" t="s">
        <v>376</v>
      </c>
      <c r="H16" s="63"/>
      <c r="I16" s="48"/>
    </row>
    <row r="17" s="34" customFormat="1" ht="15.75" spans="1:9">
      <c r="A17" s="70">
        <v>1523997</v>
      </c>
      <c r="B17" s="69" t="s">
        <v>411</v>
      </c>
      <c r="C17" s="69" t="s">
        <v>412</v>
      </c>
      <c r="D17" s="69" t="s">
        <v>389</v>
      </c>
      <c r="E17" s="69" t="s">
        <v>413</v>
      </c>
      <c r="F17" s="69" t="s">
        <v>28</v>
      </c>
      <c r="G17" s="69" t="s">
        <v>381</v>
      </c>
      <c r="H17" s="63"/>
      <c r="I17" s="48"/>
    </row>
    <row r="18" s="34" customFormat="1" ht="15.75" spans="1:9">
      <c r="A18" s="72">
        <v>1524617</v>
      </c>
      <c r="B18" s="73" t="s">
        <v>414</v>
      </c>
      <c r="C18" s="73" t="s">
        <v>415</v>
      </c>
      <c r="D18" s="73" t="s">
        <v>384</v>
      </c>
      <c r="E18" s="73" t="s">
        <v>416</v>
      </c>
      <c r="F18" s="73" t="s">
        <v>49</v>
      </c>
      <c r="G18" s="73" t="s">
        <v>417</v>
      </c>
      <c r="H18" s="63"/>
      <c r="I18" s="48"/>
    </row>
    <row r="19" s="34" customFormat="1" ht="15.75" spans="1:9">
      <c r="A19" s="70">
        <v>1525997</v>
      </c>
      <c r="B19" s="69" t="s">
        <v>418</v>
      </c>
      <c r="C19" s="69" t="s">
        <v>419</v>
      </c>
      <c r="D19" s="69" t="s">
        <v>420</v>
      </c>
      <c r="E19" s="69" t="s">
        <v>384</v>
      </c>
      <c r="F19" s="69" t="s">
        <v>106</v>
      </c>
      <c r="G19" s="69" t="s">
        <v>421</v>
      </c>
      <c r="H19" s="63"/>
      <c r="I19" s="68" t="s">
        <v>422</v>
      </c>
    </row>
    <row r="20" s="34" customFormat="1" ht="15.75" spans="1:9">
      <c r="A20" s="72">
        <v>1526085</v>
      </c>
      <c r="B20" s="73" t="s">
        <v>423</v>
      </c>
      <c r="C20" s="73" t="s">
        <v>424</v>
      </c>
      <c r="D20" s="73" t="s">
        <v>425</v>
      </c>
      <c r="E20" s="73" t="s">
        <v>426</v>
      </c>
      <c r="F20" s="69" t="s">
        <v>14</v>
      </c>
      <c r="G20" s="73" t="s">
        <v>376</v>
      </c>
      <c r="H20" s="63"/>
      <c r="I20" s="48"/>
    </row>
    <row r="21" s="34" customFormat="1" ht="15.75" spans="1:9">
      <c r="A21" s="70">
        <v>1526944</v>
      </c>
      <c r="B21" s="69" t="s">
        <v>427</v>
      </c>
      <c r="C21" s="69" t="s">
        <v>428</v>
      </c>
      <c r="D21" s="69" t="s">
        <v>426</v>
      </c>
      <c r="E21" s="69" t="s">
        <v>429</v>
      </c>
      <c r="F21" s="69" t="s">
        <v>28</v>
      </c>
      <c r="G21" s="69" t="s">
        <v>381</v>
      </c>
      <c r="H21" s="63"/>
      <c r="I21" s="48"/>
    </row>
    <row r="22" s="34" customFormat="1" ht="15.75" spans="1:9">
      <c r="A22" s="82">
        <v>1557343</v>
      </c>
      <c r="B22" s="73" t="s">
        <v>291</v>
      </c>
      <c r="C22" s="73" t="s">
        <v>292</v>
      </c>
      <c r="D22" s="73" t="s">
        <v>80</v>
      </c>
      <c r="E22" s="73" t="s">
        <v>430</v>
      </c>
      <c r="F22" s="69" t="s">
        <v>28</v>
      </c>
      <c r="G22" s="73" t="s">
        <v>381</v>
      </c>
      <c r="H22" s="63"/>
      <c r="I22" s="73" t="s">
        <v>431</v>
      </c>
    </row>
    <row r="23" s="34" customFormat="1" ht="15.75" spans="1:9">
      <c r="A23" s="70">
        <v>1527800</v>
      </c>
      <c r="B23" s="69" t="s">
        <v>432</v>
      </c>
      <c r="C23" s="68" t="s">
        <v>433</v>
      </c>
      <c r="D23" s="69" t="s">
        <v>389</v>
      </c>
      <c r="E23" s="69" t="s">
        <v>434</v>
      </c>
      <c r="F23" s="69" t="s">
        <v>14</v>
      </c>
      <c r="G23" s="69" t="s">
        <v>376</v>
      </c>
      <c r="H23" s="63"/>
      <c r="I23" s="48"/>
    </row>
    <row r="24" s="34" customFormat="1" ht="15.75" spans="1:9">
      <c r="A24" s="72">
        <v>1529407</v>
      </c>
      <c r="B24" s="73" t="s">
        <v>435</v>
      </c>
      <c r="C24" s="73" t="s">
        <v>436</v>
      </c>
      <c r="D24" s="73" t="s">
        <v>437</v>
      </c>
      <c r="E24" s="73" t="s">
        <v>420</v>
      </c>
      <c r="F24" s="69" t="s">
        <v>28</v>
      </c>
      <c r="G24" s="73" t="s">
        <v>381</v>
      </c>
      <c r="H24" s="63"/>
      <c r="I24" s="48"/>
    </row>
    <row r="25" s="34" customFormat="1" ht="15.75" spans="1:9">
      <c r="A25" s="70">
        <v>1529437</v>
      </c>
      <c r="B25" s="69" t="s">
        <v>438</v>
      </c>
      <c r="C25" s="69" t="s">
        <v>439</v>
      </c>
      <c r="D25" s="69" t="s">
        <v>440</v>
      </c>
      <c r="E25" s="69" t="s">
        <v>394</v>
      </c>
      <c r="F25" s="69" t="s">
        <v>14</v>
      </c>
      <c r="G25" s="69" t="s">
        <v>376</v>
      </c>
      <c r="H25" s="84" t="s">
        <v>33</v>
      </c>
      <c r="I25" s="48"/>
    </row>
    <row r="26" s="34" customFormat="1" ht="15.75" spans="1:9">
      <c r="A26" s="72">
        <v>1529437</v>
      </c>
      <c r="B26" s="73" t="s">
        <v>441</v>
      </c>
      <c r="C26" s="73" t="s">
        <v>442</v>
      </c>
      <c r="D26" s="73" t="s">
        <v>440</v>
      </c>
      <c r="E26" s="73" t="s">
        <v>394</v>
      </c>
      <c r="F26" s="69" t="s">
        <v>14</v>
      </c>
      <c r="G26" s="73" t="s">
        <v>376</v>
      </c>
      <c r="H26" s="44"/>
      <c r="I26" s="48"/>
    </row>
    <row r="27" s="34" customFormat="1" ht="15.75" spans="1:9">
      <c r="A27" s="70">
        <v>1529948</v>
      </c>
      <c r="B27" s="69" t="s">
        <v>443</v>
      </c>
      <c r="C27" s="69" t="s">
        <v>444</v>
      </c>
      <c r="D27" s="69" t="s">
        <v>445</v>
      </c>
      <c r="E27" s="69" t="s">
        <v>384</v>
      </c>
      <c r="F27" s="69" t="s">
        <v>49</v>
      </c>
      <c r="G27" s="69" t="s">
        <v>417</v>
      </c>
      <c r="H27" s="63"/>
      <c r="I27" s="48"/>
    </row>
    <row r="28" s="34" customFormat="1" ht="15.75" spans="1:9">
      <c r="A28" s="72">
        <v>1529700</v>
      </c>
      <c r="B28" s="73" t="s">
        <v>446</v>
      </c>
      <c r="C28" s="73" t="s">
        <v>447</v>
      </c>
      <c r="D28" s="73" t="s">
        <v>394</v>
      </c>
      <c r="E28" s="73" t="s">
        <v>448</v>
      </c>
      <c r="F28" s="69" t="s">
        <v>14</v>
      </c>
      <c r="G28" s="73" t="s">
        <v>376</v>
      </c>
      <c r="H28" s="63"/>
      <c r="I28" s="48"/>
    </row>
    <row r="29" s="34" customFormat="1" ht="15.75" spans="1:9">
      <c r="A29" s="70">
        <v>1530804</v>
      </c>
      <c r="B29" s="69" t="s">
        <v>449</v>
      </c>
      <c r="C29" s="69" t="s">
        <v>450</v>
      </c>
      <c r="D29" s="69" t="s">
        <v>388</v>
      </c>
      <c r="E29" s="69" t="s">
        <v>451</v>
      </c>
      <c r="F29" s="69" t="s">
        <v>28</v>
      </c>
      <c r="G29" s="69" t="s">
        <v>381</v>
      </c>
      <c r="H29" s="84" t="s">
        <v>33</v>
      </c>
      <c r="I29" s="48"/>
    </row>
    <row r="30" s="34" customFormat="1" ht="15.75" spans="1:9">
      <c r="A30" s="72">
        <v>1530804</v>
      </c>
      <c r="B30" s="73" t="s">
        <v>452</v>
      </c>
      <c r="C30" s="73" t="s">
        <v>453</v>
      </c>
      <c r="D30" s="73" t="s">
        <v>388</v>
      </c>
      <c r="E30" s="73" t="s">
        <v>451</v>
      </c>
      <c r="F30" s="69" t="s">
        <v>28</v>
      </c>
      <c r="G30" s="73" t="s">
        <v>381</v>
      </c>
      <c r="H30" s="44"/>
      <c r="I30" s="48"/>
    </row>
    <row r="31" s="34" customFormat="1" ht="15.75" spans="1:9">
      <c r="A31" s="72">
        <v>1531586</v>
      </c>
      <c r="B31" s="73" t="s">
        <v>454</v>
      </c>
      <c r="C31" s="73" t="s">
        <v>455</v>
      </c>
      <c r="D31" s="73" t="s">
        <v>404</v>
      </c>
      <c r="E31" s="73" t="s">
        <v>380</v>
      </c>
      <c r="F31" s="73" t="s">
        <v>49</v>
      </c>
      <c r="G31" s="73" t="s">
        <v>417</v>
      </c>
      <c r="H31" s="84" t="s">
        <v>33</v>
      </c>
      <c r="I31" s="48"/>
    </row>
    <row r="32" s="34" customFormat="1" ht="15.75" spans="1:9">
      <c r="A32" s="72">
        <v>1531586</v>
      </c>
      <c r="B32" s="73" t="s">
        <v>456</v>
      </c>
      <c r="C32" s="73" t="s">
        <v>457</v>
      </c>
      <c r="D32" s="73" t="s">
        <v>404</v>
      </c>
      <c r="E32" s="73" t="s">
        <v>380</v>
      </c>
      <c r="F32" s="73" t="s">
        <v>49</v>
      </c>
      <c r="G32" s="73" t="s">
        <v>417</v>
      </c>
      <c r="H32" s="44"/>
      <c r="I32" s="48"/>
    </row>
    <row r="33" s="34" customFormat="1" ht="15.75" spans="1:9">
      <c r="A33" s="70">
        <v>1531757</v>
      </c>
      <c r="B33" s="69" t="s">
        <v>458</v>
      </c>
      <c r="C33" s="69" t="s">
        <v>459</v>
      </c>
      <c r="D33" s="69" t="s">
        <v>379</v>
      </c>
      <c r="E33" s="69" t="s">
        <v>460</v>
      </c>
      <c r="F33" s="69" t="s">
        <v>49</v>
      </c>
      <c r="G33" s="69" t="s">
        <v>417</v>
      </c>
      <c r="H33" s="84" t="s">
        <v>33</v>
      </c>
      <c r="I33" s="48"/>
    </row>
    <row r="34" s="34" customFormat="1" ht="15.75" spans="1:9">
      <c r="A34" s="72">
        <v>1531757</v>
      </c>
      <c r="B34" s="73" t="s">
        <v>461</v>
      </c>
      <c r="C34" s="73" t="s">
        <v>462</v>
      </c>
      <c r="D34" s="73" t="s">
        <v>379</v>
      </c>
      <c r="E34" s="73" t="s">
        <v>460</v>
      </c>
      <c r="F34" s="73" t="s">
        <v>49</v>
      </c>
      <c r="G34" s="73" t="s">
        <v>417</v>
      </c>
      <c r="H34" s="45"/>
      <c r="I34" s="48"/>
    </row>
    <row r="35" s="34" customFormat="1" ht="15.75" spans="1:9">
      <c r="A35" s="70">
        <v>1531757</v>
      </c>
      <c r="B35" s="69" t="s">
        <v>463</v>
      </c>
      <c r="C35" s="69" t="s">
        <v>464</v>
      </c>
      <c r="D35" s="69" t="s">
        <v>379</v>
      </c>
      <c r="E35" s="69" t="s">
        <v>460</v>
      </c>
      <c r="F35" s="69" t="s">
        <v>49</v>
      </c>
      <c r="G35" s="69" t="s">
        <v>417</v>
      </c>
      <c r="H35" s="45"/>
      <c r="I35" s="48"/>
    </row>
    <row r="36" s="34" customFormat="1" ht="15.75" spans="1:9">
      <c r="A36" s="72">
        <v>1531757</v>
      </c>
      <c r="B36" s="73" t="s">
        <v>465</v>
      </c>
      <c r="C36" s="73" t="s">
        <v>466</v>
      </c>
      <c r="D36" s="73" t="s">
        <v>379</v>
      </c>
      <c r="E36" s="73" t="s">
        <v>460</v>
      </c>
      <c r="F36" s="73" t="s">
        <v>49</v>
      </c>
      <c r="G36" s="73" t="s">
        <v>417</v>
      </c>
      <c r="H36" s="45"/>
      <c r="I36" s="48"/>
    </row>
    <row r="37" s="34" customFormat="1" ht="15.75" spans="1:9">
      <c r="A37" s="70">
        <v>1531757</v>
      </c>
      <c r="B37" s="69" t="s">
        <v>467</v>
      </c>
      <c r="C37" s="69" t="s">
        <v>468</v>
      </c>
      <c r="D37" s="69" t="s">
        <v>379</v>
      </c>
      <c r="E37" s="69" t="s">
        <v>460</v>
      </c>
      <c r="F37" s="69" t="s">
        <v>49</v>
      </c>
      <c r="G37" s="69" t="s">
        <v>417</v>
      </c>
      <c r="H37" s="44"/>
      <c r="I37" s="48"/>
    </row>
    <row r="38" s="34" customFormat="1" ht="15.75" spans="1:9">
      <c r="A38" s="72">
        <v>1532018</v>
      </c>
      <c r="B38" s="73" t="s">
        <v>469</v>
      </c>
      <c r="C38" s="73" t="s">
        <v>470</v>
      </c>
      <c r="D38" s="73" t="s">
        <v>420</v>
      </c>
      <c r="E38" s="73" t="s">
        <v>471</v>
      </c>
      <c r="F38" s="69" t="s">
        <v>14</v>
      </c>
      <c r="G38" s="73" t="s">
        <v>376</v>
      </c>
      <c r="H38" s="63"/>
      <c r="I38" s="48"/>
    </row>
    <row r="39" s="34" customFormat="1" ht="15.75" spans="1:9">
      <c r="A39" s="70">
        <v>1531903</v>
      </c>
      <c r="B39" s="69" t="s">
        <v>472</v>
      </c>
      <c r="C39" s="69" t="s">
        <v>473</v>
      </c>
      <c r="D39" s="69" t="s">
        <v>80</v>
      </c>
      <c r="E39" s="69" t="s">
        <v>430</v>
      </c>
      <c r="F39" s="69" t="s">
        <v>28</v>
      </c>
      <c r="G39" s="69" t="s">
        <v>474</v>
      </c>
      <c r="H39" s="84" t="s">
        <v>33</v>
      </c>
      <c r="I39" s="68" t="s">
        <v>422</v>
      </c>
    </row>
    <row r="40" s="34" customFormat="1" ht="15.75" spans="1:9">
      <c r="A40" s="72">
        <v>1531903</v>
      </c>
      <c r="B40" s="73" t="s">
        <v>475</v>
      </c>
      <c r="C40" s="73" t="s">
        <v>473</v>
      </c>
      <c r="D40" s="73" t="s">
        <v>80</v>
      </c>
      <c r="E40" s="73" t="s">
        <v>430</v>
      </c>
      <c r="F40" s="69" t="s">
        <v>28</v>
      </c>
      <c r="G40" s="73" t="s">
        <v>381</v>
      </c>
      <c r="H40" s="45"/>
      <c r="I40" s="48"/>
    </row>
    <row r="41" s="34" customFormat="1" ht="15.75" spans="1:9">
      <c r="A41" s="70">
        <v>1531903</v>
      </c>
      <c r="B41" s="69" t="s">
        <v>476</v>
      </c>
      <c r="C41" s="69" t="s">
        <v>473</v>
      </c>
      <c r="D41" s="69" t="s">
        <v>80</v>
      </c>
      <c r="E41" s="69" t="s">
        <v>430</v>
      </c>
      <c r="F41" s="69" t="s">
        <v>28</v>
      </c>
      <c r="G41" s="69" t="s">
        <v>381</v>
      </c>
      <c r="H41" s="45"/>
      <c r="I41" s="48"/>
    </row>
    <row r="42" s="34" customFormat="1" ht="15.75" spans="1:9">
      <c r="A42" s="72">
        <v>1531903</v>
      </c>
      <c r="B42" s="73" t="s">
        <v>477</v>
      </c>
      <c r="C42" s="73" t="s">
        <v>473</v>
      </c>
      <c r="D42" s="73" t="s">
        <v>80</v>
      </c>
      <c r="E42" s="73" t="s">
        <v>430</v>
      </c>
      <c r="F42" s="69" t="s">
        <v>28</v>
      </c>
      <c r="G42" s="73" t="s">
        <v>381</v>
      </c>
      <c r="H42" s="45"/>
      <c r="I42" s="48"/>
    </row>
    <row r="43" s="34" customFormat="1" ht="15.75" spans="1:9">
      <c r="A43" s="70">
        <v>1531903</v>
      </c>
      <c r="B43" s="69" t="s">
        <v>478</v>
      </c>
      <c r="C43" s="69" t="s">
        <v>473</v>
      </c>
      <c r="D43" s="69" t="s">
        <v>80</v>
      </c>
      <c r="E43" s="69" t="s">
        <v>430</v>
      </c>
      <c r="F43" s="69" t="s">
        <v>28</v>
      </c>
      <c r="G43" s="69" t="s">
        <v>381</v>
      </c>
      <c r="H43" s="45"/>
      <c r="I43" s="48"/>
    </row>
    <row r="44" s="34" customFormat="1" ht="15.75" spans="1:9">
      <c r="A44" s="72">
        <v>1531903</v>
      </c>
      <c r="B44" s="73" t="s">
        <v>479</v>
      </c>
      <c r="C44" s="73" t="s">
        <v>473</v>
      </c>
      <c r="D44" s="73" t="s">
        <v>80</v>
      </c>
      <c r="E44" s="73" t="s">
        <v>430</v>
      </c>
      <c r="F44" s="69" t="s">
        <v>28</v>
      </c>
      <c r="G44" s="73" t="s">
        <v>381</v>
      </c>
      <c r="H44" s="44"/>
      <c r="I44" s="48"/>
    </row>
    <row r="45" s="34" customFormat="1" ht="15.75" spans="1:9">
      <c r="A45" s="70">
        <v>1531878</v>
      </c>
      <c r="B45" s="69" t="s">
        <v>480</v>
      </c>
      <c r="C45" s="69" t="s">
        <v>481</v>
      </c>
      <c r="D45" s="69" t="s">
        <v>420</v>
      </c>
      <c r="E45" s="69" t="s">
        <v>471</v>
      </c>
      <c r="F45" s="69" t="s">
        <v>14</v>
      </c>
      <c r="G45" s="69" t="s">
        <v>376</v>
      </c>
      <c r="H45" s="63"/>
      <c r="I45" s="48"/>
    </row>
    <row r="46" s="34" customFormat="1" ht="15.75" spans="1:9">
      <c r="A46" s="72">
        <v>1531676</v>
      </c>
      <c r="B46" s="73" t="s">
        <v>482</v>
      </c>
      <c r="C46" s="73" t="s">
        <v>483</v>
      </c>
      <c r="D46" s="73" t="s">
        <v>404</v>
      </c>
      <c r="E46" s="73" t="s">
        <v>440</v>
      </c>
      <c r="F46" s="73" t="s">
        <v>106</v>
      </c>
      <c r="G46" s="73" t="s">
        <v>484</v>
      </c>
      <c r="H46" s="63"/>
      <c r="I46" s="48"/>
    </row>
    <row r="47" s="34" customFormat="1" ht="15.75" spans="1:9">
      <c r="A47" s="70">
        <v>1531676</v>
      </c>
      <c r="B47" s="69" t="s">
        <v>485</v>
      </c>
      <c r="C47" s="69" t="s">
        <v>486</v>
      </c>
      <c r="D47" s="69" t="s">
        <v>404</v>
      </c>
      <c r="E47" s="69" t="s">
        <v>440</v>
      </c>
      <c r="F47" s="69" t="s">
        <v>106</v>
      </c>
      <c r="G47" s="69" t="s">
        <v>484</v>
      </c>
      <c r="H47" s="63"/>
      <c r="I47" s="48"/>
    </row>
    <row r="48" s="34" customFormat="1" ht="15.75" spans="1:9">
      <c r="A48" s="72">
        <v>1532360</v>
      </c>
      <c r="B48" s="73" t="s">
        <v>487</v>
      </c>
      <c r="C48" s="81" t="s">
        <v>488</v>
      </c>
      <c r="D48" s="73" t="s">
        <v>380</v>
      </c>
      <c r="E48" s="73" t="s">
        <v>440</v>
      </c>
      <c r="F48" s="69" t="s">
        <v>28</v>
      </c>
      <c r="G48" s="73" t="s">
        <v>381</v>
      </c>
      <c r="H48" s="63"/>
      <c r="I48" s="48"/>
    </row>
    <row r="49" s="34" customFormat="1" ht="15.75" spans="1:9">
      <c r="A49" s="70">
        <v>1532177</v>
      </c>
      <c r="B49" s="69" t="s">
        <v>489</v>
      </c>
      <c r="C49" s="69" t="s">
        <v>490</v>
      </c>
      <c r="D49" s="69" t="s">
        <v>394</v>
      </c>
      <c r="E49" s="69" t="s">
        <v>395</v>
      </c>
      <c r="F49" s="69" t="s">
        <v>28</v>
      </c>
      <c r="G49" s="69" t="s">
        <v>381</v>
      </c>
      <c r="H49" s="63"/>
      <c r="I49" s="48"/>
    </row>
    <row r="50" s="34" customFormat="1" ht="15.75" spans="1:9">
      <c r="A50" s="72">
        <v>1532169</v>
      </c>
      <c r="B50" s="73" t="s">
        <v>491</v>
      </c>
      <c r="C50" s="73" t="s">
        <v>492</v>
      </c>
      <c r="D50" s="73" t="s">
        <v>394</v>
      </c>
      <c r="E50" s="73" t="s">
        <v>395</v>
      </c>
      <c r="F50" s="69" t="s">
        <v>28</v>
      </c>
      <c r="G50" s="73" t="s">
        <v>381</v>
      </c>
      <c r="H50" s="63"/>
      <c r="I50" s="48"/>
    </row>
    <row r="51" s="34" customFormat="1" ht="15.75" spans="1:9">
      <c r="A51" s="70">
        <v>1532166</v>
      </c>
      <c r="B51" s="69" t="s">
        <v>493</v>
      </c>
      <c r="C51" s="69" t="s">
        <v>494</v>
      </c>
      <c r="D51" s="69" t="s">
        <v>394</v>
      </c>
      <c r="E51" s="69" t="s">
        <v>395</v>
      </c>
      <c r="F51" s="69" t="s">
        <v>28</v>
      </c>
      <c r="G51" s="69" t="s">
        <v>381</v>
      </c>
      <c r="H51" s="63"/>
      <c r="I51" s="48"/>
    </row>
    <row r="52" s="34" customFormat="1" ht="15.75" spans="1:9">
      <c r="A52" s="72">
        <v>1532708</v>
      </c>
      <c r="B52" s="73" t="s">
        <v>495</v>
      </c>
      <c r="C52" s="73" t="s">
        <v>496</v>
      </c>
      <c r="D52" s="73" t="s">
        <v>497</v>
      </c>
      <c r="E52" s="73" t="s">
        <v>440</v>
      </c>
      <c r="F52" s="73" t="s">
        <v>180</v>
      </c>
      <c r="G52" s="73" t="s">
        <v>498</v>
      </c>
      <c r="H52" s="63"/>
      <c r="I52" s="81" t="s">
        <v>499</v>
      </c>
    </row>
    <row r="53" s="34" customFormat="1" ht="15.75" spans="1:9">
      <c r="A53" s="70">
        <v>1532859</v>
      </c>
      <c r="B53" s="69" t="s">
        <v>500</v>
      </c>
      <c r="C53" s="69" t="s">
        <v>501</v>
      </c>
      <c r="D53" s="69" t="s">
        <v>388</v>
      </c>
      <c r="E53" s="69" t="s">
        <v>451</v>
      </c>
      <c r="F53" s="69" t="s">
        <v>28</v>
      </c>
      <c r="G53" s="69" t="s">
        <v>381</v>
      </c>
      <c r="H53" s="63"/>
      <c r="I53" s="48"/>
    </row>
    <row r="54" s="34" customFormat="1" ht="15.75" spans="1:9">
      <c r="A54" s="72">
        <v>1534303</v>
      </c>
      <c r="B54" s="73" t="s">
        <v>502</v>
      </c>
      <c r="C54" s="73" t="s">
        <v>503</v>
      </c>
      <c r="D54" s="73" t="s">
        <v>413</v>
      </c>
      <c r="E54" s="73" t="s">
        <v>437</v>
      </c>
      <c r="F54" s="73" t="s">
        <v>49</v>
      </c>
      <c r="G54" s="73" t="s">
        <v>417</v>
      </c>
      <c r="H54" s="63"/>
      <c r="I54" s="48"/>
    </row>
    <row r="55" s="34" customFormat="1" ht="15.75" spans="1:9">
      <c r="A55" s="70">
        <v>1534382</v>
      </c>
      <c r="B55" s="69" t="s">
        <v>504</v>
      </c>
      <c r="C55" s="69" t="s">
        <v>505</v>
      </c>
      <c r="D55" s="69" t="s">
        <v>413</v>
      </c>
      <c r="E55" s="69" t="s">
        <v>437</v>
      </c>
      <c r="F55" s="69" t="s">
        <v>49</v>
      </c>
      <c r="G55" s="69" t="s">
        <v>417</v>
      </c>
      <c r="H55" s="63"/>
      <c r="I55" s="48"/>
    </row>
    <row r="56" s="34" customFormat="1" ht="15.75" spans="1:9">
      <c r="A56" s="72">
        <v>1535041</v>
      </c>
      <c r="B56" s="73" t="s">
        <v>506</v>
      </c>
      <c r="C56" s="73" t="s">
        <v>507</v>
      </c>
      <c r="D56" s="73" t="s">
        <v>380</v>
      </c>
      <c r="E56" s="73" t="s">
        <v>440</v>
      </c>
      <c r="F56" s="69" t="s">
        <v>28</v>
      </c>
      <c r="G56" s="73" t="s">
        <v>381</v>
      </c>
      <c r="H56" s="63"/>
      <c r="I56" s="48"/>
    </row>
    <row r="57" s="34" customFormat="1" ht="15.75" spans="1:9">
      <c r="A57" s="70">
        <v>1535073</v>
      </c>
      <c r="B57" s="69" t="s">
        <v>508</v>
      </c>
      <c r="C57" s="69" t="s">
        <v>509</v>
      </c>
      <c r="D57" s="69" t="s">
        <v>497</v>
      </c>
      <c r="E57" s="69" t="s">
        <v>440</v>
      </c>
      <c r="F57" s="69" t="s">
        <v>180</v>
      </c>
      <c r="G57" s="69" t="s">
        <v>498</v>
      </c>
      <c r="H57" s="84" t="s">
        <v>33</v>
      </c>
      <c r="I57" s="48"/>
    </row>
    <row r="58" s="34" customFormat="1" ht="15.75" spans="1:9">
      <c r="A58" s="72">
        <v>1535073</v>
      </c>
      <c r="B58" s="73" t="s">
        <v>510</v>
      </c>
      <c r="C58" s="73" t="s">
        <v>511</v>
      </c>
      <c r="D58" s="73" t="s">
        <v>497</v>
      </c>
      <c r="E58" s="73" t="s">
        <v>440</v>
      </c>
      <c r="F58" s="73" t="s">
        <v>180</v>
      </c>
      <c r="G58" s="73" t="s">
        <v>498</v>
      </c>
      <c r="H58" s="44"/>
      <c r="I58" s="48"/>
    </row>
    <row r="59" s="34" customFormat="1" ht="15.75" spans="1:9">
      <c r="A59" s="70">
        <v>1535064</v>
      </c>
      <c r="B59" s="69" t="s">
        <v>512</v>
      </c>
      <c r="C59" s="69" t="s">
        <v>513</v>
      </c>
      <c r="D59" s="69" t="s">
        <v>497</v>
      </c>
      <c r="E59" s="69" t="s">
        <v>440</v>
      </c>
      <c r="F59" s="69" t="s">
        <v>180</v>
      </c>
      <c r="G59" s="69" t="s">
        <v>498</v>
      </c>
      <c r="H59" s="63"/>
      <c r="I59" s="48"/>
    </row>
    <row r="60" s="34" customFormat="1" ht="15.75" spans="1:9">
      <c r="A60" s="72">
        <v>1535064</v>
      </c>
      <c r="B60" s="73" t="s">
        <v>514</v>
      </c>
      <c r="C60" s="73" t="s">
        <v>515</v>
      </c>
      <c r="D60" s="73" t="s">
        <v>497</v>
      </c>
      <c r="E60" s="73" t="s">
        <v>440</v>
      </c>
      <c r="F60" s="73" t="s">
        <v>180</v>
      </c>
      <c r="G60" s="73" t="s">
        <v>498</v>
      </c>
      <c r="H60" s="63"/>
      <c r="I60" s="48"/>
    </row>
    <row r="61" s="34" customFormat="1" ht="15.75" spans="1:9">
      <c r="A61" s="70">
        <v>1536155</v>
      </c>
      <c r="B61" s="69" t="s">
        <v>516</v>
      </c>
      <c r="C61" s="69" t="s">
        <v>517</v>
      </c>
      <c r="D61" s="69" t="s">
        <v>497</v>
      </c>
      <c r="E61" s="69" t="s">
        <v>440</v>
      </c>
      <c r="F61" s="69" t="s">
        <v>180</v>
      </c>
      <c r="G61" s="69" t="s">
        <v>498</v>
      </c>
      <c r="H61" s="63"/>
      <c r="I61" s="48"/>
    </row>
    <row r="62" s="34" customFormat="1" ht="15.75" spans="1:9">
      <c r="A62" s="72">
        <v>1535985</v>
      </c>
      <c r="B62" s="73" t="s">
        <v>518</v>
      </c>
      <c r="C62" s="81" t="s">
        <v>519</v>
      </c>
      <c r="D62" s="73" t="s">
        <v>497</v>
      </c>
      <c r="E62" s="73" t="s">
        <v>440</v>
      </c>
      <c r="F62" s="73" t="s">
        <v>180</v>
      </c>
      <c r="G62" s="73" t="s">
        <v>498</v>
      </c>
      <c r="H62" s="63"/>
      <c r="I62" s="48"/>
    </row>
    <row r="63" s="34" customFormat="1" ht="15.75" spans="1:9">
      <c r="A63" s="70">
        <v>1538529</v>
      </c>
      <c r="B63" s="69" t="s">
        <v>520</v>
      </c>
      <c r="C63" s="69" t="s">
        <v>521</v>
      </c>
      <c r="D63" s="69" t="s">
        <v>522</v>
      </c>
      <c r="E63" s="69" t="s">
        <v>380</v>
      </c>
      <c r="F63" s="69" t="s">
        <v>14</v>
      </c>
      <c r="G63" s="69" t="s">
        <v>376</v>
      </c>
      <c r="H63" s="63"/>
      <c r="I63" s="48"/>
    </row>
    <row r="64" s="34" customFormat="1" ht="15.75" spans="1:9">
      <c r="A64" s="72">
        <v>1539549</v>
      </c>
      <c r="B64" s="73" t="s">
        <v>523</v>
      </c>
      <c r="C64" s="73" t="s">
        <v>524</v>
      </c>
      <c r="D64" s="73" t="s">
        <v>525</v>
      </c>
      <c r="E64" s="73" t="s">
        <v>389</v>
      </c>
      <c r="F64" s="73" t="s">
        <v>180</v>
      </c>
      <c r="G64" s="73" t="s">
        <v>498</v>
      </c>
      <c r="H64" s="63"/>
      <c r="I64" s="48"/>
    </row>
    <row r="65" s="34" customFormat="1" ht="15.75" spans="1:9">
      <c r="A65" s="70">
        <v>1539471</v>
      </c>
      <c r="B65" s="69" t="s">
        <v>526</v>
      </c>
      <c r="C65" s="69" t="s">
        <v>527</v>
      </c>
      <c r="D65" s="69" t="s">
        <v>448</v>
      </c>
      <c r="E65" s="69" t="s">
        <v>426</v>
      </c>
      <c r="F65" s="69" t="s">
        <v>49</v>
      </c>
      <c r="G65" s="69" t="s">
        <v>417</v>
      </c>
      <c r="H65" s="63"/>
      <c r="I65" s="48"/>
    </row>
    <row r="66" s="34" customFormat="1" ht="15.75" spans="1:9">
      <c r="A66" s="72">
        <v>1539471</v>
      </c>
      <c r="B66" s="73" t="s">
        <v>528</v>
      </c>
      <c r="C66" s="73" t="s">
        <v>529</v>
      </c>
      <c r="D66" s="73" t="s">
        <v>448</v>
      </c>
      <c r="E66" s="73" t="s">
        <v>426</v>
      </c>
      <c r="F66" s="73" t="s">
        <v>49</v>
      </c>
      <c r="G66" s="73" t="s">
        <v>417</v>
      </c>
      <c r="H66" s="63"/>
      <c r="I66" s="48"/>
    </row>
    <row r="67" s="34" customFormat="1" ht="15.75" spans="1:9">
      <c r="A67" s="70">
        <v>1540216</v>
      </c>
      <c r="B67" s="69" t="s">
        <v>530</v>
      </c>
      <c r="C67" s="69" t="s">
        <v>531</v>
      </c>
      <c r="D67" s="69" t="s">
        <v>460</v>
      </c>
      <c r="E67" s="69" t="s">
        <v>395</v>
      </c>
      <c r="F67" s="69" t="s">
        <v>14</v>
      </c>
      <c r="G67" s="69" t="s">
        <v>376</v>
      </c>
      <c r="H67" s="63"/>
      <c r="I67" s="48"/>
    </row>
    <row r="68" s="34" customFormat="1" ht="15.75" spans="1:9">
      <c r="A68" s="76">
        <v>1541287</v>
      </c>
      <c r="B68" s="77" t="s">
        <v>532</v>
      </c>
      <c r="C68" s="85" t="s">
        <v>533</v>
      </c>
      <c r="D68" s="77" t="s">
        <v>395</v>
      </c>
      <c r="E68" s="77" t="s">
        <v>448</v>
      </c>
      <c r="F68" s="77" t="s">
        <v>28</v>
      </c>
      <c r="G68" s="77" t="s">
        <v>381</v>
      </c>
      <c r="H68" s="63"/>
      <c r="I68" s="48"/>
    </row>
    <row r="69" s="34" customFormat="1" ht="15.75" spans="1:9">
      <c r="A69" s="72">
        <v>1542914</v>
      </c>
      <c r="B69" s="73" t="s">
        <v>534</v>
      </c>
      <c r="C69" s="73" t="s">
        <v>535</v>
      </c>
      <c r="D69" s="73" t="s">
        <v>384</v>
      </c>
      <c r="E69" s="73" t="s">
        <v>385</v>
      </c>
      <c r="F69" s="69" t="s">
        <v>28</v>
      </c>
      <c r="G69" s="73" t="s">
        <v>381</v>
      </c>
      <c r="H69" s="63"/>
      <c r="I69" s="48"/>
    </row>
    <row r="70" s="34" customFormat="1" ht="15.75" spans="1:9">
      <c r="A70" s="70">
        <v>1537321</v>
      </c>
      <c r="B70" s="69" t="s">
        <v>536</v>
      </c>
      <c r="C70" s="69" t="s">
        <v>537</v>
      </c>
      <c r="D70" s="69" t="s">
        <v>448</v>
      </c>
      <c r="E70" s="69" t="s">
        <v>425</v>
      </c>
      <c r="F70" s="69" t="s">
        <v>28</v>
      </c>
      <c r="G70" s="69" t="s">
        <v>381</v>
      </c>
      <c r="H70" s="63"/>
      <c r="I70" s="48"/>
    </row>
    <row r="71" s="34" customFormat="1" ht="15.75" spans="1:9">
      <c r="A71" s="72">
        <v>1537321</v>
      </c>
      <c r="B71" s="73" t="s">
        <v>538</v>
      </c>
      <c r="C71" s="73" t="s">
        <v>539</v>
      </c>
      <c r="D71" s="73" t="s">
        <v>448</v>
      </c>
      <c r="E71" s="73" t="s">
        <v>425</v>
      </c>
      <c r="F71" s="69" t="s">
        <v>28</v>
      </c>
      <c r="G71" s="73" t="s">
        <v>381</v>
      </c>
      <c r="H71" s="63"/>
      <c r="I71" s="48"/>
    </row>
    <row r="72" s="34" customFormat="1" ht="15.75" spans="1:9">
      <c r="A72" s="70">
        <v>1548445</v>
      </c>
      <c r="B72" s="69" t="s">
        <v>540</v>
      </c>
      <c r="C72" s="69" t="s">
        <v>541</v>
      </c>
      <c r="D72" s="69" t="s">
        <v>440</v>
      </c>
      <c r="E72" s="69" t="s">
        <v>395</v>
      </c>
      <c r="F72" s="69" t="s">
        <v>49</v>
      </c>
      <c r="G72" s="69" t="s">
        <v>417</v>
      </c>
      <c r="H72" s="63"/>
      <c r="I72" s="48"/>
    </row>
    <row r="73" s="34" customFormat="1" ht="15.75" spans="1:9">
      <c r="A73" s="72">
        <v>1546928</v>
      </c>
      <c r="B73" s="73" t="s">
        <v>542</v>
      </c>
      <c r="C73" s="73" t="s">
        <v>543</v>
      </c>
      <c r="D73" s="73" t="s">
        <v>395</v>
      </c>
      <c r="E73" s="73" t="s">
        <v>425</v>
      </c>
      <c r="F73" s="69" t="s">
        <v>14</v>
      </c>
      <c r="G73" s="73" t="s">
        <v>544</v>
      </c>
      <c r="H73" s="63"/>
      <c r="I73" s="73" t="s">
        <v>545</v>
      </c>
    </row>
    <row r="74" s="34" customFormat="1" ht="15.75" spans="1:9">
      <c r="A74" s="70">
        <v>1548076</v>
      </c>
      <c r="B74" s="69" t="s">
        <v>546</v>
      </c>
      <c r="C74" s="69" t="s">
        <v>547</v>
      </c>
      <c r="D74" s="69" t="s">
        <v>429</v>
      </c>
      <c r="E74" s="69" t="s">
        <v>388</v>
      </c>
      <c r="F74" s="69" t="s">
        <v>28</v>
      </c>
      <c r="G74" s="69" t="s">
        <v>381</v>
      </c>
      <c r="H74" s="63"/>
      <c r="I74" s="48"/>
    </row>
    <row r="75" s="34" customFormat="1" ht="15.75" spans="1:9">
      <c r="A75" s="72">
        <v>1550658</v>
      </c>
      <c r="B75" s="73" t="s">
        <v>548</v>
      </c>
      <c r="C75" s="81" t="s">
        <v>549</v>
      </c>
      <c r="D75" s="73" t="s">
        <v>426</v>
      </c>
      <c r="E75" s="73" t="s">
        <v>429</v>
      </c>
      <c r="F75" s="69" t="s">
        <v>28</v>
      </c>
      <c r="G75" s="73" t="s">
        <v>381</v>
      </c>
      <c r="H75" s="84" t="s">
        <v>33</v>
      </c>
      <c r="I75" s="48"/>
    </row>
    <row r="76" s="34" customFormat="1" ht="15.75" spans="1:9">
      <c r="A76" s="70">
        <v>1550658</v>
      </c>
      <c r="B76" s="69" t="s">
        <v>550</v>
      </c>
      <c r="C76" s="69" t="s">
        <v>551</v>
      </c>
      <c r="D76" s="69" t="s">
        <v>426</v>
      </c>
      <c r="E76" s="69" t="s">
        <v>429</v>
      </c>
      <c r="F76" s="69" t="s">
        <v>28</v>
      </c>
      <c r="G76" s="69" t="s">
        <v>381</v>
      </c>
      <c r="H76" s="44"/>
      <c r="I76" s="48"/>
    </row>
    <row r="77" s="34" customFormat="1" ht="15.75" spans="1:9">
      <c r="A77" s="72">
        <v>1550626</v>
      </c>
      <c r="B77" s="73" t="s">
        <v>552</v>
      </c>
      <c r="C77" s="73" t="s">
        <v>553</v>
      </c>
      <c r="D77" s="73" t="s">
        <v>437</v>
      </c>
      <c r="E77" s="73" t="s">
        <v>420</v>
      </c>
      <c r="F77" s="69" t="s">
        <v>28</v>
      </c>
      <c r="G77" s="73" t="s">
        <v>381</v>
      </c>
      <c r="H77" s="63"/>
      <c r="I77" s="48"/>
    </row>
    <row r="78" s="34" customFormat="1" ht="15.75" spans="1:9">
      <c r="A78" s="70">
        <v>1550794</v>
      </c>
      <c r="B78" s="69" t="s">
        <v>554</v>
      </c>
      <c r="C78" s="69" t="s">
        <v>555</v>
      </c>
      <c r="D78" s="69" t="s">
        <v>429</v>
      </c>
      <c r="E78" s="69" t="s">
        <v>388</v>
      </c>
      <c r="F78" s="69" t="s">
        <v>28</v>
      </c>
      <c r="G78" s="69" t="s">
        <v>381</v>
      </c>
      <c r="H78" s="63"/>
      <c r="I78" s="48"/>
    </row>
    <row r="79" s="34" customFormat="1" ht="15.75" spans="1:12">
      <c r="A79" s="72">
        <v>1551026</v>
      </c>
      <c r="B79" s="73" t="s">
        <v>556</v>
      </c>
      <c r="C79" s="73" t="s">
        <v>557</v>
      </c>
      <c r="D79" s="73" t="s">
        <v>426</v>
      </c>
      <c r="E79" s="73" t="s">
        <v>388</v>
      </c>
      <c r="F79" s="69" t="s">
        <v>14</v>
      </c>
      <c r="G79" s="73" t="s">
        <v>376</v>
      </c>
      <c r="H79" s="63"/>
      <c r="I79" s="46" t="s">
        <v>558</v>
      </c>
      <c r="L79" s="46"/>
    </row>
    <row r="80" s="34" customFormat="1" ht="15.75" spans="1:12">
      <c r="A80" s="72">
        <v>1551026</v>
      </c>
      <c r="B80" s="73" t="s">
        <v>559</v>
      </c>
      <c r="C80" s="73" t="s">
        <v>560</v>
      </c>
      <c r="D80" s="73" t="s">
        <v>426</v>
      </c>
      <c r="E80" s="73" t="s">
        <v>388</v>
      </c>
      <c r="F80" s="69" t="s">
        <v>14</v>
      </c>
      <c r="G80" s="73" t="s">
        <v>376</v>
      </c>
      <c r="H80" s="63"/>
      <c r="I80" s="46" t="s">
        <v>558</v>
      </c>
      <c r="L80" s="46"/>
    </row>
    <row r="81" s="34" customFormat="1" ht="15.75" spans="1:9">
      <c r="A81" s="72">
        <v>1551966</v>
      </c>
      <c r="B81" s="73" t="s">
        <v>561</v>
      </c>
      <c r="C81" s="81" t="s">
        <v>562</v>
      </c>
      <c r="D81" s="73" t="s">
        <v>451</v>
      </c>
      <c r="E81" s="73" t="s">
        <v>413</v>
      </c>
      <c r="F81" s="69" t="s">
        <v>14</v>
      </c>
      <c r="G81" s="73" t="s">
        <v>376</v>
      </c>
      <c r="H81" s="63"/>
      <c r="I81" s="48"/>
    </row>
    <row r="82" s="34" customFormat="1" ht="15.75" spans="1:12">
      <c r="A82" s="72">
        <v>1551941</v>
      </c>
      <c r="B82" s="73" t="s">
        <v>563</v>
      </c>
      <c r="C82" s="73" t="s">
        <v>564</v>
      </c>
      <c r="D82" s="73" t="s">
        <v>437</v>
      </c>
      <c r="E82" s="73" t="s">
        <v>471</v>
      </c>
      <c r="F82" s="73" t="s">
        <v>49</v>
      </c>
      <c r="G82" s="73" t="s">
        <v>417</v>
      </c>
      <c r="H82" s="63"/>
      <c r="I82" s="46" t="s">
        <v>558</v>
      </c>
      <c r="L82" s="46"/>
    </row>
    <row r="83" s="34" customFormat="1" ht="15.75" spans="1:9">
      <c r="A83" s="72">
        <v>1551915</v>
      </c>
      <c r="B83" s="73" t="s">
        <v>565</v>
      </c>
      <c r="C83" s="73" t="s">
        <v>566</v>
      </c>
      <c r="D83" s="73" t="s">
        <v>471</v>
      </c>
      <c r="E83" s="73" t="s">
        <v>384</v>
      </c>
      <c r="F83" s="69" t="s">
        <v>14</v>
      </c>
      <c r="G83" s="73" t="s">
        <v>376</v>
      </c>
      <c r="H83" s="63"/>
      <c r="I83" s="48"/>
    </row>
    <row r="84" s="34" customFormat="1" ht="15.75" spans="1:9">
      <c r="A84" s="72">
        <v>1552110</v>
      </c>
      <c r="B84" s="73" t="s">
        <v>567</v>
      </c>
      <c r="C84" s="73" t="s">
        <v>568</v>
      </c>
      <c r="D84" s="73" t="s">
        <v>569</v>
      </c>
      <c r="E84" s="73" t="s">
        <v>385</v>
      </c>
      <c r="F84" s="69" t="s">
        <v>14</v>
      </c>
      <c r="G84" s="73" t="s">
        <v>376</v>
      </c>
      <c r="H84" s="63"/>
      <c r="I84" s="48"/>
    </row>
    <row r="85" s="34" customFormat="1" ht="15.75" spans="1:9">
      <c r="A85" s="72">
        <v>1552097</v>
      </c>
      <c r="B85" s="73" t="s">
        <v>570</v>
      </c>
      <c r="C85" s="73" t="s">
        <v>571</v>
      </c>
      <c r="D85" s="73" t="s">
        <v>374</v>
      </c>
      <c r="E85" s="73" t="s">
        <v>416</v>
      </c>
      <c r="F85" s="69" t="s">
        <v>28</v>
      </c>
      <c r="G85" s="73" t="s">
        <v>381</v>
      </c>
      <c r="H85" s="63"/>
      <c r="I85" s="48"/>
    </row>
    <row r="86" s="34" customFormat="1" ht="15.75" spans="1:9">
      <c r="A86" s="70">
        <v>1552106</v>
      </c>
      <c r="B86" s="69" t="s">
        <v>572</v>
      </c>
      <c r="C86" s="68" t="s">
        <v>573</v>
      </c>
      <c r="D86" s="69" t="s">
        <v>374</v>
      </c>
      <c r="E86" s="69" t="s">
        <v>416</v>
      </c>
      <c r="F86" s="69" t="s">
        <v>28</v>
      </c>
      <c r="G86" s="69" t="s">
        <v>381</v>
      </c>
      <c r="H86" s="63"/>
      <c r="I86" s="48"/>
    </row>
    <row r="87" s="34" customFormat="1" ht="15.75" spans="1:9">
      <c r="A87" s="72">
        <v>1554013</v>
      </c>
      <c r="B87" s="73" t="s">
        <v>574</v>
      </c>
      <c r="C87" s="73" t="s">
        <v>575</v>
      </c>
      <c r="D87" s="73" t="s">
        <v>576</v>
      </c>
      <c r="E87" s="73" t="s">
        <v>420</v>
      </c>
      <c r="F87" s="69" t="s">
        <v>14</v>
      </c>
      <c r="G87" s="73" t="s">
        <v>376</v>
      </c>
      <c r="H87" s="63"/>
      <c r="I87" s="48"/>
    </row>
    <row r="88" s="34" customFormat="1" ht="15"/>
    <row r="89" s="34" customFormat="1" ht="15.75" spans="1:9">
      <c r="A89" s="76">
        <v>1555577</v>
      </c>
      <c r="B89" s="77" t="s">
        <v>577</v>
      </c>
      <c r="C89" s="78" t="s">
        <v>578</v>
      </c>
      <c r="D89" s="77" t="s">
        <v>437</v>
      </c>
      <c r="E89" s="77" t="s">
        <v>445</v>
      </c>
      <c r="F89" s="77" t="s">
        <v>14</v>
      </c>
      <c r="G89" s="77" t="s">
        <v>376</v>
      </c>
      <c r="H89" s="48"/>
      <c r="I89" s="48"/>
    </row>
    <row r="90" s="34" customFormat="1" ht="15.75" spans="1:9">
      <c r="A90" s="72">
        <v>1558494</v>
      </c>
      <c r="B90" s="73" t="s">
        <v>579</v>
      </c>
      <c r="C90" s="73" t="s">
        <v>580</v>
      </c>
      <c r="D90" s="73" t="s">
        <v>471</v>
      </c>
      <c r="E90" s="73" t="s">
        <v>384</v>
      </c>
      <c r="F90" s="69" t="s">
        <v>581</v>
      </c>
      <c r="G90" s="73" t="s">
        <v>582</v>
      </c>
      <c r="H90" s="92" t="s">
        <v>583</v>
      </c>
      <c r="I90" s="95"/>
    </row>
    <row r="91" s="34" customFormat="1" ht="15.75" spans="1:9">
      <c r="A91" s="70">
        <v>1558847</v>
      </c>
      <c r="B91" s="69" t="s">
        <v>584</v>
      </c>
      <c r="C91" s="69" t="s">
        <v>585</v>
      </c>
      <c r="D91" s="69" t="s">
        <v>451</v>
      </c>
      <c r="E91" s="69" t="s">
        <v>389</v>
      </c>
      <c r="F91" s="69" t="s">
        <v>28</v>
      </c>
      <c r="G91" s="69" t="s">
        <v>381</v>
      </c>
      <c r="H91" s="48"/>
      <c r="I91" s="48"/>
    </row>
    <row r="92" s="34" customFormat="1" ht="15.75" spans="1:9">
      <c r="A92" s="72">
        <v>1558859</v>
      </c>
      <c r="B92" s="73" t="s">
        <v>586</v>
      </c>
      <c r="C92" s="73" t="s">
        <v>587</v>
      </c>
      <c r="D92" s="73" t="s">
        <v>451</v>
      </c>
      <c r="E92" s="73" t="s">
        <v>389</v>
      </c>
      <c r="F92" s="69" t="s">
        <v>28</v>
      </c>
      <c r="G92" s="73" t="s">
        <v>381</v>
      </c>
      <c r="H92" s="48"/>
      <c r="I92" s="48"/>
    </row>
    <row r="93" s="34" customFormat="1" ht="15.75" spans="1:9">
      <c r="A93" s="70">
        <v>1564380</v>
      </c>
      <c r="B93" s="69" t="s">
        <v>588</v>
      </c>
      <c r="C93" s="69" t="s">
        <v>589</v>
      </c>
      <c r="D93" s="69" t="s">
        <v>569</v>
      </c>
      <c r="E93" s="69" t="s">
        <v>385</v>
      </c>
      <c r="F93" s="69" t="s">
        <v>14</v>
      </c>
      <c r="G93" s="69" t="s">
        <v>376</v>
      </c>
      <c r="H93" s="48"/>
      <c r="I93" s="48"/>
    </row>
    <row r="94" s="34" customFormat="1" ht="15.75" spans="1:9">
      <c r="A94" s="70">
        <v>1566033</v>
      </c>
      <c r="B94" s="69" t="s">
        <v>590</v>
      </c>
      <c r="C94" s="68" t="s">
        <v>591</v>
      </c>
      <c r="D94" s="69" t="s">
        <v>374</v>
      </c>
      <c r="E94" s="69" t="s">
        <v>375</v>
      </c>
      <c r="F94" s="69" t="s">
        <v>14</v>
      </c>
      <c r="G94" s="69" t="s">
        <v>376</v>
      </c>
      <c r="H94" s="48"/>
      <c r="I94" s="48"/>
    </row>
    <row r="95" s="34" customFormat="1" ht="15.75" spans="1:9">
      <c r="A95" s="70">
        <v>1566032</v>
      </c>
      <c r="B95" s="69" t="s">
        <v>592</v>
      </c>
      <c r="C95" s="69" t="s">
        <v>593</v>
      </c>
      <c r="D95" s="69" t="s">
        <v>374</v>
      </c>
      <c r="E95" s="69" t="s">
        <v>375</v>
      </c>
      <c r="F95" s="69" t="s">
        <v>14</v>
      </c>
      <c r="G95" s="69" t="s">
        <v>376</v>
      </c>
      <c r="H95" s="48"/>
      <c r="I95" s="48"/>
    </row>
    <row r="96" s="34" customFormat="1" ht="15.75" spans="1:9">
      <c r="A96" s="72">
        <v>1566361</v>
      </c>
      <c r="B96" s="73" t="s">
        <v>594</v>
      </c>
      <c r="C96" s="73" t="s">
        <v>595</v>
      </c>
      <c r="D96" s="73" t="s">
        <v>374</v>
      </c>
      <c r="E96" s="73" t="s">
        <v>416</v>
      </c>
      <c r="F96" s="69" t="s">
        <v>28</v>
      </c>
      <c r="G96" s="73" t="s">
        <v>381</v>
      </c>
      <c r="H96" s="48"/>
      <c r="I96" s="48"/>
    </row>
    <row r="97" s="34" customFormat="1" ht="15.75" spans="1:9">
      <c r="A97" s="70">
        <v>1567403</v>
      </c>
      <c r="B97" s="69" t="s">
        <v>596</v>
      </c>
      <c r="C97" s="69" t="s">
        <v>597</v>
      </c>
      <c r="D97" s="69" t="s">
        <v>385</v>
      </c>
      <c r="E97" s="69" t="s">
        <v>416</v>
      </c>
      <c r="F97" s="69" t="s">
        <v>14</v>
      </c>
      <c r="G97" s="69" t="s">
        <v>376</v>
      </c>
      <c r="H97" s="48"/>
      <c r="I97" s="48"/>
    </row>
    <row r="98" s="34" customFormat="1" ht="15.75" spans="1:9">
      <c r="A98" s="72">
        <v>1567433</v>
      </c>
      <c r="B98" s="73" t="s">
        <v>598</v>
      </c>
      <c r="C98" s="73" t="s">
        <v>599</v>
      </c>
      <c r="D98" s="73" t="s">
        <v>471</v>
      </c>
      <c r="E98" s="73" t="s">
        <v>416</v>
      </c>
      <c r="F98" s="73" t="s">
        <v>180</v>
      </c>
      <c r="G98" s="73" t="s">
        <v>498</v>
      </c>
      <c r="H98" s="48"/>
      <c r="I98" s="48"/>
    </row>
    <row r="99" s="34" customFormat="1" ht="15.75" spans="1:9">
      <c r="A99" s="82">
        <v>1613985</v>
      </c>
      <c r="B99" s="69" t="s">
        <v>600</v>
      </c>
      <c r="C99" s="69" t="s">
        <v>601</v>
      </c>
      <c r="D99" s="69" t="s">
        <v>416</v>
      </c>
      <c r="E99" s="69" t="s">
        <v>375</v>
      </c>
      <c r="F99" s="69" t="s">
        <v>28</v>
      </c>
      <c r="G99" s="69" t="s">
        <v>381</v>
      </c>
      <c r="H99" s="93" t="s">
        <v>602</v>
      </c>
      <c r="I99" s="96"/>
    </row>
    <row r="100" s="34" customFormat="1" ht="15.75" spans="1:9">
      <c r="A100" s="72">
        <v>1615767</v>
      </c>
      <c r="B100" s="73" t="s">
        <v>603</v>
      </c>
      <c r="C100" s="73" t="s">
        <v>604</v>
      </c>
      <c r="D100" s="73" t="s">
        <v>416</v>
      </c>
      <c r="E100" s="73" t="s">
        <v>375</v>
      </c>
      <c r="F100" s="69" t="s">
        <v>28</v>
      </c>
      <c r="G100" s="73" t="s">
        <v>381</v>
      </c>
      <c r="H100" s="89" t="s">
        <v>605</v>
      </c>
      <c r="I100" s="48"/>
    </row>
    <row r="101" s="34" customFormat="1" ht="15.75" spans="1:9">
      <c r="A101" s="70">
        <v>1615767</v>
      </c>
      <c r="B101" s="69" t="s">
        <v>606</v>
      </c>
      <c r="C101" s="69" t="s">
        <v>607</v>
      </c>
      <c r="D101" s="69" t="s">
        <v>416</v>
      </c>
      <c r="E101" s="69" t="s">
        <v>375</v>
      </c>
      <c r="F101" s="69" t="s">
        <v>28</v>
      </c>
      <c r="G101" s="69" t="s">
        <v>381</v>
      </c>
      <c r="H101" s="90"/>
      <c r="I101" s="48"/>
    </row>
    <row r="102" s="34" customFormat="1" ht="15.75" spans="1:9">
      <c r="A102" s="63"/>
      <c r="B102" s="63"/>
      <c r="C102" s="48"/>
      <c r="D102" s="40"/>
      <c r="E102" s="40"/>
      <c r="F102" s="69" t="s">
        <v>581</v>
      </c>
      <c r="G102" s="77" t="s">
        <v>582</v>
      </c>
      <c r="H102" s="48"/>
      <c r="I102" s="48"/>
    </row>
    <row r="103" s="34" customFormat="1" ht="15.75" spans="1:9">
      <c r="A103" s="63"/>
      <c r="B103" s="63"/>
      <c r="C103" s="48"/>
      <c r="D103" s="40"/>
      <c r="E103" s="40"/>
      <c r="F103" s="69" t="s">
        <v>581</v>
      </c>
      <c r="G103" s="77" t="s">
        <v>582</v>
      </c>
      <c r="H103" s="48"/>
      <c r="I103" s="48"/>
    </row>
    <row r="104" s="34" customFormat="1" ht="15.75" spans="1:9">
      <c r="A104" s="63"/>
      <c r="B104" s="63"/>
      <c r="C104" s="48"/>
      <c r="D104" s="40"/>
      <c r="E104" s="40"/>
      <c r="F104" s="73" t="s">
        <v>608</v>
      </c>
      <c r="G104" s="73" t="s">
        <v>609</v>
      </c>
      <c r="H104" s="48"/>
      <c r="I104" s="48"/>
    </row>
    <row r="105" spans="6:7">
      <c r="F105" s="34" t="s">
        <v>610</v>
      </c>
      <c r="G105" s="34">
        <f>-7*320</f>
        <v>-2240</v>
      </c>
    </row>
    <row r="106" spans="7:8">
      <c r="G106" s="34">
        <f>G104+G105</f>
        <v>61290</v>
      </c>
      <c r="H106" s="94" t="s">
        <v>611</v>
      </c>
    </row>
    <row r="107" spans="6:7">
      <c r="F107" s="34" t="s">
        <v>612</v>
      </c>
      <c r="G107" s="34">
        <v>61760</v>
      </c>
    </row>
    <row r="108" spans="6:7">
      <c r="F108" s="46" t="s">
        <v>365</v>
      </c>
      <c r="G108" s="34">
        <f>G106-G107</f>
        <v>-470</v>
      </c>
    </row>
  </sheetData>
  <mergeCells count="12">
    <mergeCell ref="H90:I90"/>
    <mergeCell ref="H99:I99"/>
    <mergeCell ref="H7:H8"/>
    <mergeCell ref="H9:H12"/>
    <mergeCell ref="H25:H26"/>
    <mergeCell ref="H29:H30"/>
    <mergeCell ref="H31:H32"/>
    <mergeCell ref="H33:H37"/>
    <mergeCell ref="H39:H44"/>
    <mergeCell ref="H57:H58"/>
    <mergeCell ref="H75:H76"/>
    <mergeCell ref="H100:H101"/>
  </mergeCells>
  <conditionalFormatting sqref="A4:A21 A23:A98 A100:A1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4"/>
  <sheetViews>
    <sheetView topLeftCell="A100" workbookViewId="0">
      <selection activeCell="H124" sqref="H124"/>
    </sheetView>
  </sheetViews>
  <sheetFormatPr defaultColWidth="10.2857142857143" defaultRowHeight="17" customHeight="1"/>
  <cols>
    <col min="1" max="1" width="6.28571428571429" style="34" customWidth="1"/>
    <col min="2" max="2" width="11" style="34"/>
    <col min="3" max="3" width="13" style="34"/>
    <col min="4" max="4" width="32.4285714285714" style="34" customWidth="1"/>
    <col min="5" max="6" width="11" style="34"/>
    <col min="7" max="7" width="11.5714285714286" style="34" customWidth="1"/>
    <col min="8" max="8" width="11.2857142857143" style="34" customWidth="1"/>
    <col min="9" max="9" width="29.2857142857143" style="34" customWidth="1"/>
    <col min="10" max="10" width="13" style="34"/>
    <col min="11" max="16384" width="10.2857142857143" style="34"/>
  </cols>
  <sheetData>
    <row r="1" s="34" customFormat="1" customHeight="1" spans="1:12">
      <c r="A1" s="68" t="s">
        <v>613</v>
      </c>
      <c r="B1" s="69" t="s">
        <v>367</v>
      </c>
      <c r="C1" s="69" t="s">
        <v>368</v>
      </c>
      <c r="D1" s="68" t="s">
        <v>614</v>
      </c>
      <c r="E1" s="69" t="s">
        <v>4</v>
      </c>
      <c r="F1" s="69" t="s">
        <v>5</v>
      </c>
      <c r="G1" s="69" t="s">
        <v>6</v>
      </c>
      <c r="H1" s="69" t="s">
        <v>7</v>
      </c>
      <c r="I1" s="69" t="s">
        <v>370</v>
      </c>
      <c r="J1" s="69" t="s">
        <v>371</v>
      </c>
      <c r="L1" s="46"/>
    </row>
    <row r="2" s="34" customFormat="1" customHeight="1" spans="1:10">
      <c r="A2" s="48"/>
      <c r="B2" s="70">
        <v>1512458</v>
      </c>
      <c r="C2" s="69" t="s">
        <v>615</v>
      </c>
      <c r="D2" s="69" t="s">
        <v>616</v>
      </c>
      <c r="E2" s="69" t="s">
        <v>617</v>
      </c>
      <c r="F2" s="69" t="s">
        <v>618</v>
      </c>
      <c r="G2" s="69" t="s">
        <v>28</v>
      </c>
      <c r="H2" s="71">
        <v>320</v>
      </c>
      <c r="I2" s="84" t="s">
        <v>33</v>
      </c>
      <c r="J2" s="40"/>
    </row>
    <row r="3" s="34" customFormat="1" customHeight="1" spans="1:10">
      <c r="A3" s="48"/>
      <c r="B3" s="72">
        <v>1512458</v>
      </c>
      <c r="C3" s="73" t="s">
        <v>619</v>
      </c>
      <c r="D3" s="73" t="s">
        <v>620</v>
      </c>
      <c r="E3" s="73" t="s">
        <v>617</v>
      </c>
      <c r="F3" s="73" t="s">
        <v>618</v>
      </c>
      <c r="G3" s="69" t="s">
        <v>28</v>
      </c>
      <c r="H3" s="74">
        <v>320</v>
      </c>
      <c r="I3" s="44"/>
      <c r="J3" s="40"/>
    </row>
    <row r="4" s="34" customFormat="1" customHeight="1" spans="1:10">
      <c r="A4" s="48"/>
      <c r="B4" s="75">
        <v>1613982</v>
      </c>
      <c r="C4" s="73" t="s">
        <v>621</v>
      </c>
      <c r="D4" s="73" t="s">
        <v>622</v>
      </c>
      <c r="E4" s="73" t="s">
        <v>623</v>
      </c>
      <c r="F4" s="73" t="s">
        <v>624</v>
      </c>
      <c r="G4" s="73" t="s">
        <v>49</v>
      </c>
      <c r="H4" s="74">
        <v>960</v>
      </c>
      <c r="I4" s="81" t="s">
        <v>625</v>
      </c>
      <c r="J4" s="40"/>
    </row>
    <row r="5" s="34" customFormat="1" customHeight="1" spans="1:10">
      <c r="A5" s="48"/>
      <c r="B5" s="72">
        <v>1515169</v>
      </c>
      <c r="C5" s="73" t="s">
        <v>626</v>
      </c>
      <c r="D5" s="73" t="s">
        <v>627</v>
      </c>
      <c r="E5" s="73" t="s">
        <v>628</v>
      </c>
      <c r="F5" s="73" t="s">
        <v>629</v>
      </c>
      <c r="G5" s="73" t="s">
        <v>49</v>
      </c>
      <c r="H5" s="74">
        <v>960</v>
      </c>
      <c r="I5" s="48"/>
      <c r="J5" s="40"/>
    </row>
    <row r="6" s="34" customFormat="1" customHeight="1" spans="1:10">
      <c r="A6" s="48"/>
      <c r="B6" s="72">
        <v>1515172</v>
      </c>
      <c r="C6" s="73" t="s">
        <v>630</v>
      </c>
      <c r="D6" s="73" t="s">
        <v>631</v>
      </c>
      <c r="E6" s="73" t="s">
        <v>628</v>
      </c>
      <c r="F6" s="73" t="s">
        <v>629</v>
      </c>
      <c r="G6" s="73" t="s">
        <v>49</v>
      </c>
      <c r="H6" s="74">
        <v>960</v>
      </c>
      <c r="I6" s="48"/>
      <c r="J6" s="40"/>
    </row>
    <row r="7" s="34" customFormat="1" customHeight="1" spans="1:10">
      <c r="A7" s="48"/>
      <c r="B7" s="70">
        <v>1515181</v>
      </c>
      <c r="C7" s="69" t="s">
        <v>632</v>
      </c>
      <c r="D7" s="69" t="s">
        <v>633</v>
      </c>
      <c r="E7" s="69" t="s">
        <v>628</v>
      </c>
      <c r="F7" s="69" t="s">
        <v>629</v>
      </c>
      <c r="G7" s="69" t="s">
        <v>49</v>
      </c>
      <c r="H7" s="71">
        <v>960</v>
      </c>
      <c r="I7" s="48"/>
      <c r="J7" s="40"/>
    </row>
    <row r="8" s="34" customFormat="1" customHeight="1" spans="1:10">
      <c r="A8" s="48"/>
      <c r="B8" s="72">
        <v>1515181</v>
      </c>
      <c r="C8" s="73" t="s">
        <v>634</v>
      </c>
      <c r="D8" s="73" t="s">
        <v>633</v>
      </c>
      <c r="E8" s="73" t="s">
        <v>628</v>
      </c>
      <c r="F8" s="73" t="s">
        <v>629</v>
      </c>
      <c r="G8" s="73" t="s">
        <v>49</v>
      </c>
      <c r="H8" s="74">
        <v>960</v>
      </c>
      <c r="I8" s="48"/>
      <c r="J8" s="40"/>
    </row>
    <row r="9" s="34" customFormat="1" customHeight="1" spans="1:10">
      <c r="A9" s="48"/>
      <c r="B9" s="72">
        <v>1517777</v>
      </c>
      <c r="C9" s="73" t="s">
        <v>635</v>
      </c>
      <c r="D9" s="73" t="s">
        <v>636</v>
      </c>
      <c r="E9" s="73" t="s">
        <v>637</v>
      </c>
      <c r="F9" s="73" t="s">
        <v>638</v>
      </c>
      <c r="G9" s="69" t="s">
        <v>14</v>
      </c>
      <c r="H9" s="74">
        <v>640</v>
      </c>
      <c r="I9" s="48"/>
      <c r="J9" s="40"/>
    </row>
    <row r="10" s="34" customFormat="1" customHeight="1" spans="1:10">
      <c r="A10" s="48"/>
      <c r="B10" s="70">
        <v>1517777</v>
      </c>
      <c r="C10" s="69" t="s">
        <v>639</v>
      </c>
      <c r="D10" s="69" t="s">
        <v>640</v>
      </c>
      <c r="E10" s="69" t="s">
        <v>637</v>
      </c>
      <c r="F10" s="69" t="s">
        <v>638</v>
      </c>
      <c r="G10" s="69" t="s">
        <v>14</v>
      </c>
      <c r="H10" s="71">
        <v>640</v>
      </c>
      <c r="I10" s="48"/>
      <c r="J10" s="40"/>
    </row>
    <row r="11" s="34" customFormat="1" customHeight="1" spans="1:10">
      <c r="A11" s="48"/>
      <c r="B11" s="72">
        <v>1517777</v>
      </c>
      <c r="C11" s="73" t="s">
        <v>641</v>
      </c>
      <c r="D11" s="73" t="s">
        <v>642</v>
      </c>
      <c r="E11" s="73" t="s">
        <v>637</v>
      </c>
      <c r="F11" s="73" t="s">
        <v>638</v>
      </c>
      <c r="G11" s="69" t="s">
        <v>14</v>
      </c>
      <c r="H11" s="74">
        <v>640</v>
      </c>
      <c r="I11" s="48"/>
      <c r="J11" s="40"/>
    </row>
    <row r="12" s="34" customFormat="1" customHeight="1" spans="1:10">
      <c r="A12" s="48"/>
      <c r="B12" s="70">
        <v>1517778</v>
      </c>
      <c r="C12" s="69" t="s">
        <v>643</v>
      </c>
      <c r="D12" s="69" t="s">
        <v>644</v>
      </c>
      <c r="E12" s="69" t="s">
        <v>637</v>
      </c>
      <c r="F12" s="69" t="s">
        <v>638</v>
      </c>
      <c r="G12" s="69" t="s">
        <v>14</v>
      </c>
      <c r="H12" s="71">
        <v>640</v>
      </c>
      <c r="I12" s="48"/>
      <c r="J12" s="40"/>
    </row>
    <row r="13" s="34" customFormat="1" customHeight="1" spans="1:10">
      <c r="A13" s="48"/>
      <c r="B13" s="72">
        <v>1517779</v>
      </c>
      <c r="C13" s="73" t="s">
        <v>645</v>
      </c>
      <c r="D13" s="73" t="s">
        <v>646</v>
      </c>
      <c r="E13" s="73" t="s">
        <v>637</v>
      </c>
      <c r="F13" s="73" t="s">
        <v>638</v>
      </c>
      <c r="G13" s="69" t="s">
        <v>14</v>
      </c>
      <c r="H13" s="74">
        <v>640</v>
      </c>
      <c r="I13" s="48"/>
      <c r="J13" s="40"/>
    </row>
    <row r="14" s="34" customFormat="1" customHeight="1" spans="1:10">
      <c r="A14" s="48"/>
      <c r="B14" s="70">
        <v>1521863</v>
      </c>
      <c r="C14" s="69" t="s">
        <v>647</v>
      </c>
      <c r="D14" s="69" t="s">
        <v>648</v>
      </c>
      <c r="E14" s="69" t="s">
        <v>649</v>
      </c>
      <c r="F14" s="69" t="s">
        <v>650</v>
      </c>
      <c r="G14" s="69" t="s">
        <v>28</v>
      </c>
      <c r="H14" s="71">
        <v>320</v>
      </c>
      <c r="I14" s="48"/>
      <c r="J14" s="40"/>
    </row>
    <row r="15" s="34" customFormat="1" customHeight="1" spans="1:10">
      <c r="A15" s="48"/>
      <c r="B15" s="72">
        <v>1526453</v>
      </c>
      <c r="C15" s="73" t="s">
        <v>651</v>
      </c>
      <c r="D15" s="73" t="s">
        <v>652</v>
      </c>
      <c r="E15" s="73" t="s">
        <v>653</v>
      </c>
      <c r="F15" s="73" t="s">
        <v>654</v>
      </c>
      <c r="G15" s="69" t="s">
        <v>14</v>
      </c>
      <c r="H15" s="74">
        <v>640</v>
      </c>
      <c r="I15" s="48"/>
      <c r="J15" s="40"/>
    </row>
    <row r="16" s="34" customFormat="1" customHeight="1" spans="1:10">
      <c r="A16" s="48"/>
      <c r="B16" s="72">
        <v>1526667</v>
      </c>
      <c r="C16" s="73" t="s">
        <v>655</v>
      </c>
      <c r="D16" s="73" t="s">
        <v>656</v>
      </c>
      <c r="E16" s="73" t="s">
        <v>657</v>
      </c>
      <c r="F16" s="73" t="s">
        <v>658</v>
      </c>
      <c r="G16" s="73" t="s">
        <v>49</v>
      </c>
      <c r="H16" s="74">
        <v>960</v>
      </c>
      <c r="I16" s="48"/>
      <c r="J16" s="73" t="s">
        <v>659</v>
      </c>
    </row>
    <row r="17" s="34" customFormat="1" customHeight="1" spans="1:10">
      <c r="A17" s="48"/>
      <c r="B17" s="72">
        <v>1526667</v>
      </c>
      <c r="C17" s="73" t="s">
        <v>660</v>
      </c>
      <c r="D17" s="73" t="s">
        <v>661</v>
      </c>
      <c r="E17" s="73" t="s">
        <v>657</v>
      </c>
      <c r="F17" s="73" t="s">
        <v>658</v>
      </c>
      <c r="G17" s="73" t="s">
        <v>49</v>
      </c>
      <c r="H17" s="74">
        <v>960</v>
      </c>
      <c r="I17" s="48"/>
      <c r="J17" s="73" t="s">
        <v>659</v>
      </c>
    </row>
    <row r="18" s="34" customFormat="1" customHeight="1" spans="1:10">
      <c r="A18" s="48"/>
      <c r="B18" s="70">
        <v>1530292</v>
      </c>
      <c r="C18" s="69" t="s">
        <v>662</v>
      </c>
      <c r="D18" s="69" t="s">
        <v>663</v>
      </c>
      <c r="E18" s="69" t="s">
        <v>664</v>
      </c>
      <c r="F18" s="69" t="s">
        <v>649</v>
      </c>
      <c r="G18" s="69" t="s">
        <v>28</v>
      </c>
      <c r="H18" s="71">
        <v>320</v>
      </c>
      <c r="I18" s="48"/>
      <c r="J18" s="40"/>
    </row>
    <row r="19" s="34" customFormat="1" customHeight="1" spans="1:10">
      <c r="A19" s="48"/>
      <c r="B19" s="72">
        <v>1533568</v>
      </c>
      <c r="C19" s="73" t="s">
        <v>665</v>
      </c>
      <c r="D19" s="73" t="s">
        <v>666</v>
      </c>
      <c r="E19" s="73" t="s">
        <v>667</v>
      </c>
      <c r="F19" s="73" t="s">
        <v>668</v>
      </c>
      <c r="G19" s="69" t="s">
        <v>28</v>
      </c>
      <c r="H19" s="74">
        <v>320</v>
      </c>
      <c r="I19" s="48"/>
      <c r="J19" s="40"/>
    </row>
    <row r="20" s="34" customFormat="1" customHeight="1" spans="1:10">
      <c r="A20" s="48"/>
      <c r="B20" s="72">
        <v>1533568</v>
      </c>
      <c r="C20" s="73" t="s">
        <v>669</v>
      </c>
      <c r="D20" s="73" t="s">
        <v>670</v>
      </c>
      <c r="E20" s="73" t="s">
        <v>667</v>
      </c>
      <c r="F20" s="73" t="s">
        <v>668</v>
      </c>
      <c r="G20" s="69" t="s">
        <v>28</v>
      </c>
      <c r="H20" s="74">
        <v>320</v>
      </c>
      <c r="I20" s="48"/>
      <c r="J20" s="40"/>
    </row>
    <row r="21" s="34" customFormat="1" customHeight="1" spans="1:10">
      <c r="A21" s="48"/>
      <c r="B21" s="72">
        <v>1537206</v>
      </c>
      <c r="C21" s="73" t="s">
        <v>671</v>
      </c>
      <c r="D21" s="73" t="s">
        <v>672</v>
      </c>
      <c r="E21" s="73" t="s">
        <v>673</v>
      </c>
      <c r="F21" s="73" t="s">
        <v>674</v>
      </c>
      <c r="G21" s="69" t="s">
        <v>14</v>
      </c>
      <c r="H21" s="74">
        <v>640</v>
      </c>
      <c r="I21" s="81" t="s">
        <v>675</v>
      </c>
      <c r="J21" s="40"/>
    </row>
    <row r="22" s="34" customFormat="1" customHeight="1" spans="1:10">
      <c r="A22" s="48"/>
      <c r="B22" s="72">
        <v>1537206</v>
      </c>
      <c r="C22" s="73" t="s">
        <v>676</v>
      </c>
      <c r="D22" s="73" t="s">
        <v>677</v>
      </c>
      <c r="E22" s="73" t="s">
        <v>673</v>
      </c>
      <c r="F22" s="73" t="s">
        <v>674</v>
      </c>
      <c r="G22" s="69" t="s">
        <v>14</v>
      </c>
      <c r="H22" s="74">
        <v>640</v>
      </c>
      <c r="I22" s="81" t="s">
        <v>675</v>
      </c>
      <c r="J22" s="40"/>
    </row>
    <row r="23" s="34" customFormat="1" customHeight="1" spans="1:10">
      <c r="A23" s="48"/>
      <c r="B23" s="72">
        <v>1537206</v>
      </c>
      <c r="C23" s="73" t="s">
        <v>678</v>
      </c>
      <c r="D23" s="73" t="s">
        <v>679</v>
      </c>
      <c r="E23" s="73" t="s">
        <v>673</v>
      </c>
      <c r="F23" s="73" t="s">
        <v>674</v>
      </c>
      <c r="G23" s="69" t="s">
        <v>14</v>
      </c>
      <c r="H23" s="74">
        <v>640</v>
      </c>
      <c r="I23" s="81" t="s">
        <v>675</v>
      </c>
      <c r="J23" s="40"/>
    </row>
    <row r="24" s="34" customFormat="1" customHeight="1" spans="1:10">
      <c r="A24" s="48"/>
      <c r="B24" s="76">
        <v>1545858</v>
      </c>
      <c r="C24" s="77" t="s">
        <v>680</v>
      </c>
      <c r="D24" s="78" t="s">
        <v>681</v>
      </c>
      <c r="E24" s="77" t="s">
        <v>653</v>
      </c>
      <c r="F24" s="77" t="s">
        <v>654</v>
      </c>
      <c r="G24" s="77" t="s">
        <v>14</v>
      </c>
      <c r="H24" s="79">
        <v>640</v>
      </c>
      <c r="I24" s="48"/>
      <c r="J24" s="40"/>
    </row>
    <row r="25" s="34" customFormat="1" customHeight="1" spans="1:10">
      <c r="A25" s="48"/>
      <c r="B25" s="76">
        <v>1549828</v>
      </c>
      <c r="C25" s="77" t="s">
        <v>682</v>
      </c>
      <c r="D25" s="80" t="s">
        <v>683</v>
      </c>
      <c r="E25" s="77" t="s">
        <v>629</v>
      </c>
      <c r="F25" s="77" t="s">
        <v>684</v>
      </c>
      <c r="G25" s="77" t="s">
        <v>28</v>
      </c>
      <c r="H25" s="79">
        <v>320</v>
      </c>
      <c r="I25" s="48"/>
      <c r="J25" s="40"/>
    </row>
    <row r="26" s="34" customFormat="1" customHeight="1" spans="1:10">
      <c r="A26" s="48"/>
      <c r="B26" s="76">
        <v>1550029</v>
      </c>
      <c r="C26" s="77" t="s">
        <v>685</v>
      </c>
      <c r="D26" s="78" t="s">
        <v>686</v>
      </c>
      <c r="E26" s="77" t="s">
        <v>687</v>
      </c>
      <c r="F26" s="77" t="s">
        <v>688</v>
      </c>
      <c r="G26" s="77" t="s">
        <v>106</v>
      </c>
      <c r="H26" s="79">
        <v>1280</v>
      </c>
      <c r="I26" s="48"/>
      <c r="J26" s="40"/>
    </row>
    <row r="27" s="34" customFormat="1" customHeight="1" spans="1:10">
      <c r="A27" s="48"/>
      <c r="B27" s="76">
        <v>1550025</v>
      </c>
      <c r="C27" s="77" t="s">
        <v>689</v>
      </c>
      <c r="D27" s="78" t="s">
        <v>690</v>
      </c>
      <c r="E27" s="77" t="s">
        <v>687</v>
      </c>
      <c r="F27" s="77" t="s">
        <v>688</v>
      </c>
      <c r="G27" s="77" t="s">
        <v>106</v>
      </c>
      <c r="H27" s="79">
        <v>1280</v>
      </c>
      <c r="I27" s="48"/>
      <c r="J27" s="40"/>
    </row>
    <row r="28" s="34" customFormat="1" customHeight="1" spans="1:10">
      <c r="A28" s="48"/>
      <c r="B28" s="76">
        <v>1552268</v>
      </c>
      <c r="C28" s="77" t="s">
        <v>691</v>
      </c>
      <c r="D28" s="78" t="s">
        <v>692</v>
      </c>
      <c r="E28" s="77" t="s">
        <v>653</v>
      </c>
      <c r="F28" s="77" t="s">
        <v>654</v>
      </c>
      <c r="G28" s="77" t="s">
        <v>14</v>
      </c>
      <c r="H28" s="79">
        <v>640</v>
      </c>
      <c r="I28" s="48"/>
      <c r="J28" s="40"/>
    </row>
    <row r="29" s="34" customFormat="1" customHeight="1" spans="1:10">
      <c r="A29" s="48"/>
      <c r="B29" s="70">
        <v>1556393</v>
      </c>
      <c r="C29" s="69" t="s">
        <v>693</v>
      </c>
      <c r="D29" s="69" t="s">
        <v>694</v>
      </c>
      <c r="E29" s="69" t="s">
        <v>695</v>
      </c>
      <c r="F29" s="69" t="s">
        <v>696</v>
      </c>
      <c r="G29" s="69" t="s">
        <v>28</v>
      </c>
      <c r="H29" s="71">
        <v>320</v>
      </c>
      <c r="I29" s="48"/>
      <c r="J29" s="40"/>
    </row>
    <row r="30" s="34" customFormat="1" customHeight="1" spans="1:10">
      <c r="A30" s="48"/>
      <c r="B30" s="76">
        <v>1558181</v>
      </c>
      <c r="C30" s="77" t="s">
        <v>697</v>
      </c>
      <c r="D30" s="78" t="s">
        <v>698</v>
      </c>
      <c r="E30" s="77" t="s">
        <v>628</v>
      </c>
      <c r="F30" s="77" t="s">
        <v>657</v>
      </c>
      <c r="G30" s="77" t="s">
        <v>14</v>
      </c>
      <c r="H30" s="79">
        <v>640</v>
      </c>
      <c r="I30" s="48"/>
      <c r="J30" s="40"/>
    </row>
    <row r="31" s="34" customFormat="1" customHeight="1" spans="1:10">
      <c r="A31" s="48"/>
      <c r="B31" s="72">
        <v>1558179</v>
      </c>
      <c r="C31" s="73" t="s">
        <v>699</v>
      </c>
      <c r="D31" s="81" t="s">
        <v>700</v>
      </c>
      <c r="E31" s="73" t="s">
        <v>628</v>
      </c>
      <c r="F31" s="73" t="s">
        <v>657</v>
      </c>
      <c r="G31" s="69" t="s">
        <v>14</v>
      </c>
      <c r="H31" s="74">
        <v>640</v>
      </c>
      <c r="I31" s="73" t="s">
        <v>701</v>
      </c>
      <c r="J31" s="40"/>
    </row>
    <row r="32" s="34" customFormat="1" customHeight="1" spans="1:10">
      <c r="A32" s="48"/>
      <c r="B32" s="70">
        <v>1558236</v>
      </c>
      <c r="C32" s="69" t="s">
        <v>702</v>
      </c>
      <c r="D32" s="69" t="s">
        <v>703</v>
      </c>
      <c r="E32" s="69" t="s">
        <v>629</v>
      </c>
      <c r="F32" s="69" t="s">
        <v>684</v>
      </c>
      <c r="G32" s="69" t="s">
        <v>28</v>
      </c>
      <c r="H32" s="71">
        <v>320</v>
      </c>
      <c r="I32" s="48"/>
      <c r="J32" s="40"/>
    </row>
    <row r="33" s="34" customFormat="1" customHeight="1" spans="1:10">
      <c r="A33" s="48"/>
      <c r="B33" s="76">
        <v>1558420</v>
      </c>
      <c r="C33" s="77" t="s">
        <v>704</v>
      </c>
      <c r="D33" s="78" t="s">
        <v>705</v>
      </c>
      <c r="E33" s="77" t="s">
        <v>649</v>
      </c>
      <c r="F33" s="77" t="s">
        <v>653</v>
      </c>
      <c r="G33" s="77" t="s">
        <v>14</v>
      </c>
      <c r="H33" s="79">
        <v>720</v>
      </c>
      <c r="I33" s="85" t="s">
        <v>706</v>
      </c>
      <c r="J33" s="40"/>
    </row>
    <row r="34" s="34" customFormat="1" customHeight="1" spans="1:10">
      <c r="A34" s="48"/>
      <c r="B34" s="72">
        <v>1558420</v>
      </c>
      <c r="C34" s="73" t="s">
        <v>707</v>
      </c>
      <c r="D34" s="73" t="s">
        <v>708</v>
      </c>
      <c r="E34" s="73" t="s">
        <v>649</v>
      </c>
      <c r="F34" s="73" t="s">
        <v>653</v>
      </c>
      <c r="G34" s="69" t="s">
        <v>14</v>
      </c>
      <c r="H34" s="74">
        <v>720</v>
      </c>
      <c r="I34" s="81" t="s">
        <v>709</v>
      </c>
      <c r="J34" s="40"/>
    </row>
    <row r="35" s="34" customFormat="1" customHeight="1" spans="1:10">
      <c r="A35" s="48"/>
      <c r="B35" s="70">
        <v>1559607</v>
      </c>
      <c r="C35" s="69" t="s">
        <v>710</v>
      </c>
      <c r="D35" s="69" t="s">
        <v>711</v>
      </c>
      <c r="E35" s="69" t="s">
        <v>629</v>
      </c>
      <c r="F35" s="69" t="s">
        <v>658</v>
      </c>
      <c r="G35" s="69" t="s">
        <v>14</v>
      </c>
      <c r="H35" s="71">
        <v>640</v>
      </c>
      <c r="I35" s="48"/>
      <c r="J35" s="40"/>
    </row>
    <row r="36" s="34" customFormat="1" customHeight="1" spans="1:10">
      <c r="A36" s="48"/>
      <c r="B36" s="72">
        <v>1560591</v>
      </c>
      <c r="C36" s="73" t="s">
        <v>712</v>
      </c>
      <c r="D36" s="73" t="s">
        <v>713</v>
      </c>
      <c r="E36" s="73" t="s">
        <v>650</v>
      </c>
      <c r="F36" s="73" t="s">
        <v>673</v>
      </c>
      <c r="G36" s="69" t="s">
        <v>14</v>
      </c>
      <c r="H36" s="74">
        <v>640</v>
      </c>
      <c r="I36" s="48"/>
      <c r="J36" s="40"/>
    </row>
    <row r="37" s="34" customFormat="1" customHeight="1" spans="1:10">
      <c r="A37" s="48"/>
      <c r="B37" s="72">
        <v>1561795</v>
      </c>
      <c r="C37" s="73" t="s">
        <v>714</v>
      </c>
      <c r="D37" s="73" t="s">
        <v>715</v>
      </c>
      <c r="E37" s="73" t="s">
        <v>649</v>
      </c>
      <c r="F37" s="73" t="s">
        <v>653</v>
      </c>
      <c r="G37" s="69" t="s">
        <v>14</v>
      </c>
      <c r="H37" s="74">
        <v>640</v>
      </c>
      <c r="I37" s="48"/>
      <c r="J37" s="40"/>
    </row>
    <row r="38" s="34" customFormat="1" customHeight="1" spans="1:10">
      <c r="A38" s="48"/>
      <c r="B38" s="72">
        <v>1563640</v>
      </c>
      <c r="C38" s="73" t="s">
        <v>716</v>
      </c>
      <c r="D38" s="73" t="s">
        <v>717</v>
      </c>
      <c r="E38" s="73" t="s">
        <v>718</v>
      </c>
      <c r="F38" s="73" t="s">
        <v>719</v>
      </c>
      <c r="G38" s="69" t="s">
        <v>28</v>
      </c>
      <c r="H38" s="74">
        <v>320</v>
      </c>
      <c r="I38" s="48"/>
      <c r="J38" s="40"/>
    </row>
    <row r="39" s="34" customFormat="1" customHeight="1" spans="1:10">
      <c r="A39" s="48"/>
      <c r="B39" s="70">
        <v>1565132</v>
      </c>
      <c r="C39" s="69" t="s">
        <v>720</v>
      </c>
      <c r="D39" s="69" t="s">
        <v>721</v>
      </c>
      <c r="E39" s="69" t="s">
        <v>674</v>
      </c>
      <c r="F39" s="69" t="s">
        <v>722</v>
      </c>
      <c r="G39" s="69" t="s">
        <v>14</v>
      </c>
      <c r="H39" s="71">
        <v>640</v>
      </c>
      <c r="I39" s="48"/>
      <c r="J39" s="40"/>
    </row>
    <row r="40" s="34" customFormat="1" customHeight="1" spans="1:10">
      <c r="A40" s="48"/>
      <c r="B40" s="76">
        <v>1565038</v>
      </c>
      <c r="C40" s="77" t="s">
        <v>723</v>
      </c>
      <c r="D40" s="78" t="s">
        <v>724</v>
      </c>
      <c r="E40" s="77" t="s">
        <v>658</v>
      </c>
      <c r="F40" s="77" t="s">
        <v>696</v>
      </c>
      <c r="G40" s="77" t="s">
        <v>14</v>
      </c>
      <c r="H40" s="79">
        <v>640</v>
      </c>
      <c r="I40" s="84" t="s">
        <v>725</v>
      </c>
      <c r="J40" s="40"/>
    </row>
    <row r="41" s="34" customFormat="1" customHeight="1" spans="1:10">
      <c r="A41" s="48"/>
      <c r="B41" s="76">
        <v>1565038</v>
      </c>
      <c r="C41" s="77" t="s">
        <v>726</v>
      </c>
      <c r="D41" s="78" t="s">
        <v>727</v>
      </c>
      <c r="E41" s="77" t="s">
        <v>658</v>
      </c>
      <c r="F41" s="77" t="s">
        <v>696</v>
      </c>
      <c r="G41" s="77" t="s">
        <v>14</v>
      </c>
      <c r="H41" s="79">
        <v>640</v>
      </c>
      <c r="I41" s="45"/>
      <c r="J41" s="40"/>
    </row>
    <row r="42" s="34" customFormat="1" customHeight="1" spans="1:10">
      <c r="A42" s="48"/>
      <c r="B42" s="76">
        <v>1565038</v>
      </c>
      <c r="C42" s="77" t="s">
        <v>728</v>
      </c>
      <c r="D42" s="78" t="s">
        <v>729</v>
      </c>
      <c r="E42" s="77" t="s">
        <v>658</v>
      </c>
      <c r="F42" s="77" t="s">
        <v>696</v>
      </c>
      <c r="G42" s="77" t="s">
        <v>14</v>
      </c>
      <c r="H42" s="79">
        <v>640</v>
      </c>
      <c r="I42" s="44"/>
      <c r="J42" s="40"/>
    </row>
    <row r="43" s="34" customFormat="1" customHeight="1" spans="1:10">
      <c r="A43" s="48"/>
      <c r="B43" s="72">
        <v>1565540</v>
      </c>
      <c r="C43" s="73" t="s">
        <v>730</v>
      </c>
      <c r="D43" s="73" t="s">
        <v>731</v>
      </c>
      <c r="E43" s="73" t="s">
        <v>673</v>
      </c>
      <c r="F43" s="73" t="s">
        <v>674</v>
      </c>
      <c r="G43" s="69" t="s">
        <v>14</v>
      </c>
      <c r="H43" s="74">
        <v>640</v>
      </c>
      <c r="I43" s="48"/>
      <c r="J43" s="40"/>
    </row>
    <row r="44" s="34" customFormat="1" customHeight="1" spans="1:10">
      <c r="A44" s="48"/>
      <c r="B44" s="70">
        <v>1565942</v>
      </c>
      <c r="C44" s="69" t="s">
        <v>732</v>
      </c>
      <c r="D44" s="68" t="s">
        <v>733</v>
      </c>
      <c r="E44" s="69" t="s">
        <v>657</v>
      </c>
      <c r="F44" s="69" t="s">
        <v>684</v>
      </c>
      <c r="G44" s="69" t="s">
        <v>14</v>
      </c>
      <c r="H44" s="71">
        <v>640</v>
      </c>
      <c r="I44" s="48"/>
      <c r="J44" s="40"/>
    </row>
    <row r="45" s="34" customFormat="1" customHeight="1" spans="1:10">
      <c r="A45" s="48"/>
      <c r="B45" s="72">
        <v>1565916</v>
      </c>
      <c r="C45" s="73" t="s">
        <v>734</v>
      </c>
      <c r="D45" s="73" t="s">
        <v>735</v>
      </c>
      <c r="E45" s="73" t="s">
        <v>657</v>
      </c>
      <c r="F45" s="73" t="s">
        <v>684</v>
      </c>
      <c r="G45" s="69" t="s">
        <v>14</v>
      </c>
      <c r="H45" s="74">
        <v>640</v>
      </c>
      <c r="I45" s="48"/>
      <c r="J45" s="40"/>
    </row>
    <row r="46" s="34" customFormat="1" customHeight="1" spans="1:10">
      <c r="A46" s="48"/>
      <c r="B46" s="70">
        <v>1565931</v>
      </c>
      <c r="C46" s="69" t="s">
        <v>736</v>
      </c>
      <c r="D46" s="68" t="s">
        <v>737</v>
      </c>
      <c r="E46" s="68" t="s">
        <v>738</v>
      </c>
      <c r="F46" s="69" t="s">
        <v>657</v>
      </c>
      <c r="G46" s="69" t="s">
        <v>28</v>
      </c>
      <c r="H46" s="71">
        <v>320</v>
      </c>
      <c r="I46" s="48"/>
      <c r="J46" s="40"/>
    </row>
    <row r="47" s="34" customFormat="1" customHeight="1" spans="1:10">
      <c r="A47" s="48"/>
      <c r="B47" s="70">
        <v>1565912</v>
      </c>
      <c r="C47" s="69" t="s">
        <v>739</v>
      </c>
      <c r="D47" s="69" t="s">
        <v>735</v>
      </c>
      <c r="E47" s="69" t="s">
        <v>740</v>
      </c>
      <c r="F47" s="69" t="s">
        <v>657</v>
      </c>
      <c r="G47" s="69" t="s">
        <v>28</v>
      </c>
      <c r="H47" s="71">
        <v>320</v>
      </c>
      <c r="I47" s="48"/>
      <c r="J47" s="40"/>
    </row>
    <row r="48" s="34" customFormat="1" customHeight="1" spans="1:10">
      <c r="A48" s="48"/>
      <c r="B48" s="70">
        <v>1566672</v>
      </c>
      <c r="C48" s="69" t="s">
        <v>741</v>
      </c>
      <c r="D48" s="69" t="s">
        <v>742</v>
      </c>
      <c r="E48" s="69" t="s">
        <v>687</v>
      </c>
      <c r="F48" s="69" t="s">
        <v>743</v>
      </c>
      <c r="G48" s="69" t="s">
        <v>28</v>
      </c>
      <c r="H48" s="71">
        <v>320</v>
      </c>
      <c r="I48" s="48"/>
      <c r="J48" s="40"/>
    </row>
    <row r="49" s="34" customFormat="1" customHeight="1" spans="1:10">
      <c r="A49" s="48"/>
      <c r="B49" s="72">
        <v>1567358</v>
      </c>
      <c r="C49" s="73" t="s">
        <v>744</v>
      </c>
      <c r="D49" s="81" t="s">
        <v>745</v>
      </c>
      <c r="E49" s="73" t="s">
        <v>649</v>
      </c>
      <c r="F49" s="73" t="s">
        <v>650</v>
      </c>
      <c r="G49" s="69" t="s">
        <v>28</v>
      </c>
      <c r="H49" s="74">
        <v>320</v>
      </c>
      <c r="I49" s="48"/>
      <c r="J49" s="40"/>
    </row>
    <row r="50" s="34" customFormat="1" customHeight="1" spans="1:10">
      <c r="A50" s="48"/>
      <c r="B50" s="72">
        <v>1567515</v>
      </c>
      <c r="C50" s="73" t="s">
        <v>746</v>
      </c>
      <c r="D50" s="73" t="s">
        <v>747</v>
      </c>
      <c r="E50" s="73" t="s">
        <v>628</v>
      </c>
      <c r="F50" s="73" t="s">
        <v>684</v>
      </c>
      <c r="G50" s="73" t="s">
        <v>106</v>
      </c>
      <c r="H50" s="74">
        <v>1280</v>
      </c>
      <c r="I50" s="48"/>
      <c r="J50" s="40"/>
    </row>
    <row r="51" s="34" customFormat="1" customHeight="1" spans="1:10">
      <c r="A51" s="48"/>
      <c r="B51" s="82">
        <v>1613986</v>
      </c>
      <c r="C51" s="73" t="s">
        <v>600</v>
      </c>
      <c r="D51" s="81" t="s">
        <v>601</v>
      </c>
      <c r="E51" s="73" t="s">
        <v>664</v>
      </c>
      <c r="F51" s="73" t="s">
        <v>649</v>
      </c>
      <c r="G51" s="69" t="s">
        <v>28</v>
      </c>
      <c r="H51" s="74">
        <v>320</v>
      </c>
      <c r="I51" s="81" t="s">
        <v>748</v>
      </c>
      <c r="J51" s="40"/>
    </row>
    <row r="52" s="34" customFormat="1" customHeight="1" spans="1:10">
      <c r="A52" s="48"/>
      <c r="B52" s="72">
        <v>1567834</v>
      </c>
      <c r="C52" s="73" t="s">
        <v>749</v>
      </c>
      <c r="D52" s="73" t="s">
        <v>614</v>
      </c>
      <c r="E52" s="73" t="s">
        <v>673</v>
      </c>
      <c r="F52" s="73" t="s">
        <v>674</v>
      </c>
      <c r="G52" s="69" t="s">
        <v>14</v>
      </c>
      <c r="H52" s="74">
        <v>640</v>
      </c>
      <c r="I52" s="48"/>
      <c r="J52" s="40"/>
    </row>
    <row r="53" s="34" customFormat="1" customHeight="1" spans="1:10">
      <c r="A53" s="48"/>
      <c r="B53" s="72">
        <v>1567653</v>
      </c>
      <c r="C53" s="73" t="s">
        <v>750</v>
      </c>
      <c r="D53" s="73" t="s">
        <v>751</v>
      </c>
      <c r="E53" s="73" t="s">
        <v>664</v>
      </c>
      <c r="F53" s="73" t="s">
        <v>649</v>
      </c>
      <c r="G53" s="69" t="s">
        <v>28</v>
      </c>
      <c r="H53" s="74">
        <v>320</v>
      </c>
      <c r="I53" s="48"/>
      <c r="J53" s="40"/>
    </row>
    <row r="54" s="34" customFormat="1" customHeight="1" spans="1:10">
      <c r="A54" s="48"/>
      <c r="B54" s="72">
        <v>1568499</v>
      </c>
      <c r="C54" s="73" t="s">
        <v>752</v>
      </c>
      <c r="D54" s="73" t="s">
        <v>753</v>
      </c>
      <c r="E54" s="73" t="s">
        <v>673</v>
      </c>
      <c r="F54" s="73" t="s">
        <v>654</v>
      </c>
      <c r="G54" s="69" t="s">
        <v>28</v>
      </c>
      <c r="H54" s="74">
        <v>320</v>
      </c>
      <c r="I54" s="48"/>
      <c r="J54" s="40"/>
    </row>
    <row r="55" s="34" customFormat="1" customHeight="1" spans="1:10">
      <c r="A55" s="48"/>
      <c r="B55" s="72">
        <v>1568512</v>
      </c>
      <c r="C55" s="73" t="s">
        <v>754</v>
      </c>
      <c r="D55" s="73" t="s">
        <v>753</v>
      </c>
      <c r="E55" s="73" t="s">
        <v>674</v>
      </c>
      <c r="F55" s="73" t="s">
        <v>755</v>
      </c>
      <c r="G55" s="69" t="s">
        <v>28</v>
      </c>
      <c r="H55" s="74">
        <v>320</v>
      </c>
      <c r="I55" s="48"/>
      <c r="J55" s="40"/>
    </row>
    <row r="56" s="34" customFormat="1" customHeight="1" spans="1:10">
      <c r="A56" s="48"/>
      <c r="B56" s="76">
        <v>1568944</v>
      </c>
      <c r="C56" s="77" t="s">
        <v>756</v>
      </c>
      <c r="D56" s="78" t="s">
        <v>757</v>
      </c>
      <c r="E56" s="77" t="s">
        <v>658</v>
      </c>
      <c r="F56" s="77" t="s">
        <v>695</v>
      </c>
      <c r="G56" s="77" t="s">
        <v>28</v>
      </c>
      <c r="H56" s="79">
        <v>320</v>
      </c>
      <c r="I56" s="48"/>
      <c r="J56" s="40"/>
    </row>
    <row r="57" s="34" customFormat="1" customHeight="1" spans="1:10">
      <c r="A57" s="48"/>
      <c r="B57" s="76">
        <v>1569242</v>
      </c>
      <c r="C57" s="77" t="s">
        <v>758</v>
      </c>
      <c r="D57" s="73" t="s">
        <v>759</v>
      </c>
      <c r="E57" s="77" t="s">
        <v>718</v>
      </c>
      <c r="F57" s="77" t="s">
        <v>760</v>
      </c>
      <c r="G57" s="77" t="s">
        <v>14</v>
      </c>
      <c r="H57" s="79">
        <v>640</v>
      </c>
      <c r="I57" s="48"/>
      <c r="J57" s="40"/>
    </row>
    <row r="58" s="34" customFormat="1" customHeight="1" spans="1:10">
      <c r="A58" s="48"/>
      <c r="B58" s="76">
        <v>1569771</v>
      </c>
      <c r="C58" s="77" t="s">
        <v>761</v>
      </c>
      <c r="D58" s="83" t="s">
        <v>762</v>
      </c>
      <c r="E58" s="77" t="s">
        <v>696</v>
      </c>
      <c r="F58" s="77" t="s">
        <v>687</v>
      </c>
      <c r="G58" s="77" t="s">
        <v>14</v>
      </c>
      <c r="H58" s="79">
        <v>640</v>
      </c>
      <c r="I58" s="48"/>
      <c r="J58" s="40"/>
    </row>
    <row r="59" s="34" customFormat="1" customHeight="1" spans="1:10">
      <c r="A59" s="48"/>
      <c r="B59" s="72">
        <v>1569824</v>
      </c>
      <c r="C59" s="73" t="s">
        <v>763</v>
      </c>
      <c r="D59" s="73" t="s">
        <v>764</v>
      </c>
      <c r="E59" s="73" t="s">
        <v>765</v>
      </c>
      <c r="F59" s="73" t="s">
        <v>743</v>
      </c>
      <c r="G59" s="69" t="s">
        <v>14</v>
      </c>
      <c r="H59" s="74">
        <v>640</v>
      </c>
      <c r="I59" s="48"/>
      <c r="J59" s="40"/>
    </row>
    <row r="60" s="34" customFormat="1" customHeight="1" spans="1:10">
      <c r="A60" s="48"/>
      <c r="B60" s="72">
        <v>1571856</v>
      </c>
      <c r="C60" s="73" t="s">
        <v>766</v>
      </c>
      <c r="D60" s="73" t="s">
        <v>767</v>
      </c>
      <c r="E60" s="73" t="s">
        <v>755</v>
      </c>
      <c r="F60" s="73" t="s">
        <v>722</v>
      </c>
      <c r="G60" s="69" t="s">
        <v>28</v>
      </c>
      <c r="H60" s="74">
        <v>320</v>
      </c>
      <c r="I60" s="48"/>
      <c r="J60" s="40"/>
    </row>
    <row r="61" s="34" customFormat="1" customHeight="1" spans="1:10">
      <c r="A61" s="48"/>
      <c r="B61" s="72">
        <v>1571895</v>
      </c>
      <c r="C61" s="73" t="s">
        <v>768</v>
      </c>
      <c r="D61" s="73" t="s">
        <v>769</v>
      </c>
      <c r="E61" s="73" t="s">
        <v>743</v>
      </c>
      <c r="F61" s="73" t="s">
        <v>770</v>
      </c>
      <c r="G61" s="69" t="s">
        <v>14</v>
      </c>
      <c r="H61" s="74">
        <v>640</v>
      </c>
      <c r="I61" s="48"/>
      <c r="J61" s="40"/>
    </row>
    <row r="62" s="34" customFormat="1" customHeight="1" spans="1:10">
      <c r="A62" s="48"/>
      <c r="B62" s="76">
        <v>1571915</v>
      </c>
      <c r="C62" s="77" t="s">
        <v>771</v>
      </c>
      <c r="D62" s="78" t="s">
        <v>772</v>
      </c>
      <c r="E62" s="77" t="s">
        <v>687</v>
      </c>
      <c r="F62" s="77" t="s">
        <v>773</v>
      </c>
      <c r="G62" s="77" t="s">
        <v>14</v>
      </c>
      <c r="H62" s="79">
        <v>640</v>
      </c>
      <c r="I62" s="48"/>
      <c r="J62" s="40"/>
    </row>
    <row r="63" s="34" customFormat="1" customHeight="1" spans="1:10">
      <c r="A63" s="48"/>
      <c r="B63" s="76">
        <v>1572618</v>
      </c>
      <c r="C63" s="77" t="s">
        <v>774</v>
      </c>
      <c r="D63" s="78" t="s">
        <v>775</v>
      </c>
      <c r="E63" s="77" t="s">
        <v>755</v>
      </c>
      <c r="F63" s="77" t="s">
        <v>628</v>
      </c>
      <c r="G63" s="77" t="s">
        <v>14</v>
      </c>
      <c r="H63" s="79">
        <v>640</v>
      </c>
      <c r="I63" s="48"/>
      <c r="J63" s="40"/>
    </row>
    <row r="64" s="34" customFormat="1" customHeight="1" spans="1:10">
      <c r="A64" s="48"/>
      <c r="B64" s="72">
        <v>1572751</v>
      </c>
      <c r="C64" s="73" t="s">
        <v>776</v>
      </c>
      <c r="D64" s="73" t="s">
        <v>777</v>
      </c>
      <c r="E64" s="73" t="s">
        <v>695</v>
      </c>
      <c r="F64" s="73" t="s">
        <v>765</v>
      </c>
      <c r="G64" s="69" t="s">
        <v>14</v>
      </c>
      <c r="H64" s="74">
        <v>640</v>
      </c>
      <c r="I64" s="48"/>
      <c r="J64" s="40"/>
    </row>
    <row r="65" s="34" customFormat="1" customHeight="1" spans="1:10">
      <c r="A65" s="48"/>
      <c r="B65" s="76">
        <v>1572881</v>
      </c>
      <c r="C65" s="77" t="s">
        <v>778</v>
      </c>
      <c r="D65" s="78" t="s">
        <v>779</v>
      </c>
      <c r="E65" s="77" t="s">
        <v>773</v>
      </c>
      <c r="F65" s="77" t="s">
        <v>688</v>
      </c>
      <c r="G65" s="77" t="s">
        <v>14</v>
      </c>
      <c r="H65" s="79">
        <v>640</v>
      </c>
      <c r="I65" s="84" t="s">
        <v>33</v>
      </c>
      <c r="J65" s="40"/>
    </row>
    <row r="66" s="34" customFormat="1" customHeight="1" spans="1:10">
      <c r="A66" s="48"/>
      <c r="B66" s="76">
        <v>1572881</v>
      </c>
      <c r="C66" s="77" t="s">
        <v>780</v>
      </c>
      <c r="D66" s="78" t="s">
        <v>781</v>
      </c>
      <c r="E66" s="77" t="s">
        <v>773</v>
      </c>
      <c r="F66" s="77" t="s">
        <v>688</v>
      </c>
      <c r="G66" s="77" t="s">
        <v>14</v>
      </c>
      <c r="H66" s="79">
        <v>640</v>
      </c>
      <c r="I66" s="45"/>
      <c r="J66" s="40"/>
    </row>
    <row r="67" s="34" customFormat="1" customHeight="1" spans="1:10">
      <c r="A67" s="48"/>
      <c r="B67" s="76">
        <v>1572881</v>
      </c>
      <c r="C67" s="77" t="s">
        <v>782</v>
      </c>
      <c r="D67" s="78" t="s">
        <v>783</v>
      </c>
      <c r="E67" s="77" t="s">
        <v>773</v>
      </c>
      <c r="F67" s="77" t="s">
        <v>688</v>
      </c>
      <c r="G67" s="77" t="s">
        <v>14</v>
      </c>
      <c r="H67" s="79">
        <v>640</v>
      </c>
      <c r="I67" s="44"/>
      <c r="J67" s="40"/>
    </row>
    <row r="68" s="34" customFormat="1" customHeight="1" spans="1:10">
      <c r="A68" s="48"/>
      <c r="B68" s="76">
        <v>1572812</v>
      </c>
      <c r="C68" s="77" t="s">
        <v>784</v>
      </c>
      <c r="D68" s="78" t="s">
        <v>785</v>
      </c>
      <c r="E68" s="77" t="s">
        <v>765</v>
      </c>
      <c r="F68" s="77" t="s">
        <v>743</v>
      </c>
      <c r="G68" s="77" t="s">
        <v>14</v>
      </c>
      <c r="H68" s="79">
        <v>640</v>
      </c>
      <c r="I68" s="48"/>
      <c r="J68" s="40"/>
    </row>
    <row r="69" s="34" customFormat="1" customHeight="1" spans="1:10">
      <c r="A69" s="48"/>
      <c r="B69" s="76">
        <v>1572822</v>
      </c>
      <c r="C69" s="77" t="s">
        <v>786</v>
      </c>
      <c r="D69" s="78" t="s">
        <v>787</v>
      </c>
      <c r="E69" s="77" t="s">
        <v>755</v>
      </c>
      <c r="F69" s="77" t="s">
        <v>628</v>
      </c>
      <c r="G69" s="77" t="s">
        <v>14</v>
      </c>
      <c r="H69" s="79">
        <v>640</v>
      </c>
      <c r="I69" s="48"/>
      <c r="J69" s="40"/>
    </row>
    <row r="70" s="34" customFormat="1" customHeight="1" spans="1:10">
      <c r="A70" s="48"/>
      <c r="B70" s="76">
        <v>1572861</v>
      </c>
      <c r="C70" s="77" t="s">
        <v>788</v>
      </c>
      <c r="D70" s="78" t="s">
        <v>789</v>
      </c>
      <c r="E70" s="77" t="s">
        <v>654</v>
      </c>
      <c r="F70" s="77" t="s">
        <v>628</v>
      </c>
      <c r="G70" s="77" t="s">
        <v>106</v>
      </c>
      <c r="H70" s="79">
        <v>1280</v>
      </c>
      <c r="I70" s="48"/>
      <c r="J70" s="40"/>
    </row>
    <row r="71" s="34" customFormat="1" customHeight="1" spans="1:10">
      <c r="A71" s="48"/>
      <c r="B71" s="76">
        <v>1572920</v>
      </c>
      <c r="C71" s="77" t="s">
        <v>790</v>
      </c>
      <c r="D71" s="78" t="s">
        <v>791</v>
      </c>
      <c r="E71" s="77" t="s">
        <v>722</v>
      </c>
      <c r="F71" s="77" t="s">
        <v>657</v>
      </c>
      <c r="G71" s="77" t="s">
        <v>49</v>
      </c>
      <c r="H71" s="79">
        <v>960</v>
      </c>
      <c r="I71" s="48"/>
      <c r="J71" s="40"/>
    </row>
    <row r="72" s="34" customFormat="1" customHeight="1" spans="1:10">
      <c r="A72" s="48"/>
      <c r="B72" s="76">
        <v>1573289</v>
      </c>
      <c r="C72" s="77" t="s">
        <v>792</v>
      </c>
      <c r="D72" s="78" t="s">
        <v>793</v>
      </c>
      <c r="E72" s="77" t="s">
        <v>684</v>
      </c>
      <c r="F72" s="77" t="s">
        <v>696</v>
      </c>
      <c r="G72" s="77" t="s">
        <v>49</v>
      </c>
      <c r="H72" s="79">
        <v>960</v>
      </c>
      <c r="I72" s="48"/>
      <c r="J72" s="40"/>
    </row>
    <row r="73" s="34" customFormat="1" customHeight="1" spans="1:10">
      <c r="A73" s="48"/>
      <c r="B73" s="76">
        <v>1574182</v>
      </c>
      <c r="C73" s="77" t="s">
        <v>794</v>
      </c>
      <c r="D73" s="78" t="s">
        <v>795</v>
      </c>
      <c r="E73" s="77" t="s">
        <v>696</v>
      </c>
      <c r="F73" s="77" t="s">
        <v>687</v>
      </c>
      <c r="G73" s="77" t="s">
        <v>14</v>
      </c>
      <c r="H73" s="79">
        <v>640</v>
      </c>
      <c r="I73" s="48"/>
      <c r="J73" s="40"/>
    </row>
    <row r="74" s="34" customFormat="1" customHeight="1" spans="1:10">
      <c r="A74" s="48"/>
      <c r="B74" s="76">
        <v>1574330</v>
      </c>
      <c r="C74" s="77" t="s">
        <v>796</v>
      </c>
      <c r="D74" s="78" t="s">
        <v>797</v>
      </c>
      <c r="E74" s="77" t="s">
        <v>718</v>
      </c>
      <c r="F74" s="77" t="s">
        <v>719</v>
      </c>
      <c r="G74" s="77" t="s">
        <v>28</v>
      </c>
      <c r="H74" s="79">
        <v>320</v>
      </c>
      <c r="I74" s="48"/>
      <c r="J74" s="40"/>
    </row>
    <row r="75" s="34" customFormat="1" customHeight="1" spans="1:10">
      <c r="A75" s="48"/>
      <c r="B75" s="70">
        <v>1574474</v>
      </c>
      <c r="C75" s="69" t="s">
        <v>798</v>
      </c>
      <c r="D75" s="78" t="s">
        <v>799</v>
      </c>
      <c r="E75" s="77" t="s">
        <v>617</v>
      </c>
      <c r="F75" s="77" t="s">
        <v>718</v>
      </c>
      <c r="G75" s="77" t="s">
        <v>14</v>
      </c>
      <c r="H75" s="79">
        <v>640</v>
      </c>
      <c r="I75" s="48"/>
      <c r="J75" s="40"/>
    </row>
    <row r="76" s="34" customFormat="1" customHeight="1" spans="1:10">
      <c r="A76" s="48"/>
      <c r="B76" s="76">
        <v>1575191</v>
      </c>
      <c r="C76" s="77" t="s">
        <v>800</v>
      </c>
      <c r="D76" s="78" t="s">
        <v>801</v>
      </c>
      <c r="E76" s="77" t="s">
        <v>654</v>
      </c>
      <c r="F76" s="77" t="s">
        <v>674</v>
      </c>
      <c r="G76" s="77" t="s">
        <v>28</v>
      </c>
      <c r="H76" s="79">
        <v>320</v>
      </c>
      <c r="I76" s="48"/>
      <c r="J76" s="40"/>
    </row>
    <row r="77" s="34" customFormat="1" customHeight="1" spans="1:10">
      <c r="A77" s="48"/>
      <c r="B77" s="72">
        <v>1575177</v>
      </c>
      <c r="C77" s="73" t="s">
        <v>802</v>
      </c>
      <c r="D77" s="73" t="s">
        <v>803</v>
      </c>
      <c r="E77" s="73" t="s">
        <v>657</v>
      </c>
      <c r="F77" s="73" t="s">
        <v>629</v>
      </c>
      <c r="G77" s="69" t="s">
        <v>28</v>
      </c>
      <c r="H77" s="74">
        <v>320</v>
      </c>
      <c r="I77" s="48"/>
      <c r="J77" s="40"/>
    </row>
    <row r="78" s="34" customFormat="1" customHeight="1" spans="1:10">
      <c r="A78" s="48"/>
      <c r="B78" s="72">
        <v>1577249</v>
      </c>
      <c r="C78" s="73" t="s">
        <v>804</v>
      </c>
      <c r="D78" s="81" t="s">
        <v>805</v>
      </c>
      <c r="E78" s="73" t="s">
        <v>740</v>
      </c>
      <c r="F78" s="73" t="s">
        <v>657</v>
      </c>
      <c r="G78" s="69" t="s">
        <v>28</v>
      </c>
      <c r="H78" s="74">
        <v>320</v>
      </c>
      <c r="I78" s="48"/>
      <c r="J78" s="40"/>
    </row>
    <row r="79" s="34" customFormat="1" customHeight="1" spans="1:10">
      <c r="A79" s="48"/>
      <c r="B79" s="76">
        <v>1577190</v>
      </c>
      <c r="C79" s="77" t="s">
        <v>806</v>
      </c>
      <c r="D79" s="78" t="s">
        <v>807</v>
      </c>
      <c r="E79" s="77" t="s">
        <v>629</v>
      </c>
      <c r="F79" s="77" t="s">
        <v>695</v>
      </c>
      <c r="G79" s="77" t="s">
        <v>49</v>
      </c>
      <c r="H79" s="79">
        <v>960</v>
      </c>
      <c r="I79" s="48"/>
      <c r="J79" s="40"/>
    </row>
    <row r="80" s="34" customFormat="1" customHeight="1" spans="1:14">
      <c r="A80" s="48"/>
      <c r="B80" s="76">
        <v>1577403</v>
      </c>
      <c r="C80" s="77" t="s">
        <v>808</v>
      </c>
      <c r="D80" s="78" t="s">
        <v>809</v>
      </c>
      <c r="E80" s="77" t="s">
        <v>773</v>
      </c>
      <c r="F80" s="77" t="s">
        <v>617</v>
      </c>
      <c r="G80" s="77" t="s">
        <v>49</v>
      </c>
      <c r="H80" s="79">
        <v>960</v>
      </c>
      <c r="I80" s="48"/>
      <c r="J80" s="46" t="s">
        <v>810</v>
      </c>
      <c r="N80" s="46"/>
    </row>
    <row r="82" s="34" customFormat="1" customHeight="1" spans="1:10">
      <c r="A82" s="48"/>
      <c r="B82" s="70">
        <v>1577422</v>
      </c>
      <c r="C82" s="69" t="s">
        <v>811</v>
      </c>
      <c r="D82" s="68" t="s">
        <v>812</v>
      </c>
      <c r="E82" s="69" t="s">
        <v>654</v>
      </c>
      <c r="F82" s="69" t="s">
        <v>674</v>
      </c>
      <c r="G82" s="69" t="s">
        <v>28</v>
      </c>
      <c r="H82" s="71">
        <v>320</v>
      </c>
      <c r="I82" s="48"/>
      <c r="J82" s="40"/>
    </row>
    <row r="83" s="34" customFormat="1" customHeight="1" spans="1:10">
      <c r="A83" s="48"/>
      <c r="B83" s="70">
        <v>1578049</v>
      </c>
      <c r="C83" s="69" t="s">
        <v>813</v>
      </c>
      <c r="D83" s="69" t="s">
        <v>814</v>
      </c>
      <c r="E83" s="69" t="s">
        <v>618</v>
      </c>
      <c r="F83" s="69" t="s">
        <v>718</v>
      </c>
      <c r="G83" s="69" t="s">
        <v>28</v>
      </c>
      <c r="H83" s="71">
        <v>320</v>
      </c>
      <c r="I83" s="48"/>
      <c r="J83" s="40"/>
    </row>
    <row r="84" s="34" customFormat="1" customHeight="1" spans="1:14">
      <c r="A84" s="48"/>
      <c r="B84" s="72">
        <v>1578114</v>
      </c>
      <c r="C84" s="73" t="s">
        <v>815</v>
      </c>
      <c r="D84" s="73" t="s">
        <v>816</v>
      </c>
      <c r="E84" s="73" t="s">
        <v>657</v>
      </c>
      <c r="F84" s="73" t="s">
        <v>695</v>
      </c>
      <c r="G84" s="73" t="s">
        <v>106</v>
      </c>
      <c r="H84" s="74">
        <v>1280</v>
      </c>
      <c r="I84" s="48"/>
      <c r="J84" s="46" t="s">
        <v>817</v>
      </c>
      <c r="N84" s="46"/>
    </row>
    <row r="85" s="34" customFormat="1" customHeight="1" spans="1:10">
      <c r="A85" s="48"/>
      <c r="B85" s="76">
        <v>1578164</v>
      </c>
      <c r="C85" s="77" t="s">
        <v>818</v>
      </c>
      <c r="D85" s="78" t="s">
        <v>819</v>
      </c>
      <c r="E85" s="77" t="s">
        <v>695</v>
      </c>
      <c r="F85" s="77" t="s">
        <v>743</v>
      </c>
      <c r="G85" s="77" t="s">
        <v>106</v>
      </c>
      <c r="H85" s="79">
        <v>1280</v>
      </c>
      <c r="I85" s="48"/>
      <c r="J85" s="40"/>
    </row>
    <row r="86" s="34" customFormat="1" customHeight="1" spans="1:10">
      <c r="A86" s="48"/>
      <c r="B86" s="76">
        <v>1578267</v>
      </c>
      <c r="C86" s="77" t="s">
        <v>820</v>
      </c>
      <c r="D86" s="78" t="s">
        <v>821</v>
      </c>
      <c r="E86" s="77" t="s">
        <v>687</v>
      </c>
      <c r="F86" s="77" t="s">
        <v>773</v>
      </c>
      <c r="G86" s="77" t="s">
        <v>14</v>
      </c>
      <c r="H86" s="79">
        <v>640</v>
      </c>
      <c r="I86" s="48"/>
      <c r="J86" s="77" t="s">
        <v>822</v>
      </c>
    </row>
    <row r="87" s="34" customFormat="1" customHeight="1" spans="1:10">
      <c r="A87" s="48"/>
      <c r="B87" s="76">
        <v>1578267</v>
      </c>
      <c r="C87" s="77" t="s">
        <v>823</v>
      </c>
      <c r="D87" s="78" t="s">
        <v>824</v>
      </c>
      <c r="E87" s="77" t="s">
        <v>687</v>
      </c>
      <c r="F87" s="77" t="s">
        <v>773</v>
      </c>
      <c r="G87" s="77" t="s">
        <v>14</v>
      </c>
      <c r="H87" s="79">
        <v>640</v>
      </c>
      <c r="I87" s="48"/>
      <c r="J87" s="77" t="s">
        <v>822</v>
      </c>
    </row>
    <row r="88" s="34" customFormat="1" customHeight="1" spans="1:10">
      <c r="A88" s="48"/>
      <c r="B88" s="70">
        <v>1579677</v>
      </c>
      <c r="C88" s="69" t="s">
        <v>825</v>
      </c>
      <c r="D88" s="68" t="s">
        <v>826</v>
      </c>
      <c r="E88" s="69" t="s">
        <v>674</v>
      </c>
      <c r="F88" s="69" t="s">
        <v>722</v>
      </c>
      <c r="G88" s="69" t="s">
        <v>14</v>
      </c>
      <c r="H88" s="71">
        <v>640</v>
      </c>
      <c r="I88" s="48"/>
      <c r="J88" s="40"/>
    </row>
    <row r="89" s="34" customFormat="1" customHeight="1" spans="1:10">
      <c r="A89" s="48"/>
      <c r="B89" s="72">
        <v>1579677</v>
      </c>
      <c r="C89" s="73" t="s">
        <v>827</v>
      </c>
      <c r="D89" s="81" t="s">
        <v>826</v>
      </c>
      <c r="E89" s="73" t="s">
        <v>674</v>
      </c>
      <c r="F89" s="73" t="s">
        <v>722</v>
      </c>
      <c r="G89" s="69" t="s">
        <v>14</v>
      </c>
      <c r="H89" s="74">
        <v>640</v>
      </c>
      <c r="I89" s="48"/>
      <c r="J89" s="40"/>
    </row>
    <row r="90" s="34" customFormat="1" customHeight="1" spans="1:10">
      <c r="A90" s="48"/>
      <c r="B90" s="70">
        <v>1579259</v>
      </c>
      <c r="C90" s="69" t="s">
        <v>828</v>
      </c>
      <c r="D90" s="68" t="s">
        <v>829</v>
      </c>
      <c r="E90" s="68" t="s">
        <v>830</v>
      </c>
      <c r="F90" s="69" t="s">
        <v>617</v>
      </c>
      <c r="G90" s="69" t="s">
        <v>14</v>
      </c>
      <c r="H90" s="71">
        <v>640</v>
      </c>
      <c r="I90" s="69" t="s">
        <v>831</v>
      </c>
      <c r="J90" s="40"/>
    </row>
    <row r="91" s="34" customFormat="1" customHeight="1" spans="1:10">
      <c r="A91" s="48"/>
      <c r="B91" s="76">
        <v>1580163</v>
      </c>
      <c r="C91" s="77" t="s">
        <v>832</v>
      </c>
      <c r="D91" s="85" t="s">
        <v>833</v>
      </c>
      <c r="E91" s="77" t="s">
        <v>628</v>
      </c>
      <c r="F91" s="77" t="s">
        <v>629</v>
      </c>
      <c r="G91" s="77" t="s">
        <v>14</v>
      </c>
      <c r="H91" s="79">
        <v>640</v>
      </c>
      <c r="I91" s="88" t="s">
        <v>834</v>
      </c>
      <c r="J91" s="40"/>
    </row>
    <row r="92" s="34" customFormat="1" customHeight="1" spans="1:10">
      <c r="A92" s="48"/>
      <c r="B92" s="72">
        <v>1580912</v>
      </c>
      <c r="C92" s="73" t="s">
        <v>835</v>
      </c>
      <c r="D92" s="73" t="s">
        <v>836</v>
      </c>
      <c r="E92" s="73" t="s">
        <v>755</v>
      </c>
      <c r="F92" s="73" t="s">
        <v>740</v>
      </c>
      <c r="G92" s="73" t="s">
        <v>49</v>
      </c>
      <c r="H92" s="74">
        <v>1140</v>
      </c>
      <c r="I92" s="81" t="s">
        <v>837</v>
      </c>
      <c r="J92" s="40"/>
    </row>
    <row r="93" s="34" customFormat="1" customHeight="1" spans="1:10">
      <c r="A93" s="48"/>
      <c r="B93" s="72">
        <v>1581009</v>
      </c>
      <c r="C93" s="73" t="s">
        <v>838</v>
      </c>
      <c r="D93" s="73" t="s">
        <v>839</v>
      </c>
      <c r="E93" s="73" t="s">
        <v>743</v>
      </c>
      <c r="F93" s="73" t="s">
        <v>617</v>
      </c>
      <c r="G93" s="73" t="s">
        <v>106</v>
      </c>
      <c r="H93" s="74">
        <v>1280</v>
      </c>
      <c r="I93" s="48"/>
      <c r="J93" s="40"/>
    </row>
    <row r="94" s="34" customFormat="1" customHeight="1" spans="1:10">
      <c r="A94" s="48"/>
      <c r="B94" s="76">
        <v>1581102</v>
      </c>
      <c r="C94" s="77" t="s">
        <v>840</v>
      </c>
      <c r="D94" s="78" t="s">
        <v>841</v>
      </c>
      <c r="E94" s="77" t="s">
        <v>765</v>
      </c>
      <c r="F94" s="77" t="s">
        <v>743</v>
      </c>
      <c r="G94" s="77" t="s">
        <v>14</v>
      </c>
      <c r="H94" s="79">
        <v>640</v>
      </c>
      <c r="I94" s="84" t="s">
        <v>33</v>
      </c>
      <c r="J94" s="40"/>
    </row>
    <row r="95" s="34" customFormat="1" customHeight="1" spans="1:10">
      <c r="A95" s="48"/>
      <c r="B95" s="76">
        <v>1581102</v>
      </c>
      <c r="C95" s="77" t="s">
        <v>842</v>
      </c>
      <c r="D95" s="78" t="s">
        <v>843</v>
      </c>
      <c r="E95" s="77" t="s">
        <v>765</v>
      </c>
      <c r="F95" s="77" t="s">
        <v>743</v>
      </c>
      <c r="G95" s="77" t="s">
        <v>14</v>
      </c>
      <c r="H95" s="79">
        <v>640</v>
      </c>
      <c r="I95" s="44"/>
      <c r="J95" s="40"/>
    </row>
    <row r="96" s="34" customFormat="1" customHeight="1" spans="1:10">
      <c r="A96" s="48"/>
      <c r="B96" s="72">
        <v>1581466</v>
      </c>
      <c r="C96" s="73" t="s">
        <v>844</v>
      </c>
      <c r="D96" s="73" t="s">
        <v>845</v>
      </c>
      <c r="E96" s="73" t="s">
        <v>743</v>
      </c>
      <c r="F96" s="73" t="s">
        <v>770</v>
      </c>
      <c r="G96" s="69" t="s">
        <v>14</v>
      </c>
      <c r="H96" s="74">
        <v>640</v>
      </c>
      <c r="I96" s="48"/>
      <c r="J96" s="40"/>
    </row>
    <row r="97" s="34" customFormat="1" customHeight="1" spans="1:10">
      <c r="A97" s="48"/>
      <c r="B97" s="72">
        <v>1581510</v>
      </c>
      <c r="C97" s="73" t="s">
        <v>846</v>
      </c>
      <c r="D97" s="73" t="s">
        <v>847</v>
      </c>
      <c r="E97" s="73" t="s">
        <v>696</v>
      </c>
      <c r="F97" s="73" t="s">
        <v>687</v>
      </c>
      <c r="G97" s="69" t="s">
        <v>14</v>
      </c>
      <c r="H97" s="74">
        <v>640</v>
      </c>
      <c r="I97" s="48"/>
      <c r="J97" s="40"/>
    </row>
    <row r="98" s="34" customFormat="1" customHeight="1" spans="1:10">
      <c r="A98" s="48"/>
      <c r="B98" s="70">
        <v>1581579</v>
      </c>
      <c r="C98" s="69" t="s">
        <v>848</v>
      </c>
      <c r="D98" s="69" t="s">
        <v>849</v>
      </c>
      <c r="E98" s="69" t="s">
        <v>657</v>
      </c>
      <c r="F98" s="69" t="s">
        <v>629</v>
      </c>
      <c r="G98" s="69" t="s">
        <v>28</v>
      </c>
      <c r="H98" s="71">
        <v>320</v>
      </c>
      <c r="I98" s="84" t="s">
        <v>33</v>
      </c>
      <c r="J98" s="40"/>
    </row>
    <row r="99" s="34" customFormat="1" customHeight="1" spans="1:10">
      <c r="A99" s="48"/>
      <c r="B99" s="72">
        <v>1581579</v>
      </c>
      <c r="C99" s="73" t="s">
        <v>850</v>
      </c>
      <c r="D99" s="73" t="s">
        <v>851</v>
      </c>
      <c r="E99" s="73" t="s">
        <v>657</v>
      </c>
      <c r="F99" s="73" t="s">
        <v>629</v>
      </c>
      <c r="G99" s="69" t="s">
        <v>28</v>
      </c>
      <c r="H99" s="74">
        <v>320</v>
      </c>
      <c r="I99" s="44"/>
      <c r="J99" s="40"/>
    </row>
    <row r="100" s="34" customFormat="1" customHeight="1" spans="1:10">
      <c r="A100" s="48"/>
      <c r="B100" s="72">
        <v>1581145</v>
      </c>
      <c r="C100" s="73" t="s">
        <v>852</v>
      </c>
      <c r="D100" s="81" t="s">
        <v>853</v>
      </c>
      <c r="E100" s="73" t="s">
        <v>687</v>
      </c>
      <c r="F100" s="73" t="s">
        <v>617</v>
      </c>
      <c r="G100" s="73" t="s">
        <v>180</v>
      </c>
      <c r="H100" s="74">
        <v>1600</v>
      </c>
      <c r="I100" s="48"/>
      <c r="J100" s="40"/>
    </row>
    <row r="101" s="34" customFormat="1" customHeight="1" spans="1:10">
      <c r="A101" s="48"/>
      <c r="B101" s="72">
        <v>1581188</v>
      </c>
      <c r="C101" s="73" t="s">
        <v>854</v>
      </c>
      <c r="D101" s="86" t="s">
        <v>855</v>
      </c>
      <c r="E101" s="81" t="s">
        <v>856</v>
      </c>
      <c r="F101" s="73" t="s">
        <v>687</v>
      </c>
      <c r="G101" s="69" t="s">
        <v>14</v>
      </c>
      <c r="H101" s="74">
        <v>640</v>
      </c>
      <c r="I101" s="48"/>
      <c r="J101" s="40"/>
    </row>
    <row r="102" s="34" customFormat="1" customHeight="1" spans="1:10">
      <c r="A102" s="48"/>
      <c r="B102" s="72">
        <v>1580996</v>
      </c>
      <c r="C102" s="73" t="s">
        <v>857</v>
      </c>
      <c r="D102" s="81" t="s">
        <v>858</v>
      </c>
      <c r="E102" s="73" t="s">
        <v>773</v>
      </c>
      <c r="F102" s="73" t="s">
        <v>688</v>
      </c>
      <c r="G102" s="69" t="s">
        <v>14</v>
      </c>
      <c r="H102" s="74">
        <v>640</v>
      </c>
      <c r="I102" s="48"/>
      <c r="J102" s="40"/>
    </row>
    <row r="103" s="34" customFormat="1" customHeight="1" spans="1:10">
      <c r="A103" s="48"/>
      <c r="B103" s="72">
        <v>1580996</v>
      </c>
      <c r="C103" s="73" t="s">
        <v>859</v>
      </c>
      <c r="D103" s="73" t="s">
        <v>860</v>
      </c>
      <c r="E103" s="73" t="s">
        <v>773</v>
      </c>
      <c r="F103" s="73" t="s">
        <v>688</v>
      </c>
      <c r="G103" s="69" t="s">
        <v>14</v>
      </c>
      <c r="H103" s="74">
        <v>640</v>
      </c>
      <c r="I103" s="48"/>
      <c r="J103" s="40"/>
    </row>
    <row r="104" s="34" customFormat="1" customHeight="1" spans="1:10">
      <c r="A104" s="48"/>
      <c r="B104" s="70">
        <v>1570955</v>
      </c>
      <c r="C104" s="69" t="s">
        <v>861</v>
      </c>
      <c r="D104" s="69" t="s">
        <v>862</v>
      </c>
      <c r="E104" s="69" t="s">
        <v>657</v>
      </c>
      <c r="F104" s="69" t="s">
        <v>684</v>
      </c>
      <c r="G104" s="69" t="s">
        <v>14</v>
      </c>
      <c r="H104" s="71">
        <v>640</v>
      </c>
      <c r="I104" s="84" t="s">
        <v>33</v>
      </c>
      <c r="J104" s="69" t="s">
        <v>659</v>
      </c>
    </row>
    <row r="105" s="34" customFormat="1" customHeight="1" spans="1:10">
      <c r="A105" s="48"/>
      <c r="B105" s="72">
        <v>1570955</v>
      </c>
      <c r="C105" s="73" t="s">
        <v>863</v>
      </c>
      <c r="D105" s="73" t="s">
        <v>864</v>
      </c>
      <c r="E105" s="73" t="s">
        <v>657</v>
      </c>
      <c r="F105" s="73" t="s">
        <v>684</v>
      </c>
      <c r="G105" s="69" t="s">
        <v>14</v>
      </c>
      <c r="H105" s="74">
        <v>640</v>
      </c>
      <c r="I105" s="45"/>
      <c r="J105" s="73" t="s">
        <v>659</v>
      </c>
    </row>
    <row r="106" s="34" customFormat="1" customHeight="1" spans="1:10">
      <c r="A106" s="48"/>
      <c r="B106" s="70">
        <v>1570955</v>
      </c>
      <c r="C106" s="69" t="s">
        <v>865</v>
      </c>
      <c r="D106" s="69" t="s">
        <v>866</v>
      </c>
      <c r="E106" s="69" t="s">
        <v>657</v>
      </c>
      <c r="F106" s="69" t="s">
        <v>684</v>
      </c>
      <c r="G106" s="69" t="s">
        <v>14</v>
      </c>
      <c r="H106" s="71">
        <v>640</v>
      </c>
      <c r="I106" s="44"/>
      <c r="J106" s="69" t="s">
        <v>659</v>
      </c>
    </row>
    <row r="107" s="34" customFormat="1" customHeight="1" spans="1:10">
      <c r="A107" s="48"/>
      <c r="B107" s="72">
        <v>1571598</v>
      </c>
      <c r="C107" s="73" t="s">
        <v>867</v>
      </c>
      <c r="D107" s="73" t="s">
        <v>868</v>
      </c>
      <c r="E107" s="73" t="s">
        <v>696</v>
      </c>
      <c r="F107" s="73" t="s">
        <v>687</v>
      </c>
      <c r="G107" s="69" t="s">
        <v>14</v>
      </c>
      <c r="H107" s="74">
        <v>640</v>
      </c>
      <c r="I107" s="48"/>
      <c r="J107" s="40"/>
    </row>
    <row r="108" s="34" customFormat="1" customHeight="1" spans="1:10">
      <c r="A108" s="48"/>
      <c r="B108" s="70">
        <v>1571587</v>
      </c>
      <c r="C108" s="69" t="s">
        <v>869</v>
      </c>
      <c r="D108" s="69" t="s">
        <v>870</v>
      </c>
      <c r="E108" s="69" t="s">
        <v>696</v>
      </c>
      <c r="F108" s="69" t="s">
        <v>687</v>
      </c>
      <c r="G108" s="69" t="s">
        <v>14</v>
      </c>
      <c r="H108" s="71">
        <v>640</v>
      </c>
      <c r="I108" s="48"/>
      <c r="J108" s="69" t="s">
        <v>659</v>
      </c>
    </row>
    <row r="109" s="34" customFormat="1" customHeight="1" spans="1:10">
      <c r="A109" s="48"/>
      <c r="B109" s="72">
        <v>1615768</v>
      </c>
      <c r="C109" s="73" t="s">
        <v>603</v>
      </c>
      <c r="D109" s="73" t="s">
        <v>604</v>
      </c>
      <c r="E109" s="73" t="s">
        <v>664</v>
      </c>
      <c r="F109" s="73" t="s">
        <v>649</v>
      </c>
      <c r="G109" s="69" t="s">
        <v>28</v>
      </c>
      <c r="H109" s="74">
        <v>320</v>
      </c>
      <c r="I109" s="89" t="s">
        <v>871</v>
      </c>
      <c r="J109" s="40"/>
    </row>
    <row r="110" s="34" customFormat="1" customHeight="1" spans="1:10">
      <c r="A110" s="48"/>
      <c r="B110" s="72">
        <v>1615768</v>
      </c>
      <c r="C110" s="73" t="s">
        <v>606</v>
      </c>
      <c r="D110" s="73" t="s">
        <v>607</v>
      </c>
      <c r="E110" s="73" t="s">
        <v>664</v>
      </c>
      <c r="F110" s="73" t="s">
        <v>649</v>
      </c>
      <c r="G110" s="69" t="s">
        <v>28</v>
      </c>
      <c r="H110" s="74">
        <v>320</v>
      </c>
      <c r="I110" s="90"/>
      <c r="J110" s="40"/>
    </row>
    <row r="111" s="34" customFormat="1" customHeight="1" spans="1:10">
      <c r="A111" s="48"/>
      <c r="B111" s="72">
        <v>1613967</v>
      </c>
      <c r="C111" s="73" t="s">
        <v>872</v>
      </c>
      <c r="D111" s="73" t="s">
        <v>873</v>
      </c>
      <c r="E111" s="73" t="s">
        <v>668</v>
      </c>
      <c r="F111" s="73" t="s">
        <v>874</v>
      </c>
      <c r="G111" s="69" t="s">
        <v>28</v>
      </c>
      <c r="H111" s="74">
        <v>320</v>
      </c>
      <c r="I111" s="81" t="s">
        <v>875</v>
      </c>
      <c r="J111" s="40"/>
    </row>
    <row r="112" s="34" customFormat="1" customHeight="1" spans="1:10">
      <c r="A112" s="48"/>
      <c r="B112" s="70">
        <v>1613969</v>
      </c>
      <c r="C112" s="69" t="s">
        <v>876</v>
      </c>
      <c r="D112" s="69" t="s">
        <v>877</v>
      </c>
      <c r="E112" s="69" t="s">
        <v>668</v>
      </c>
      <c r="F112" s="69" t="s">
        <v>874</v>
      </c>
      <c r="G112" s="69" t="s">
        <v>28</v>
      </c>
      <c r="H112" s="71">
        <v>320</v>
      </c>
      <c r="I112" s="69" t="s">
        <v>875</v>
      </c>
      <c r="J112" s="40"/>
    </row>
    <row r="113" s="34" customFormat="1" customHeight="1" spans="1:10">
      <c r="A113" s="48"/>
      <c r="B113" s="72">
        <v>1570903</v>
      </c>
      <c r="C113" s="73" t="s">
        <v>878</v>
      </c>
      <c r="D113" s="73" t="s">
        <v>879</v>
      </c>
      <c r="E113" s="73" t="s">
        <v>664</v>
      </c>
      <c r="F113" s="73" t="s">
        <v>649</v>
      </c>
      <c r="G113" s="69" t="s">
        <v>28</v>
      </c>
      <c r="H113" s="74">
        <v>320</v>
      </c>
      <c r="I113" s="48"/>
      <c r="J113" s="40"/>
    </row>
    <row r="114" s="34" customFormat="1" customHeight="1" spans="1:10">
      <c r="A114" s="48"/>
      <c r="B114" s="72">
        <v>1547518</v>
      </c>
      <c r="C114" s="73" t="s">
        <v>880</v>
      </c>
      <c r="D114" s="81" t="s">
        <v>881</v>
      </c>
      <c r="E114" s="73" t="s">
        <v>718</v>
      </c>
      <c r="F114" s="73" t="s">
        <v>719</v>
      </c>
      <c r="G114" s="69" t="s">
        <v>28</v>
      </c>
      <c r="H114" s="74">
        <v>320</v>
      </c>
      <c r="I114" s="48"/>
      <c r="J114" s="40"/>
    </row>
    <row r="115" s="34" customFormat="1" customHeight="1" spans="1:10">
      <c r="A115" s="48"/>
      <c r="B115" s="72">
        <v>1547518</v>
      </c>
      <c r="C115" s="73" t="s">
        <v>882</v>
      </c>
      <c r="D115" s="81" t="s">
        <v>883</v>
      </c>
      <c r="E115" s="73" t="s">
        <v>718</v>
      </c>
      <c r="F115" s="73" t="s">
        <v>719</v>
      </c>
      <c r="G115" s="69" t="s">
        <v>28</v>
      </c>
      <c r="H115" s="74">
        <v>320</v>
      </c>
      <c r="I115" s="48"/>
      <c r="J115" s="40"/>
    </row>
    <row r="116" s="34" customFormat="1" customHeight="1" spans="1:10">
      <c r="A116" s="48"/>
      <c r="B116" s="70">
        <v>1578458</v>
      </c>
      <c r="C116" s="69" t="s">
        <v>884</v>
      </c>
      <c r="D116" s="68" t="s">
        <v>885</v>
      </c>
      <c r="E116" s="69" t="s">
        <v>667</v>
      </c>
      <c r="F116" s="69" t="s">
        <v>874</v>
      </c>
      <c r="G116" s="69" t="s">
        <v>14</v>
      </c>
      <c r="H116" s="71">
        <v>640</v>
      </c>
      <c r="I116" s="48"/>
      <c r="J116" s="40"/>
    </row>
    <row r="117" s="34" customFormat="1" customHeight="1" spans="1:10">
      <c r="A117" s="48"/>
      <c r="B117" s="63"/>
      <c r="C117" s="40"/>
      <c r="D117" s="48"/>
      <c r="E117" s="48"/>
      <c r="F117" s="63"/>
      <c r="G117" s="69" t="s">
        <v>581</v>
      </c>
      <c r="H117" s="74">
        <v>0</v>
      </c>
      <c r="I117" s="48"/>
      <c r="J117" s="40"/>
    </row>
    <row r="118" s="34" customFormat="1" customHeight="1" spans="1:10">
      <c r="A118" s="48"/>
      <c r="B118" s="63"/>
      <c r="C118" s="40"/>
      <c r="D118" s="48"/>
      <c r="E118" s="48"/>
      <c r="F118" s="63"/>
      <c r="G118" s="69" t="s">
        <v>581</v>
      </c>
      <c r="H118" s="74">
        <v>0</v>
      </c>
      <c r="I118" s="48"/>
      <c r="J118" s="40"/>
    </row>
    <row r="119" s="34" customFormat="1" customHeight="1" spans="1:10">
      <c r="A119" s="85" t="s">
        <v>886</v>
      </c>
      <c r="B119" s="63"/>
      <c r="C119" s="40"/>
      <c r="D119" s="48"/>
      <c r="E119" s="48"/>
      <c r="F119" s="63"/>
      <c r="G119" s="77" t="s">
        <v>887</v>
      </c>
      <c r="H119" s="79">
        <v>71380</v>
      </c>
      <c r="I119" s="48"/>
      <c r="J119" s="40"/>
    </row>
    <row r="120" customHeight="1" spans="7:8">
      <c r="G120" s="34" t="s">
        <v>610</v>
      </c>
      <c r="H120" s="34">
        <f>-7*320</f>
        <v>-2240</v>
      </c>
    </row>
    <row r="121" customHeight="1" spans="8:9">
      <c r="H121" s="34">
        <f>H119+H120</f>
        <v>69140</v>
      </c>
      <c r="I121" s="82" t="s">
        <v>888</v>
      </c>
    </row>
    <row r="122" customHeight="1" spans="7:9">
      <c r="G122" s="87" t="s">
        <v>889</v>
      </c>
      <c r="H122" s="34">
        <v>-320</v>
      </c>
      <c r="I122" s="82"/>
    </row>
    <row r="123" customHeight="1" spans="7:8">
      <c r="G123" s="34" t="s">
        <v>890</v>
      </c>
      <c r="H123" s="34">
        <v>61760</v>
      </c>
    </row>
    <row r="124" customHeight="1" spans="7:8">
      <c r="G124" s="46" t="s">
        <v>365</v>
      </c>
      <c r="H124" s="34">
        <f>H121-H123+H122</f>
        <v>7060</v>
      </c>
    </row>
  </sheetData>
  <mergeCells count="7">
    <mergeCell ref="I2:I3"/>
    <mergeCell ref="I40:I42"/>
    <mergeCell ref="I65:I67"/>
    <mergeCell ref="I94:I95"/>
    <mergeCell ref="I98:I99"/>
    <mergeCell ref="I104:I106"/>
    <mergeCell ref="I109:I110"/>
  </mergeCells>
  <conditionalFormatting sqref="B1:B50 B52:B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1"/>
  <sheetViews>
    <sheetView topLeftCell="A96" workbookViewId="0">
      <selection activeCell="G119" sqref="G119"/>
    </sheetView>
  </sheetViews>
  <sheetFormatPr defaultColWidth="10.2857142857143" defaultRowHeight="14.25"/>
  <cols>
    <col min="1" max="1" width="11" style="34"/>
    <col min="2" max="2" width="13" style="34"/>
    <col min="3" max="3" width="23" style="34"/>
    <col min="4" max="5" width="13" style="34"/>
    <col min="6" max="6" width="13.5714285714286" style="34" customWidth="1"/>
    <col min="7" max="7" width="12.4285714285714" style="34" customWidth="1"/>
    <col min="8" max="8" width="21.4285714285714" style="34" customWidth="1"/>
    <col min="9" max="9" width="24.5714285714286" style="34" customWidth="1"/>
    <col min="10" max="10" width="17.2" style="34" customWidth="1"/>
    <col min="11" max="13" width="10.2857142857143" style="34"/>
    <col min="14" max="14" width="8.57142857142857" style="34"/>
    <col min="15" max="15" width="18.5714285714286" style="34"/>
    <col min="16" max="16384" width="10.2857142857143" style="34"/>
  </cols>
  <sheetData>
    <row r="1" s="34" customFormat="1" ht="17.25" spans="1:18">
      <c r="A1" s="35" t="s">
        <v>367</v>
      </c>
      <c r="B1" s="35" t="s">
        <v>368</v>
      </c>
      <c r="C1" s="35" t="s">
        <v>369</v>
      </c>
      <c r="D1" s="35" t="s">
        <v>4</v>
      </c>
      <c r="E1" s="36" t="s">
        <v>5</v>
      </c>
      <c r="F1" s="36" t="s">
        <v>6</v>
      </c>
      <c r="G1" s="36" t="s">
        <v>7</v>
      </c>
      <c r="H1" s="35" t="s">
        <v>370</v>
      </c>
      <c r="I1" s="35" t="s">
        <v>371</v>
      </c>
      <c r="J1" s="46"/>
      <c r="N1" s="47"/>
      <c r="O1" s="47"/>
      <c r="P1" s="47"/>
      <c r="R1" s="46"/>
    </row>
    <row r="2" s="34" customFormat="1" ht="17.25" spans="1:16">
      <c r="A2" s="37">
        <v>1613983</v>
      </c>
      <c r="B2" s="38" t="s">
        <v>621</v>
      </c>
      <c r="C2" s="38" t="s">
        <v>622</v>
      </c>
      <c r="D2" s="38" t="s">
        <v>624</v>
      </c>
      <c r="E2" s="38" t="s">
        <v>891</v>
      </c>
      <c r="F2" s="38" t="s">
        <v>28</v>
      </c>
      <c r="G2" s="39">
        <v>275</v>
      </c>
      <c r="H2" s="40"/>
      <c r="I2" s="42" t="s">
        <v>892</v>
      </c>
      <c r="N2" s="47"/>
      <c r="O2" s="47"/>
      <c r="P2" s="47"/>
    </row>
    <row r="3" s="34" customFormat="1" ht="17.25" spans="1:16">
      <c r="A3" s="41">
        <v>1536177</v>
      </c>
      <c r="B3" s="38" t="s">
        <v>893</v>
      </c>
      <c r="C3" s="38" t="s">
        <v>894</v>
      </c>
      <c r="D3" s="38" t="s">
        <v>624</v>
      </c>
      <c r="E3" s="38" t="s">
        <v>891</v>
      </c>
      <c r="F3" s="38" t="s">
        <v>28</v>
      </c>
      <c r="G3" s="39">
        <v>275</v>
      </c>
      <c r="H3" s="40"/>
      <c r="I3" s="48"/>
      <c r="N3" s="47"/>
      <c r="O3" s="47"/>
      <c r="P3" s="47"/>
    </row>
    <row r="4" s="34" customFormat="1" ht="17.25" spans="1:16">
      <c r="A4" s="37">
        <v>1613968</v>
      </c>
      <c r="B4" s="38" t="s">
        <v>876</v>
      </c>
      <c r="C4" s="38" t="s">
        <v>873</v>
      </c>
      <c r="D4" s="38" t="s">
        <v>624</v>
      </c>
      <c r="E4" s="38" t="s">
        <v>895</v>
      </c>
      <c r="F4" s="38" t="s">
        <v>14</v>
      </c>
      <c r="G4" s="39">
        <v>550</v>
      </c>
      <c r="H4" s="40"/>
      <c r="I4" s="42" t="s">
        <v>896</v>
      </c>
      <c r="N4" s="47"/>
      <c r="O4" s="47"/>
      <c r="P4" s="47"/>
    </row>
    <row r="5" s="34" customFormat="1" ht="17.25" spans="1:16">
      <c r="A5" s="37">
        <v>1613970</v>
      </c>
      <c r="B5" s="38" t="s">
        <v>872</v>
      </c>
      <c r="C5" s="38" t="s">
        <v>877</v>
      </c>
      <c r="D5" s="38" t="s">
        <v>624</v>
      </c>
      <c r="E5" s="38" t="s">
        <v>895</v>
      </c>
      <c r="F5" s="38" t="s">
        <v>14</v>
      </c>
      <c r="G5" s="39">
        <v>550</v>
      </c>
      <c r="H5" s="40"/>
      <c r="I5" s="42" t="s">
        <v>896</v>
      </c>
      <c r="N5" s="47"/>
      <c r="O5" s="47"/>
      <c r="P5" s="47"/>
    </row>
    <row r="6" s="34" customFormat="1" ht="17.25" spans="1:16">
      <c r="A6" s="41">
        <v>1593370</v>
      </c>
      <c r="B6" s="38" t="s">
        <v>897</v>
      </c>
      <c r="C6" s="38" t="s">
        <v>898</v>
      </c>
      <c r="D6" s="38" t="s">
        <v>624</v>
      </c>
      <c r="E6" s="38" t="s">
        <v>895</v>
      </c>
      <c r="F6" s="38" t="s">
        <v>14</v>
      </c>
      <c r="G6" s="39">
        <v>550</v>
      </c>
      <c r="H6" s="40"/>
      <c r="I6" s="48"/>
      <c r="N6" s="47"/>
      <c r="O6" s="47"/>
      <c r="P6" s="47"/>
    </row>
    <row r="7" s="34" customFormat="1" ht="17.25" spans="1:16">
      <c r="A7" s="41">
        <v>1601662</v>
      </c>
      <c r="B7" s="38" t="s">
        <v>899</v>
      </c>
      <c r="C7" s="38" t="s">
        <v>900</v>
      </c>
      <c r="D7" s="38" t="s">
        <v>624</v>
      </c>
      <c r="E7" s="38" t="s">
        <v>891</v>
      </c>
      <c r="F7" s="38" t="s">
        <v>28</v>
      </c>
      <c r="G7" s="39">
        <v>275</v>
      </c>
      <c r="H7" s="40"/>
      <c r="I7" s="48"/>
      <c r="N7" s="47"/>
      <c r="O7" s="47"/>
      <c r="P7" s="47"/>
    </row>
    <row r="8" s="34" customFormat="1" ht="17.25" spans="1:16">
      <c r="A8" s="41">
        <v>1532687</v>
      </c>
      <c r="B8" s="38" t="s">
        <v>901</v>
      </c>
      <c r="C8" s="38" t="s">
        <v>902</v>
      </c>
      <c r="D8" s="38" t="s">
        <v>891</v>
      </c>
      <c r="E8" s="38" t="s">
        <v>903</v>
      </c>
      <c r="F8" s="38" t="s">
        <v>14</v>
      </c>
      <c r="G8" s="39">
        <v>550</v>
      </c>
      <c r="H8" s="40"/>
      <c r="I8" s="48"/>
      <c r="N8" s="47"/>
      <c r="O8" s="47"/>
      <c r="P8" s="47"/>
    </row>
    <row r="9" s="34" customFormat="1" ht="17.25" spans="1:16">
      <c r="A9" s="41">
        <v>1572203</v>
      </c>
      <c r="B9" s="38" t="s">
        <v>904</v>
      </c>
      <c r="C9" s="38" t="s">
        <v>905</v>
      </c>
      <c r="D9" s="38" t="s">
        <v>891</v>
      </c>
      <c r="E9" s="38" t="s">
        <v>895</v>
      </c>
      <c r="F9" s="38" t="s">
        <v>28</v>
      </c>
      <c r="G9" s="39">
        <v>275</v>
      </c>
      <c r="H9" s="40"/>
      <c r="I9" s="48"/>
      <c r="N9" s="47"/>
      <c r="O9" s="47"/>
      <c r="P9" s="47"/>
    </row>
    <row r="10" s="34" customFormat="1" ht="17.25" spans="1:16">
      <c r="A10" s="41">
        <v>1576338</v>
      </c>
      <c r="B10" s="38" t="s">
        <v>906</v>
      </c>
      <c r="C10" s="38" t="s">
        <v>907</v>
      </c>
      <c r="D10" s="38" t="s">
        <v>891</v>
      </c>
      <c r="E10" s="38" t="s">
        <v>903</v>
      </c>
      <c r="F10" s="38" t="s">
        <v>14</v>
      </c>
      <c r="G10" s="39">
        <v>550</v>
      </c>
      <c r="H10" s="40"/>
      <c r="I10" s="48"/>
      <c r="N10" s="47"/>
      <c r="O10" s="47"/>
      <c r="P10" s="47"/>
    </row>
    <row r="11" s="34" customFormat="1" ht="17.25" spans="1:16">
      <c r="A11" s="41">
        <v>1576337</v>
      </c>
      <c r="B11" s="38" t="s">
        <v>908</v>
      </c>
      <c r="C11" s="38" t="s">
        <v>909</v>
      </c>
      <c r="D11" s="38" t="s">
        <v>891</v>
      </c>
      <c r="E11" s="38" t="s">
        <v>903</v>
      </c>
      <c r="F11" s="38" t="s">
        <v>14</v>
      </c>
      <c r="G11" s="39">
        <v>550</v>
      </c>
      <c r="H11" s="40"/>
      <c r="I11" s="48"/>
      <c r="N11" s="47"/>
      <c r="O11" s="47"/>
      <c r="P11" s="47"/>
    </row>
    <row r="12" s="34" customFormat="1" ht="17.25" spans="1:16">
      <c r="A12" s="41">
        <v>1576902</v>
      </c>
      <c r="B12" s="38" t="s">
        <v>910</v>
      </c>
      <c r="C12" s="38" t="s">
        <v>911</v>
      </c>
      <c r="D12" s="38" t="s">
        <v>891</v>
      </c>
      <c r="E12" s="38" t="s">
        <v>903</v>
      </c>
      <c r="F12" s="38" t="s">
        <v>14</v>
      </c>
      <c r="G12" s="39">
        <v>550</v>
      </c>
      <c r="H12" s="40"/>
      <c r="I12" s="48"/>
      <c r="N12" s="47"/>
      <c r="O12" s="47"/>
      <c r="P12" s="47"/>
    </row>
    <row r="13" s="34" customFormat="1" ht="17.25" spans="1:16">
      <c r="A13" s="41">
        <v>1591804</v>
      </c>
      <c r="B13" s="38" t="s">
        <v>912</v>
      </c>
      <c r="C13" s="42" t="s">
        <v>913</v>
      </c>
      <c r="D13" s="38" t="s">
        <v>895</v>
      </c>
      <c r="E13" s="38" t="s">
        <v>903</v>
      </c>
      <c r="F13" s="38" t="s">
        <v>28</v>
      </c>
      <c r="G13" s="39">
        <v>275</v>
      </c>
      <c r="H13" s="40"/>
      <c r="I13" s="48"/>
      <c r="N13" s="47"/>
      <c r="O13" s="47"/>
      <c r="P13" s="47"/>
    </row>
    <row r="14" s="34" customFormat="1" ht="17.25" spans="1:16">
      <c r="A14" s="41">
        <v>1542794</v>
      </c>
      <c r="B14" s="38" t="s">
        <v>914</v>
      </c>
      <c r="C14" s="38" t="s">
        <v>915</v>
      </c>
      <c r="D14" s="38" t="s">
        <v>903</v>
      </c>
      <c r="E14" s="38" t="s">
        <v>916</v>
      </c>
      <c r="F14" s="38" t="s">
        <v>14</v>
      </c>
      <c r="G14" s="39">
        <v>550</v>
      </c>
      <c r="H14" s="40"/>
      <c r="I14" s="48"/>
      <c r="N14" s="47"/>
      <c r="O14" s="47"/>
      <c r="P14" s="47"/>
    </row>
    <row r="15" s="34" customFormat="1" ht="17.25" spans="1:16">
      <c r="A15" s="41">
        <v>1596460</v>
      </c>
      <c r="B15" s="38" t="s">
        <v>917</v>
      </c>
      <c r="C15" s="38" t="s">
        <v>918</v>
      </c>
      <c r="D15" s="38" t="s">
        <v>903</v>
      </c>
      <c r="E15" s="38" t="s">
        <v>919</v>
      </c>
      <c r="F15" s="38" t="s">
        <v>28</v>
      </c>
      <c r="G15" s="39">
        <v>275</v>
      </c>
      <c r="H15" s="40"/>
      <c r="I15" s="48"/>
      <c r="N15" s="47"/>
      <c r="O15" s="47"/>
      <c r="P15" s="47"/>
    </row>
    <row r="16" s="34" customFormat="1" ht="17.25" spans="1:16">
      <c r="A16" s="41">
        <v>1576052</v>
      </c>
      <c r="B16" s="38" t="s">
        <v>920</v>
      </c>
      <c r="C16" s="38" t="s">
        <v>921</v>
      </c>
      <c r="D16" s="38" t="s">
        <v>919</v>
      </c>
      <c r="E16" s="38" t="s">
        <v>916</v>
      </c>
      <c r="F16" s="38" t="s">
        <v>28</v>
      </c>
      <c r="G16" s="39">
        <v>275</v>
      </c>
      <c r="H16" s="40"/>
      <c r="I16" s="48"/>
      <c r="N16" s="47"/>
      <c r="O16" s="47"/>
      <c r="P16" s="47"/>
    </row>
    <row r="17" s="34" customFormat="1" ht="17.25" spans="1:16">
      <c r="A17" s="41">
        <v>1578111</v>
      </c>
      <c r="B17" s="38" t="s">
        <v>922</v>
      </c>
      <c r="C17" s="38" t="s">
        <v>923</v>
      </c>
      <c r="D17" s="38" t="s">
        <v>919</v>
      </c>
      <c r="E17" s="38" t="s">
        <v>924</v>
      </c>
      <c r="F17" s="38" t="s">
        <v>106</v>
      </c>
      <c r="G17" s="39">
        <v>1100</v>
      </c>
      <c r="H17" s="40"/>
      <c r="I17" s="48"/>
      <c r="N17" s="47"/>
      <c r="O17" s="47"/>
      <c r="P17" s="47"/>
    </row>
    <row r="18" s="34" customFormat="1" ht="17.25" spans="1:16">
      <c r="A18" s="41">
        <v>1592357</v>
      </c>
      <c r="B18" s="38" t="s">
        <v>925</v>
      </c>
      <c r="C18" s="38" t="s">
        <v>926</v>
      </c>
      <c r="D18" s="38" t="s">
        <v>919</v>
      </c>
      <c r="E18" s="38" t="s">
        <v>927</v>
      </c>
      <c r="F18" s="38" t="s">
        <v>180</v>
      </c>
      <c r="G18" s="39">
        <v>1375</v>
      </c>
      <c r="H18" s="40"/>
      <c r="I18" s="48"/>
      <c r="N18" s="47"/>
      <c r="O18" s="47"/>
      <c r="P18" s="47"/>
    </row>
    <row r="19" s="34" customFormat="1" ht="17.25" spans="1:16">
      <c r="A19" s="41">
        <v>1600214</v>
      </c>
      <c r="B19" s="38" t="s">
        <v>928</v>
      </c>
      <c r="C19" s="38" t="s">
        <v>929</v>
      </c>
      <c r="D19" s="38" t="s">
        <v>919</v>
      </c>
      <c r="E19" s="38" t="s">
        <v>930</v>
      </c>
      <c r="F19" s="38" t="s">
        <v>14</v>
      </c>
      <c r="G19" s="39">
        <v>550</v>
      </c>
      <c r="H19" s="40"/>
      <c r="I19" s="48"/>
      <c r="N19" s="47"/>
      <c r="O19" s="47"/>
      <c r="P19" s="47"/>
    </row>
    <row r="20" s="34" customFormat="1" ht="17.25" spans="1:16">
      <c r="A20" s="41">
        <v>1600511</v>
      </c>
      <c r="B20" s="38" t="s">
        <v>931</v>
      </c>
      <c r="C20" s="38" t="s">
        <v>932</v>
      </c>
      <c r="D20" s="38" t="s">
        <v>919</v>
      </c>
      <c r="E20" s="38" t="s">
        <v>916</v>
      </c>
      <c r="F20" s="38" t="s">
        <v>28</v>
      </c>
      <c r="G20" s="39">
        <v>275</v>
      </c>
      <c r="H20" s="40"/>
      <c r="I20" s="48"/>
      <c r="N20" s="47"/>
      <c r="O20" s="47"/>
      <c r="P20" s="47"/>
    </row>
    <row r="21" s="34" customFormat="1" ht="17.25" spans="1:16">
      <c r="A21" s="41">
        <v>1585691</v>
      </c>
      <c r="B21" s="38" t="s">
        <v>933</v>
      </c>
      <c r="C21" s="38" t="s">
        <v>934</v>
      </c>
      <c r="D21" s="38" t="s">
        <v>916</v>
      </c>
      <c r="E21" s="38" t="s">
        <v>935</v>
      </c>
      <c r="F21" s="38" t="s">
        <v>14</v>
      </c>
      <c r="G21" s="39">
        <v>550</v>
      </c>
      <c r="H21" s="43" t="s">
        <v>33</v>
      </c>
      <c r="I21" s="48"/>
      <c r="N21" s="47"/>
      <c r="O21" s="47"/>
      <c r="P21" s="47"/>
    </row>
    <row r="22" s="34" customFormat="1" ht="17.25" spans="1:16">
      <c r="A22" s="41">
        <v>1585691</v>
      </c>
      <c r="B22" s="38" t="s">
        <v>936</v>
      </c>
      <c r="C22" s="38" t="s">
        <v>937</v>
      </c>
      <c r="D22" s="38" t="s">
        <v>916</v>
      </c>
      <c r="E22" s="38" t="s">
        <v>935</v>
      </c>
      <c r="F22" s="38" t="s">
        <v>14</v>
      </c>
      <c r="G22" s="39">
        <v>550</v>
      </c>
      <c r="H22" s="44"/>
      <c r="I22" s="48"/>
      <c r="N22" s="47"/>
      <c r="O22" s="47"/>
      <c r="P22" s="47"/>
    </row>
    <row r="23" s="34" customFormat="1" ht="17.25" spans="1:16">
      <c r="A23" s="41">
        <v>1601940</v>
      </c>
      <c r="B23" s="38" t="s">
        <v>938</v>
      </c>
      <c r="C23" s="38" t="s">
        <v>939</v>
      </c>
      <c r="D23" s="38" t="s">
        <v>916</v>
      </c>
      <c r="E23" s="38" t="s">
        <v>935</v>
      </c>
      <c r="F23" s="38" t="s">
        <v>14</v>
      </c>
      <c r="G23" s="39">
        <v>550</v>
      </c>
      <c r="H23" s="40"/>
      <c r="I23" s="48"/>
      <c r="N23" s="47"/>
      <c r="O23" s="47"/>
      <c r="P23" s="47"/>
    </row>
    <row r="24" s="34" customFormat="1" ht="17.25" spans="1:16">
      <c r="A24" s="41">
        <v>1604231</v>
      </c>
      <c r="B24" s="38" t="s">
        <v>940</v>
      </c>
      <c r="C24" s="38" t="s">
        <v>932</v>
      </c>
      <c r="D24" s="38" t="s">
        <v>916</v>
      </c>
      <c r="E24" s="38" t="s">
        <v>930</v>
      </c>
      <c r="F24" s="38" t="s">
        <v>28</v>
      </c>
      <c r="G24" s="39">
        <v>275</v>
      </c>
      <c r="H24" s="40"/>
      <c r="I24" s="48"/>
      <c r="N24" s="47"/>
      <c r="O24" s="47"/>
      <c r="P24" s="47"/>
    </row>
    <row r="25" s="34" customFormat="1" ht="17.25" spans="1:16">
      <c r="A25" s="41">
        <v>1598031</v>
      </c>
      <c r="B25" s="38" t="s">
        <v>941</v>
      </c>
      <c r="C25" s="38" t="s">
        <v>942</v>
      </c>
      <c r="D25" s="38" t="s">
        <v>935</v>
      </c>
      <c r="E25" s="38" t="s">
        <v>927</v>
      </c>
      <c r="F25" s="38" t="s">
        <v>14</v>
      </c>
      <c r="G25" s="39">
        <v>550</v>
      </c>
      <c r="H25" s="40"/>
      <c r="I25" s="48"/>
      <c r="N25" s="47"/>
      <c r="O25" s="47"/>
      <c r="P25" s="47"/>
    </row>
    <row r="26" s="34" customFormat="1" ht="17.25" spans="1:16">
      <c r="A26" s="41">
        <v>1605721</v>
      </c>
      <c r="B26" s="38" t="s">
        <v>943</v>
      </c>
      <c r="C26" s="38" t="s">
        <v>944</v>
      </c>
      <c r="D26" s="38" t="s">
        <v>935</v>
      </c>
      <c r="E26" s="38" t="s">
        <v>945</v>
      </c>
      <c r="F26" s="38" t="s">
        <v>106</v>
      </c>
      <c r="G26" s="39">
        <v>1100</v>
      </c>
      <c r="H26" s="43" t="s">
        <v>33</v>
      </c>
      <c r="I26" s="48"/>
      <c r="N26" s="47"/>
      <c r="O26" s="47"/>
      <c r="P26" s="47"/>
    </row>
    <row r="27" s="34" customFormat="1" ht="17.25" spans="1:16">
      <c r="A27" s="41">
        <v>1605721</v>
      </c>
      <c r="B27" s="38" t="s">
        <v>946</v>
      </c>
      <c r="C27" s="38" t="s">
        <v>947</v>
      </c>
      <c r="D27" s="38" t="s">
        <v>935</v>
      </c>
      <c r="E27" s="38" t="s">
        <v>945</v>
      </c>
      <c r="F27" s="38" t="s">
        <v>106</v>
      </c>
      <c r="G27" s="39">
        <v>1100</v>
      </c>
      <c r="H27" s="45"/>
      <c r="I27" s="48"/>
      <c r="N27" s="47"/>
      <c r="O27" s="47"/>
      <c r="P27" s="47"/>
    </row>
    <row r="28" s="34" customFormat="1" ht="17.25" spans="1:16">
      <c r="A28" s="41">
        <v>1605721</v>
      </c>
      <c r="B28" s="38" t="s">
        <v>948</v>
      </c>
      <c r="C28" s="38" t="s">
        <v>949</v>
      </c>
      <c r="D28" s="38" t="s">
        <v>935</v>
      </c>
      <c r="E28" s="38" t="s">
        <v>945</v>
      </c>
      <c r="F28" s="38" t="s">
        <v>106</v>
      </c>
      <c r="G28" s="39">
        <v>1100</v>
      </c>
      <c r="H28" s="44"/>
      <c r="I28" s="48"/>
      <c r="N28" s="47"/>
      <c r="O28" s="47"/>
      <c r="P28" s="47"/>
    </row>
    <row r="29" s="34" customFormat="1" ht="17.25" spans="1:16">
      <c r="A29" s="41">
        <v>1544602</v>
      </c>
      <c r="B29" s="38" t="s">
        <v>950</v>
      </c>
      <c r="C29" s="38" t="s">
        <v>951</v>
      </c>
      <c r="D29" s="38" t="s">
        <v>924</v>
      </c>
      <c r="E29" s="38" t="s">
        <v>927</v>
      </c>
      <c r="F29" s="38" t="s">
        <v>28</v>
      </c>
      <c r="G29" s="39">
        <v>275</v>
      </c>
      <c r="H29" s="40"/>
      <c r="I29" s="48"/>
      <c r="N29" s="47"/>
      <c r="O29" s="47"/>
      <c r="P29" s="47"/>
    </row>
    <row r="30" s="34" customFormat="1" ht="17.25" spans="1:16">
      <c r="A30" s="41">
        <v>1569776</v>
      </c>
      <c r="B30" s="38" t="s">
        <v>952</v>
      </c>
      <c r="C30" s="38" t="s">
        <v>953</v>
      </c>
      <c r="D30" s="38" t="s">
        <v>924</v>
      </c>
      <c r="E30" s="38" t="s">
        <v>954</v>
      </c>
      <c r="F30" s="38" t="s">
        <v>14</v>
      </c>
      <c r="G30" s="39">
        <v>550</v>
      </c>
      <c r="H30" s="40"/>
      <c r="I30" s="48"/>
      <c r="N30" s="47"/>
      <c r="O30" s="47"/>
      <c r="P30" s="47"/>
    </row>
    <row r="31" s="34" customFormat="1" ht="17.25" spans="1:16">
      <c r="A31" s="41">
        <v>1595692</v>
      </c>
      <c r="B31" s="38" t="s">
        <v>955</v>
      </c>
      <c r="C31" s="38" t="s">
        <v>956</v>
      </c>
      <c r="D31" s="38" t="s">
        <v>924</v>
      </c>
      <c r="E31" s="38" t="s">
        <v>954</v>
      </c>
      <c r="F31" s="38" t="s">
        <v>14</v>
      </c>
      <c r="G31" s="39">
        <v>550</v>
      </c>
      <c r="H31" s="40"/>
      <c r="I31" s="48"/>
      <c r="N31" s="47"/>
      <c r="O31" s="47"/>
      <c r="P31" s="47"/>
    </row>
    <row r="32" s="34" customFormat="1" ht="17.25" spans="1:16">
      <c r="A32" s="41">
        <v>1595692</v>
      </c>
      <c r="B32" s="38" t="s">
        <v>957</v>
      </c>
      <c r="C32" s="38" t="s">
        <v>958</v>
      </c>
      <c r="D32" s="38" t="s">
        <v>924</v>
      </c>
      <c r="E32" s="38" t="s">
        <v>954</v>
      </c>
      <c r="F32" s="38" t="s">
        <v>14</v>
      </c>
      <c r="G32" s="39">
        <v>550</v>
      </c>
      <c r="H32" s="40"/>
      <c r="I32" s="48"/>
      <c r="N32" s="47"/>
      <c r="O32" s="47"/>
      <c r="P32" s="47"/>
    </row>
    <row r="33" s="34" customFormat="1" ht="17.25" spans="1:16">
      <c r="A33" s="41">
        <v>1599512</v>
      </c>
      <c r="B33" s="38" t="s">
        <v>959</v>
      </c>
      <c r="C33" s="38" t="s">
        <v>960</v>
      </c>
      <c r="D33" s="38" t="s">
        <v>924</v>
      </c>
      <c r="E33" s="38" t="s">
        <v>927</v>
      </c>
      <c r="F33" s="38" t="s">
        <v>28</v>
      </c>
      <c r="G33" s="39">
        <v>275</v>
      </c>
      <c r="H33" s="40"/>
      <c r="I33" s="48"/>
      <c r="N33" s="47"/>
      <c r="O33" s="47"/>
      <c r="P33" s="47"/>
    </row>
    <row r="34" s="34" customFormat="1" ht="17.25" spans="1:16">
      <c r="A34" s="41">
        <v>1599507</v>
      </c>
      <c r="B34" s="38" t="s">
        <v>961</v>
      </c>
      <c r="C34" s="38" t="s">
        <v>962</v>
      </c>
      <c r="D34" s="38" t="s">
        <v>924</v>
      </c>
      <c r="E34" s="38" t="s">
        <v>927</v>
      </c>
      <c r="F34" s="38" t="s">
        <v>28</v>
      </c>
      <c r="G34" s="39">
        <v>275</v>
      </c>
      <c r="H34" s="40"/>
      <c r="I34" s="48"/>
      <c r="N34" s="47"/>
      <c r="O34" s="47"/>
      <c r="P34" s="47"/>
    </row>
    <row r="35" s="34" customFormat="1" ht="17.25" spans="1:16">
      <c r="A35" s="41">
        <v>1588413</v>
      </c>
      <c r="B35" s="38" t="s">
        <v>963</v>
      </c>
      <c r="C35" s="42" t="s">
        <v>964</v>
      </c>
      <c r="D35" s="38" t="s">
        <v>927</v>
      </c>
      <c r="E35" s="38" t="s">
        <v>945</v>
      </c>
      <c r="F35" s="38" t="s">
        <v>14</v>
      </c>
      <c r="G35" s="39">
        <v>550</v>
      </c>
      <c r="H35" s="40"/>
      <c r="I35" s="35" t="s">
        <v>965</v>
      </c>
      <c r="N35" s="47"/>
      <c r="O35" s="47"/>
      <c r="P35" s="47"/>
    </row>
    <row r="36" s="34" customFormat="1" ht="17.25" spans="1:16">
      <c r="A36" s="41">
        <v>1597170</v>
      </c>
      <c r="B36" s="38" t="s">
        <v>966</v>
      </c>
      <c r="C36" s="42" t="s">
        <v>967</v>
      </c>
      <c r="D36" s="38" t="s">
        <v>927</v>
      </c>
      <c r="E36" s="38" t="s">
        <v>954</v>
      </c>
      <c r="F36" s="38" t="s">
        <v>28</v>
      </c>
      <c r="G36" s="39">
        <v>275</v>
      </c>
      <c r="H36" s="40"/>
      <c r="I36" s="48"/>
      <c r="N36" s="47"/>
      <c r="O36" s="47"/>
      <c r="P36" s="47"/>
    </row>
    <row r="37" s="34" customFormat="1" ht="17.25" spans="1:16">
      <c r="A37" s="41">
        <v>1599536</v>
      </c>
      <c r="B37" s="38" t="s">
        <v>968</v>
      </c>
      <c r="C37" s="38" t="s">
        <v>969</v>
      </c>
      <c r="D37" s="38" t="s">
        <v>927</v>
      </c>
      <c r="E37" s="38" t="s">
        <v>954</v>
      </c>
      <c r="F37" s="38" t="s">
        <v>28</v>
      </c>
      <c r="G37" s="39">
        <v>275</v>
      </c>
      <c r="H37" s="40"/>
      <c r="I37" s="48"/>
      <c r="N37" s="47"/>
      <c r="O37" s="47"/>
      <c r="P37" s="47"/>
    </row>
    <row r="38" s="34" customFormat="1" ht="17.25" spans="1:16">
      <c r="A38" s="41">
        <v>1607951</v>
      </c>
      <c r="B38" s="38" t="s">
        <v>970</v>
      </c>
      <c r="C38" s="38" t="s">
        <v>971</v>
      </c>
      <c r="D38" s="38" t="s">
        <v>927</v>
      </c>
      <c r="E38" s="38" t="s">
        <v>954</v>
      </c>
      <c r="F38" s="38" t="s">
        <v>28</v>
      </c>
      <c r="G38" s="39">
        <v>275</v>
      </c>
      <c r="H38" s="40"/>
      <c r="I38" s="48"/>
      <c r="N38" s="47"/>
      <c r="O38" s="47"/>
      <c r="P38" s="47"/>
    </row>
    <row r="39" s="34" customFormat="1" ht="17.25" spans="1:16">
      <c r="A39" s="41">
        <v>1604094</v>
      </c>
      <c r="B39" s="38" t="s">
        <v>972</v>
      </c>
      <c r="C39" s="38" t="s">
        <v>973</v>
      </c>
      <c r="D39" s="38" t="s">
        <v>945</v>
      </c>
      <c r="E39" s="38" t="s">
        <v>974</v>
      </c>
      <c r="F39" s="38" t="s">
        <v>14</v>
      </c>
      <c r="G39" s="39">
        <v>550</v>
      </c>
      <c r="H39" s="40"/>
      <c r="I39" s="48"/>
      <c r="N39" s="47"/>
      <c r="O39" s="47"/>
      <c r="P39" s="47"/>
    </row>
    <row r="40" s="34" customFormat="1" ht="17.25" spans="1:16">
      <c r="A40" s="41">
        <v>1606626</v>
      </c>
      <c r="B40" s="38" t="s">
        <v>975</v>
      </c>
      <c r="C40" s="42" t="s">
        <v>976</v>
      </c>
      <c r="D40" s="38" t="s">
        <v>945</v>
      </c>
      <c r="E40" s="38" t="s">
        <v>974</v>
      </c>
      <c r="F40" s="38" t="s">
        <v>14</v>
      </c>
      <c r="G40" s="39">
        <v>550</v>
      </c>
      <c r="H40" s="40"/>
      <c r="I40" s="48"/>
      <c r="N40" s="47"/>
      <c r="O40" s="47"/>
      <c r="P40" s="47"/>
    </row>
    <row r="41" s="34" customFormat="1" ht="17.25" spans="1:16">
      <c r="A41" s="41">
        <v>1607514</v>
      </c>
      <c r="B41" s="38" t="s">
        <v>977</v>
      </c>
      <c r="C41" s="38" t="s">
        <v>978</v>
      </c>
      <c r="D41" s="38" t="s">
        <v>945</v>
      </c>
      <c r="E41" s="38" t="s">
        <v>979</v>
      </c>
      <c r="F41" s="38" t="s">
        <v>49</v>
      </c>
      <c r="G41" s="39">
        <v>825</v>
      </c>
      <c r="H41" s="40"/>
      <c r="I41" s="48"/>
      <c r="N41" s="47"/>
      <c r="O41" s="47"/>
      <c r="P41" s="47"/>
    </row>
    <row r="42" s="34" customFormat="1" ht="17.25" spans="1:16">
      <c r="A42" s="41">
        <v>1601942</v>
      </c>
      <c r="B42" s="38" t="s">
        <v>980</v>
      </c>
      <c r="C42" s="38" t="s">
        <v>981</v>
      </c>
      <c r="D42" s="38" t="s">
        <v>982</v>
      </c>
      <c r="E42" s="38" t="s">
        <v>974</v>
      </c>
      <c r="F42" s="38" t="s">
        <v>28</v>
      </c>
      <c r="G42" s="39">
        <v>275</v>
      </c>
      <c r="H42" s="40"/>
      <c r="I42" s="48"/>
      <c r="N42" s="47"/>
      <c r="O42" s="47"/>
      <c r="P42" s="47"/>
    </row>
    <row r="43" s="34" customFormat="1" ht="17.25" spans="1:16">
      <c r="A43" s="41">
        <v>1604474</v>
      </c>
      <c r="B43" s="38" t="s">
        <v>983</v>
      </c>
      <c r="C43" s="38" t="s">
        <v>984</v>
      </c>
      <c r="D43" s="38" t="s">
        <v>982</v>
      </c>
      <c r="E43" s="38" t="s">
        <v>974</v>
      </c>
      <c r="F43" s="38" t="s">
        <v>28</v>
      </c>
      <c r="G43" s="39">
        <v>275</v>
      </c>
      <c r="H43" s="40"/>
      <c r="I43" s="48"/>
      <c r="N43" s="47"/>
      <c r="O43" s="47"/>
      <c r="P43" s="47"/>
    </row>
    <row r="44" s="34" customFormat="1" ht="17.25" spans="1:16">
      <c r="A44" s="41">
        <v>1572313</v>
      </c>
      <c r="B44" s="38" t="s">
        <v>985</v>
      </c>
      <c r="C44" s="42" t="s">
        <v>986</v>
      </c>
      <c r="D44" s="38" t="s">
        <v>974</v>
      </c>
      <c r="E44" s="38" t="s">
        <v>987</v>
      </c>
      <c r="F44" s="38" t="s">
        <v>14</v>
      </c>
      <c r="G44" s="39">
        <v>550</v>
      </c>
      <c r="H44" s="40"/>
      <c r="I44" s="48"/>
      <c r="N44" s="47"/>
      <c r="O44" s="47"/>
      <c r="P44" s="47"/>
    </row>
    <row r="45" s="34" customFormat="1" ht="17.25" spans="1:16">
      <c r="A45" s="41">
        <v>1591846</v>
      </c>
      <c r="B45" s="38" t="s">
        <v>988</v>
      </c>
      <c r="C45" s="38" t="s">
        <v>989</v>
      </c>
      <c r="D45" s="38" t="s">
        <v>974</v>
      </c>
      <c r="E45" s="38" t="s">
        <v>979</v>
      </c>
      <c r="F45" s="38" t="s">
        <v>28</v>
      </c>
      <c r="G45" s="39">
        <v>275</v>
      </c>
      <c r="H45" s="40"/>
      <c r="I45" s="48"/>
      <c r="N45" s="47"/>
      <c r="O45" s="47"/>
      <c r="P45" s="47"/>
    </row>
    <row r="46" s="34" customFormat="1" ht="17.25" spans="1:16">
      <c r="A46" s="41">
        <v>1591480</v>
      </c>
      <c r="B46" s="38" t="s">
        <v>990</v>
      </c>
      <c r="C46" s="38" t="s">
        <v>991</v>
      </c>
      <c r="D46" s="38" t="s">
        <v>974</v>
      </c>
      <c r="E46" s="38" t="s">
        <v>987</v>
      </c>
      <c r="F46" s="38" t="s">
        <v>14</v>
      </c>
      <c r="G46" s="39">
        <v>550</v>
      </c>
      <c r="H46" s="40"/>
      <c r="I46" s="48"/>
      <c r="N46" s="47"/>
      <c r="O46" s="47"/>
      <c r="P46" s="47"/>
    </row>
    <row r="47" s="34" customFormat="1" ht="17.25" spans="1:16">
      <c r="A47" s="41">
        <v>1600776</v>
      </c>
      <c r="B47" s="38" t="s">
        <v>992</v>
      </c>
      <c r="C47" s="38" t="s">
        <v>993</v>
      </c>
      <c r="D47" s="38" t="s">
        <v>974</v>
      </c>
      <c r="E47" s="38" t="s">
        <v>987</v>
      </c>
      <c r="F47" s="38" t="s">
        <v>14</v>
      </c>
      <c r="G47" s="39">
        <v>550</v>
      </c>
      <c r="H47" s="40"/>
      <c r="I47" s="48"/>
      <c r="N47" s="47"/>
      <c r="O47" s="47"/>
      <c r="P47" s="47"/>
    </row>
    <row r="48" s="34" customFormat="1" ht="17.25" spans="1:16">
      <c r="A48" s="41">
        <v>1600965</v>
      </c>
      <c r="B48" s="38" t="s">
        <v>994</v>
      </c>
      <c r="C48" s="38" t="s">
        <v>995</v>
      </c>
      <c r="D48" s="38" t="s">
        <v>974</v>
      </c>
      <c r="E48" s="38" t="s">
        <v>979</v>
      </c>
      <c r="F48" s="38" t="s">
        <v>28</v>
      </c>
      <c r="G48" s="39">
        <v>275</v>
      </c>
      <c r="H48" s="40"/>
      <c r="I48" s="48"/>
      <c r="N48" s="47"/>
      <c r="O48" s="47"/>
      <c r="P48" s="47"/>
    </row>
    <row r="49" s="34" customFormat="1" ht="17.25" spans="1:16">
      <c r="A49" s="41">
        <v>1600976</v>
      </c>
      <c r="B49" s="38" t="s">
        <v>996</v>
      </c>
      <c r="C49" s="38" t="s">
        <v>997</v>
      </c>
      <c r="D49" s="38" t="s">
        <v>974</v>
      </c>
      <c r="E49" s="38" t="s">
        <v>979</v>
      </c>
      <c r="F49" s="38" t="s">
        <v>28</v>
      </c>
      <c r="G49" s="39">
        <v>275</v>
      </c>
      <c r="H49" s="40"/>
      <c r="I49" s="48"/>
      <c r="N49" s="47"/>
      <c r="O49" s="47"/>
      <c r="P49" s="47"/>
    </row>
    <row r="50" s="34" customFormat="1" ht="17.25" spans="1:16">
      <c r="A50" s="41">
        <v>1600981</v>
      </c>
      <c r="B50" s="38" t="s">
        <v>998</v>
      </c>
      <c r="C50" s="38" t="s">
        <v>999</v>
      </c>
      <c r="D50" s="38" t="s">
        <v>974</v>
      </c>
      <c r="E50" s="38" t="s">
        <v>979</v>
      </c>
      <c r="F50" s="38" t="s">
        <v>28</v>
      </c>
      <c r="G50" s="39">
        <v>275</v>
      </c>
      <c r="H50" s="40"/>
      <c r="I50" s="48"/>
      <c r="N50" s="47"/>
      <c r="O50" s="47"/>
      <c r="P50" s="47"/>
    </row>
    <row r="51" s="34" customFormat="1" ht="17.25" spans="1:16">
      <c r="A51" s="41">
        <v>1601838</v>
      </c>
      <c r="B51" s="38" t="s">
        <v>1000</v>
      </c>
      <c r="C51" s="38" t="s">
        <v>1001</v>
      </c>
      <c r="D51" s="38" t="s">
        <v>974</v>
      </c>
      <c r="E51" s="38" t="s">
        <v>979</v>
      </c>
      <c r="F51" s="38" t="s">
        <v>28</v>
      </c>
      <c r="G51" s="39">
        <v>275</v>
      </c>
      <c r="H51" s="40"/>
      <c r="I51" s="48"/>
      <c r="N51" s="47"/>
      <c r="O51" s="47"/>
      <c r="P51" s="47"/>
    </row>
    <row r="52" s="34" customFormat="1" ht="17.25" spans="1:16">
      <c r="A52" s="41">
        <v>1595605</v>
      </c>
      <c r="B52" s="38" t="s">
        <v>1002</v>
      </c>
      <c r="C52" s="38" t="s">
        <v>1003</v>
      </c>
      <c r="D52" s="38" t="s">
        <v>974</v>
      </c>
      <c r="E52" s="38" t="s">
        <v>979</v>
      </c>
      <c r="F52" s="38" t="s">
        <v>28</v>
      </c>
      <c r="G52" s="39">
        <v>275</v>
      </c>
      <c r="H52" s="40"/>
      <c r="I52" s="48"/>
      <c r="N52" s="47"/>
      <c r="O52" s="47"/>
      <c r="P52" s="47"/>
    </row>
    <row r="53" s="34" customFormat="1" ht="17.25" spans="1:16">
      <c r="A53" s="41">
        <v>1595605</v>
      </c>
      <c r="B53" s="38" t="s">
        <v>1004</v>
      </c>
      <c r="C53" s="42" t="s">
        <v>1005</v>
      </c>
      <c r="D53" s="38" t="s">
        <v>974</v>
      </c>
      <c r="E53" s="38" t="s">
        <v>979</v>
      </c>
      <c r="F53" s="38" t="s">
        <v>28</v>
      </c>
      <c r="G53" s="39">
        <v>275</v>
      </c>
      <c r="H53" s="40"/>
      <c r="I53" s="48"/>
      <c r="N53" s="47"/>
      <c r="O53" s="47"/>
      <c r="P53" s="47"/>
    </row>
    <row r="54" s="34" customFormat="1" ht="17.25" spans="1:16">
      <c r="A54" s="41">
        <v>1590964</v>
      </c>
      <c r="B54" s="38" t="s">
        <v>1006</v>
      </c>
      <c r="C54" s="38" t="s">
        <v>1007</v>
      </c>
      <c r="D54" s="38" t="s">
        <v>979</v>
      </c>
      <c r="E54" s="38" t="s">
        <v>1008</v>
      </c>
      <c r="F54" s="38" t="s">
        <v>180</v>
      </c>
      <c r="G54" s="39">
        <v>1375</v>
      </c>
      <c r="H54" s="40"/>
      <c r="I54" s="48"/>
      <c r="N54" s="47"/>
      <c r="O54" s="47"/>
      <c r="P54" s="47"/>
    </row>
    <row r="55" s="34" customFormat="1" ht="17.25" spans="1:16">
      <c r="A55" s="41">
        <v>1606636</v>
      </c>
      <c r="B55" s="38" t="s">
        <v>1009</v>
      </c>
      <c r="C55" s="38" t="s">
        <v>1010</v>
      </c>
      <c r="D55" s="38" t="s">
        <v>979</v>
      </c>
      <c r="E55" s="38" t="s">
        <v>1011</v>
      </c>
      <c r="F55" s="38" t="s">
        <v>14</v>
      </c>
      <c r="G55" s="39">
        <v>550</v>
      </c>
      <c r="H55" s="40"/>
      <c r="I55" s="48"/>
      <c r="N55" s="47"/>
      <c r="O55" s="47"/>
      <c r="P55" s="47"/>
    </row>
    <row r="56" s="34" customFormat="1" ht="17.25" spans="1:16">
      <c r="A56" s="41">
        <v>1607164</v>
      </c>
      <c r="B56" s="38" t="s">
        <v>1012</v>
      </c>
      <c r="C56" s="42" t="s">
        <v>1013</v>
      </c>
      <c r="D56" s="38" t="s">
        <v>979</v>
      </c>
      <c r="E56" s="38" t="s">
        <v>1011</v>
      </c>
      <c r="F56" s="38" t="s">
        <v>14</v>
      </c>
      <c r="G56" s="39">
        <v>550</v>
      </c>
      <c r="H56" s="40"/>
      <c r="I56" s="48"/>
      <c r="N56" s="47"/>
      <c r="O56" s="47"/>
      <c r="P56" s="47"/>
    </row>
    <row r="57" s="34" customFormat="1" ht="17.25" spans="1:16">
      <c r="A57" s="41">
        <v>1607268</v>
      </c>
      <c r="B57" s="38" t="s">
        <v>1014</v>
      </c>
      <c r="C57" s="38" t="s">
        <v>1015</v>
      </c>
      <c r="D57" s="38" t="s">
        <v>987</v>
      </c>
      <c r="E57" s="38" t="s">
        <v>1016</v>
      </c>
      <c r="F57" s="38" t="s">
        <v>14</v>
      </c>
      <c r="G57" s="39">
        <v>550</v>
      </c>
      <c r="H57" s="40"/>
      <c r="I57" s="48"/>
      <c r="N57" s="47"/>
      <c r="O57" s="47"/>
      <c r="P57" s="47"/>
    </row>
    <row r="58" s="34" customFormat="1" ht="17.25" spans="1:16">
      <c r="A58" s="41">
        <v>1611568</v>
      </c>
      <c r="B58" s="38" t="s">
        <v>1017</v>
      </c>
      <c r="C58" s="38" t="s">
        <v>1018</v>
      </c>
      <c r="D58" s="38" t="s">
        <v>987</v>
      </c>
      <c r="E58" s="38" t="s">
        <v>1011</v>
      </c>
      <c r="F58" s="38" t="s">
        <v>28</v>
      </c>
      <c r="G58" s="39">
        <v>275</v>
      </c>
      <c r="H58" s="40"/>
      <c r="I58" s="48"/>
      <c r="N58" s="47"/>
      <c r="O58" s="47"/>
      <c r="P58" s="47"/>
    </row>
    <row r="59" s="34" customFormat="1" ht="17.25" spans="1:16">
      <c r="A59" s="41">
        <v>1604713</v>
      </c>
      <c r="B59" s="38" t="s">
        <v>1019</v>
      </c>
      <c r="C59" s="38" t="s">
        <v>1020</v>
      </c>
      <c r="D59" s="38" t="s">
        <v>1011</v>
      </c>
      <c r="E59" s="38" t="s">
        <v>1021</v>
      </c>
      <c r="F59" s="38" t="s">
        <v>14</v>
      </c>
      <c r="G59" s="39">
        <v>550</v>
      </c>
      <c r="H59" s="40"/>
      <c r="I59" s="48"/>
      <c r="N59" s="47"/>
      <c r="O59" s="47"/>
      <c r="P59" s="47"/>
    </row>
    <row r="60" s="34" customFormat="1" ht="17.25" spans="1:16">
      <c r="A60" s="41">
        <v>1604944</v>
      </c>
      <c r="B60" s="38" t="s">
        <v>1022</v>
      </c>
      <c r="C60" s="38" t="s">
        <v>1023</v>
      </c>
      <c r="D60" s="38" t="s">
        <v>1016</v>
      </c>
      <c r="E60" s="38" t="s">
        <v>1021</v>
      </c>
      <c r="F60" s="38" t="s">
        <v>28</v>
      </c>
      <c r="G60" s="39">
        <v>275</v>
      </c>
      <c r="H60" s="40"/>
      <c r="I60" s="48"/>
      <c r="N60" s="47"/>
      <c r="O60" s="47"/>
      <c r="P60" s="47"/>
    </row>
    <row r="61" s="34" customFormat="1" ht="17.25" spans="1:16">
      <c r="A61" s="41">
        <v>1609621</v>
      </c>
      <c r="B61" s="38" t="s">
        <v>1024</v>
      </c>
      <c r="C61" s="38" t="s">
        <v>1025</v>
      </c>
      <c r="D61" s="38" t="s">
        <v>1016</v>
      </c>
      <c r="E61" s="38" t="s">
        <v>1026</v>
      </c>
      <c r="F61" s="38" t="s">
        <v>49</v>
      </c>
      <c r="G61" s="39">
        <v>825</v>
      </c>
      <c r="H61" s="40"/>
      <c r="I61" s="48"/>
      <c r="N61" s="47"/>
      <c r="O61" s="47"/>
      <c r="P61" s="47"/>
    </row>
    <row r="62" s="34" customFormat="1" ht="17.25" spans="1:16">
      <c r="A62" s="41">
        <v>1605438</v>
      </c>
      <c r="B62" s="38" t="s">
        <v>1027</v>
      </c>
      <c r="C62" s="42" t="s">
        <v>1028</v>
      </c>
      <c r="D62" s="38" t="s">
        <v>1008</v>
      </c>
      <c r="E62" s="38" t="s">
        <v>1029</v>
      </c>
      <c r="F62" s="38" t="s">
        <v>14</v>
      </c>
      <c r="G62" s="39">
        <v>550</v>
      </c>
      <c r="H62" s="40"/>
      <c r="I62" s="48"/>
      <c r="N62" s="47"/>
      <c r="O62" s="47"/>
      <c r="P62" s="47"/>
    </row>
    <row r="63" s="34" customFormat="1" ht="17.25" spans="1:16">
      <c r="A63" s="41">
        <v>1606218</v>
      </c>
      <c r="B63" s="38" t="s">
        <v>1030</v>
      </c>
      <c r="C63" s="38" t="s">
        <v>1031</v>
      </c>
      <c r="D63" s="38" t="s">
        <v>1008</v>
      </c>
      <c r="E63" s="38" t="s">
        <v>1029</v>
      </c>
      <c r="F63" s="38" t="s">
        <v>14</v>
      </c>
      <c r="G63" s="39">
        <v>550</v>
      </c>
      <c r="H63" s="40"/>
      <c r="I63" s="48"/>
      <c r="N63" s="47"/>
      <c r="O63" s="47"/>
      <c r="P63" s="47"/>
    </row>
    <row r="64" s="34" customFormat="1" ht="17.25" spans="1:16">
      <c r="A64" s="41">
        <v>1606630</v>
      </c>
      <c r="B64" s="38" t="s">
        <v>1032</v>
      </c>
      <c r="C64" s="38" t="s">
        <v>1033</v>
      </c>
      <c r="D64" s="38" t="s">
        <v>1008</v>
      </c>
      <c r="E64" s="38" t="s">
        <v>1026</v>
      </c>
      <c r="F64" s="38" t="s">
        <v>28</v>
      </c>
      <c r="G64" s="39">
        <v>275</v>
      </c>
      <c r="H64" s="40"/>
      <c r="I64" s="48"/>
      <c r="N64" s="47"/>
      <c r="O64" s="47"/>
      <c r="P64" s="47"/>
    </row>
    <row r="65" s="34" customFormat="1" ht="17.25" spans="1:16">
      <c r="A65" s="41">
        <v>1611130</v>
      </c>
      <c r="B65" s="38" t="s">
        <v>1034</v>
      </c>
      <c r="C65" s="38" t="s">
        <v>1035</v>
      </c>
      <c r="D65" s="38" t="s">
        <v>1008</v>
      </c>
      <c r="E65" s="38" t="s">
        <v>1026</v>
      </c>
      <c r="F65" s="38" t="s">
        <v>28</v>
      </c>
      <c r="G65" s="39">
        <v>275</v>
      </c>
      <c r="H65" s="40"/>
      <c r="I65" s="48"/>
      <c r="N65" s="47"/>
      <c r="O65" s="47"/>
      <c r="P65" s="47"/>
    </row>
    <row r="66" s="34" customFormat="1" ht="17.25" spans="1:16">
      <c r="A66" s="41">
        <v>1613841</v>
      </c>
      <c r="B66" s="38" t="s">
        <v>1036</v>
      </c>
      <c r="C66" s="38" t="s">
        <v>1037</v>
      </c>
      <c r="D66" s="38" t="s">
        <v>1026</v>
      </c>
      <c r="E66" s="38" t="s">
        <v>1038</v>
      </c>
      <c r="F66" s="38" t="s">
        <v>14</v>
      </c>
      <c r="G66" s="39">
        <v>550</v>
      </c>
      <c r="H66" s="40"/>
      <c r="I66" s="48"/>
      <c r="N66" s="47"/>
      <c r="O66" s="47"/>
      <c r="P66" s="47"/>
    </row>
    <row r="67" s="34" customFormat="1" ht="17.25" spans="1:16">
      <c r="A67" s="41">
        <v>1603329</v>
      </c>
      <c r="B67" s="38" t="s">
        <v>1039</v>
      </c>
      <c r="C67" s="38" t="s">
        <v>1040</v>
      </c>
      <c r="D67" s="38" t="s">
        <v>1029</v>
      </c>
      <c r="E67" s="38" t="s">
        <v>1041</v>
      </c>
      <c r="F67" s="38" t="s">
        <v>49</v>
      </c>
      <c r="G67" s="39">
        <v>825</v>
      </c>
      <c r="H67" s="40"/>
      <c r="I67" s="48"/>
      <c r="N67" s="47"/>
      <c r="O67" s="47"/>
      <c r="P67" s="47"/>
    </row>
    <row r="68" s="34" customFormat="1" ht="17.25" spans="1:16">
      <c r="A68" s="41">
        <v>1603329</v>
      </c>
      <c r="B68" s="38" t="s">
        <v>1042</v>
      </c>
      <c r="C68" s="38" t="s">
        <v>1043</v>
      </c>
      <c r="D68" s="38" t="s">
        <v>1029</v>
      </c>
      <c r="E68" s="38" t="s">
        <v>1041</v>
      </c>
      <c r="F68" s="38" t="s">
        <v>49</v>
      </c>
      <c r="G68" s="39">
        <v>825</v>
      </c>
      <c r="H68" s="40"/>
      <c r="I68" s="48"/>
      <c r="N68" s="47"/>
      <c r="O68" s="47"/>
      <c r="P68" s="47"/>
    </row>
    <row r="69" s="34" customFormat="1" ht="17.25" spans="1:16">
      <c r="A69" s="41">
        <v>1608916</v>
      </c>
      <c r="B69" s="38" t="s">
        <v>1044</v>
      </c>
      <c r="C69" s="38" t="s">
        <v>1045</v>
      </c>
      <c r="D69" s="38" t="s">
        <v>1029</v>
      </c>
      <c r="E69" s="38" t="s">
        <v>1038</v>
      </c>
      <c r="F69" s="38" t="s">
        <v>28</v>
      </c>
      <c r="G69" s="39">
        <v>275</v>
      </c>
      <c r="H69" s="40"/>
      <c r="I69" s="48"/>
      <c r="N69" s="47"/>
      <c r="O69" s="47"/>
      <c r="P69" s="47"/>
    </row>
    <row r="70" s="34" customFormat="1" ht="17.25" spans="1:16">
      <c r="A70" s="41">
        <v>1599537</v>
      </c>
      <c r="B70" s="38" t="s">
        <v>1046</v>
      </c>
      <c r="C70" s="38" t="s">
        <v>1047</v>
      </c>
      <c r="D70" s="38" t="s">
        <v>1038</v>
      </c>
      <c r="E70" s="38" t="s">
        <v>1048</v>
      </c>
      <c r="F70" s="38" t="s">
        <v>28</v>
      </c>
      <c r="G70" s="39">
        <v>275</v>
      </c>
      <c r="H70" s="40"/>
      <c r="I70" s="48"/>
      <c r="N70" s="47"/>
      <c r="O70" s="47"/>
      <c r="P70" s="47"/>
    </row>
    <row r="71" s="34" customFormat="1" ht="17.25" spans="1:16">
      <c r="A71" s="41">
        <v>1617545</v>
      </c>
      <c r="B71" s="38" t="s">
        <v>1049</v>
      </c>
      <c r="C71" s="38" t="s">
        <v>1050</v>
      </c>
      <c r="D71" s="38" t="s">
        <v>1038</v>
      </c>
      <c r="E71" s="38" t="s">
        <v>1041</v>
      </c>
      <c r="F71" s="38" t="s">
        <v>14</v>
      </c>
      <c r="G71" s="39">
        <v>550</v>
      </c>
      <c r="H71" s="43" t="s">
        <v>1051</v>
      </c>
      <c r="I71" s="48"/>
      <c r="N71" s="47"/>
      <c r="O71" s="47"/>
      <c r="P71" s="47"/>
    </row>
    <row r="72" s="34" customFormat="1" ht="33.75" spans="1:16">
      <c r="A72" s="49">
        <v>1617545</v>
      </c>
      <c r="B72" s="50" t="s">
        <v>1052</v>
      </c>
      <c r="C72" s="51" t="s">
        <v>1053</v>
      </c>
      <c r="D72" s="50" t="s">
        <v>1038</v>
      </c>
      <c r="E72" s="50" t="s">
        <v>1041</v>
      </c>
      <c r="F72" s="50" t="s">
        <v>14</v>
      </c>
      <c r="G72" s="52">
        <v>550</v>
      </c>
      <c r="H72" s="44"/>
      <c r="I72" s="48"/>
      <c r="N72" s="47"/>
      <c r="O72" s="47"/>
      <c r="P72" s="47"/>
    </row>
    <row r="73" s="34" customFormat="1" ht="17.25" spans="1:16">
      <c r="A73" s="41">
        <v>1577627</v>
      </c>
      <c r="B73" s="38" t="s">
        <v>1054</v>
      </c>
      <c r="C73" s="38" t="s">
        <v>1055</v>
      </c>
      <c r="D73" s="38" t="s">
        <v>1048</v>
      </c>
      <c r="E73" s="38" t="s">
        <v>1056</v>
      </c>
      <c r="F73" s="38" t="s">
        <v>14</v>
      </c>
      <c r="G73" s="39">
        <v>550</v>
      </c>
      <c r="H73" s="40"/>
      <c r="I73" s="48"/>
      <c r="N73" s="47"/>
      <c r="O73" s="47"/>
      <c r="P73" s="47"/>
    </row>
    <row r="74" s="34" customFormat="1" ht="17.25" spans="1:16">
      <c r="A74" s="53">
        <v>1577626</v>
      </c>
      <c r="B74" s="54" t="s">
        <v>1057</v>
      </c>
      <c r="C74" s="54" t="s">
        <v>1058</v>
      </c>
      <c r="D74" s="54" t="s">
        <v>1048</v>
      </c>
      <c r="E74" s="54" t="s">
        <v>1056</v>
      </c>
      <c r="F74" s="38" t="s">
        <v>14</v>
      </c>
      <c r="G74" s="55">
        <v>550</v>
      </c>
      <c r="H74" s="40"/>
      <c r="I74" s="48"/>
      <c r="N74" s="47"/>
      <c r="O74" s="47"/>
      <c r="P74" s="47"/>
    </row>
    <row r="75" s="34" customFormat="1" ht="17.25" spans="1:16">
      <c r="A75" s="41">
        <v>1604675</v>
      </c>
      <c r="B75" s="38" t="s">
        <v>1059</v>
      </c>
      <c r="C75" s="42" t="s">
        <v>1060</v>
      </c>
      <c r="D75" s="38" t="s">
        <v>1048</v>
      </c>
      <c r="E75" s="38" t="s">
        <v>1056</v>
      </c>
      <c r="F75" s="38" t="s">
        <v>14</v>
      </c>
      <c r="G75" s="39">
        <v>550</v>
      </c>
      <c r="H75" s="40"/>
      <c r="I75" s="48"/>
      <c r="N75" s="47"/>
      <c r="O75" s="47"/>
      <c r="P75" s="47"/>
    </row>
    <row r="76" s="34" customFormat="1" ht="17.25" spans="1:16">
      <c r="A76" s="41">
        <v>1607897</v>
      </c>
      <c r="B76" s="38" t="s">
        <v>1061</v>
      </c>
      <c r="C76" s="38" t="s">
        <v>1062</v>
      </c>
      <c r="D76" s="38" t="s">
        <v>1048</v>
      </c>
      <c r="E76" s="38" t="s">
        <v>1041</v>
      </c>
      <c r="F76" s="38" t="s">
        <v>28</v>
      </c>
      <c r="G76" s="39">
        <v>275</v>
      </c>
      <c r="H76" s="40"/>
      <c r="I76" s="48"/>
      <c r="N76" s="47"/>
      <c r="O76" s="47"/>
      <c r="P76" s="47"/>
    </row>
    <row r="77" s="34" customFormat="1" ht="17.25" spans="1:16">
      <c r="A77" s="41">
        <v>1572143</v>
      </c>
      <c r="B77" s="38" t="s">
        <v>1063</v>
      </c>
      <c r="C77" s="38" t="s">
        <v>1064</v>
      </c>
      <c r="D77" s="38" t="s">
        <v>1041</v>
      </c>
      <c r="E77" s="38" t="s">
        <v>1056</v>
      </c>
      <c r="F77" s="38" t="s">
        <v>28</v>
      </c>
      <c r="G77" s="39">
        <v>275</v>
      </c>
      <c r="H77" s="43" t="s">
        <v>33</v>
      </c>
      <c r="I77" s="48"/>
      <c r="N77" s="47"/>
      <c r="O77" s="47"/>
      <c r="P77" s="47"/>
    </row>
    <row r="78" s="34" customFormat="1" ht="17.25" spans="1:16">
      <c r="A78" s="41">
        <v>1572143</v>
      </c>
      <c r="B78" s="38" t="s">
        <v>1065</v>
      </c>
      <c r="C78" s="38" t="s">
        <v>1066</v>
      </c>
      <c r="D78" s="38" t="s">
        <v>1041</v>
      </c>
      <c r="E78" s="38" t="s">
        <v>1056</v>
      </c>
      <c r="F78" s="38" t="s">
        <v>28</v>
      </c>
      <c r="G78" s="39">
        <v>275</v>
      </c>
      <c r="H78" s="44"/>
      <c r="I78" s="48"/>
      <c r="N78" s="47"/>
      <c r="O78" s="47"/>
      <c r="P78" s="47"/>
    </row>
    <row r="79" s="34" customFormat="1" ht="17.25" spans="1:16">
      <c r="A79" s="41">
        <v>1612475</v>
      </c>
      <c r="B79" s="38" t="s">
        <v>1067</v>
      </c>
      <c r="C79" s="38" t="s">
        <v>1068</v>
      </c>
      <c r="D79" s="38" t="s">
        <v>1056</v>
      </c>
      <c r="E79" s="38" t="s">
        <v>1069</v>
      </c>
      <c r="F79" s="38" t="s">
        <v>28</v>
      </c>
      <c r="G79" s="39">
        <v>275</v>
      </c>
      <c r="H79" s="40"/>
      <c r="I79" s="48"/>
      <c r="N79" s="47"/>
      <c r="O79" s="47"/>
      <c r="P79" s="47"/>
    </row>
    <row r="80" s="34" customFormat="1" ht="17.25" spans="1:16">
      <c r="A80" s="56">
        <v>1619588</v>
      </c>
      <c r="B80" s="57" t="s">
        <v>1070</v>
      </c>
      <c r="C80" s="57" t="s">
        <v>1071</v>
      </c>
      <c r="D80" s="57" t="s">
        <v>1056</v>
      </c>
      <c r="E80" s="57" t="s">
        <v>1072</v>
      </c>
      <c r="F80" s="57" t="s">
        <v>14</v>
      </c>
      <c r="G80" s="58"/>
      <c r="H80" s="59"/>
      <c r="I80" s="66"/>
      <c r="N80" s="47"/>
      <c r="O80" s="47"/>
      <c r="P80" s="47"/>
    </row>
    <row r="81" s="34" customFormat="1" ht="17.25" spans="1:16">
      <c r="A81" s="41">
        <v>1619656</v>
      </c>
      <c r="B81" s="38" t="s">
        <v>1073</v>
      </c>
      <c r="C81" s="38" t="s">
        <v>1074</v>
      </c>
      <c r="D81" s="38" t="s">
        <v>1056</v>
      </c>
      <c r="E81" s="38" t="s">
        <v>1072</v>
      </c>
      <c r="F81" s="38" t="s">
        <v>14</v>
      </c>
      <c r="G81" s="39">
        <v>550</v>
      </c>
      <c r="H81" s="40"/>
      <c r="I81" s="48"/>
      <c r="N81" s="47"/>
      <c r="O81" s="47"/>
      <c r="P81" s="47"/>
    </row>
    <row r="82" s="34" customFormat="1" ht="17.25" spans="1:16">
      <c r="A82" s="41">
        <v>1606785</v>
      </c>
      <c r="B82" s="38" t="s">
        <v>1075</v>
      </c>
      <c r="C82" s="38" t="s">
        <v>1076</v>
      </c>
      <c r="D82" s="38" t="s">
        <v>1069</v>
      </c>
      <c r="E82" s="38" t="s">
        <v>1077</v>
      </c>
      <c r="F82" s="38" t="s">
        <v>14</v>
      </c>
      <c r="G82" s="39">
        <v>550</v>
      </c>
      <c r="H82" s="40"/>
      <c r="I82" s="48"/>
      <c r="N82" s="47"/>
      <c r="O82" s="47"/>
      <c r="P82" s="47"/>
    </row>
    <row r="83" s="34" customFormat="1" ht="17.25" spans="1:16">
      <c r="A83" s="41">
        <v>1593605</v>
      </c>
      <c r="B83" s="38" t="s">
        <v>1078</v>
      </c>
      <c r="C83" s="38" t="s">
        <v>1079</v>
      </c>
      <c r="D83" s="38" t="s">
        <v>1072</v>
      </c>
      <c r="E83" s="38" t="s">
        <v>1077</v>
      </c>
      <c r="F83" s="38" t="s">
        <v>28</v>
      </c>
      <c r="G83" s="39">
        <v>275</v>
      </c>
      <c r="H83" s="40"/>
      <c r="I83" s="48"/>
      <c r="N83" s="47"/>
      <c r="O83" s="47"/>
      <c r="P83" s="47"/>
    </row>
    <row r="84" s="34" customFormat="1" ht="17.25" spans="1:16">
      <c r="A84" s="41">
        <v>1602817</v>
      </c>
      <c r="B84" s="38" t="s">
        <v>1080</v>
      </c>
      <c r="C84" s="38" t="s">
        <v>1081</v>
      </c>
      <c r="D84" s="38" t="s">
        <v>1072</v>
      </c>
      <c r="E84" s="38" t="s">
        <v>1082</v>
      </c>
      <c r="F84" s="38" t="s">
        <v>14</v>
      </c>
      <c r="G84" s="39">
        <v>550</v>
      </c>
      <c r="H84" s="40"/>
      <c r="I84" s="48"/>
      <c r="N84" s="47"/>
      <c r="O84" s="47"/>
      <c r="P84" s="47"/>
    </row>
    <row r="85" s="34" customFormat="1" ht="17.25" spans="1:16">
      <c r="A85" s="41">
        <v>1617789</v>
      </c>
      <c r="B85" s="38" t="s">
        <v>1083</v>
      </c>
      <c r="C85" s="38" t="s">
        <v>1084</v>
      </c>
      <c r="D85" s="38" t="s">
        <v>1072</v>
      </c>
      <c r="E85" s="38" t="s">
        <v>1077</v>
      </c>
      <c r="F85" s="38" t="s">
        <v>28</v>
      </c>
      <c r="G85" s="39">
        <v>275</v>
      </c>
      <c r="H85" s="40"/>
      <c r="I85" s="48"/>
      <c r="N85" s="47"/>
      <c r="O85" s="47"/>
      <c r="P85" s="47"/>
    </row>
    <row r="86" s="34" customFormat="1" ht="17.25" spans="1:16">
      <c r="A86" s="53">
        <v>1620156</v>
      </c>
      <c r="B86" s="54" t="s">
        <v>1085</v>
      </c>
      <c r="C86" s="54" t="s">
        <v>1074</v>
      </c>
      <c r="D86" s="54" t="s">
        <v>1072</v>
      </c>
      <c r="E86" s="54" t="s">
        <v>1077</v>
      </c>
      <c r="F86" s="38" t="s">
        <v>28</v>
      </c>
      <c r="G86" s="55">
        <v>275</v>
      </c>
      <c r="H86" s="40"/>
      <c r="I86" s="48"/>
      <c r="N86" s="47"/>
      <c r="O86" s="47"/>
      <c r="P86" s="47"/>
    </row>
    <row r="87" s="34" customFormat="1" ht="17.25" spans="1:16">
      <c r="A87" s="41">
        <v>1597883</v>
      </c>
      <c r="B87" s="38" t="s">
        <v>1086</v>
      </c>
      <c r="C87" s="38" t="s">
        <v>1087</v>
      </c>
      <c r="D87" s="38" t="s">
        <v>1077</v>
      </c>
      <c r="E87" s="38" t="s">
        <v>1088</v>
      </c>
      <c r="F87" s="38" t="s">
        <v>14</v>
      </c>
      <c r="G87" s="39">
        <v>550</v>
      </c>
      <c r="H87" s="43" t="s">
        <v>33</v>
      </c>
      <c r="I87" s="48"/>
      <c r="N87" s="47"/>
      <c r="O87" s="47"/>
      <c r="P87" s="47"/>
    </row>
    <row r="88" s="34" customFormat="1" ht="17.25" spans="1:16">
      <c r="A88" s="41">
        <v>1597883</v>
      </c>
      <c r="B88" s="38" t="s">
        <v>1089</v>
      </c>
      <c r="C88" s="38" t="s">
        <v>1090</v>
      </c>
      <c r="D88" s="38" t="s">
        <v>1077</v>
      </c>
      <c r="E88" s="38" t="s">
        <v>1088</v>
      </c>
      <c r="F88" s="38" t="s">
        <v>14</v>
      </c>
      <c r="G88" s="39">
        <v>550</v>
      </c>
      <c r="H88" s="44"/>
      <c r="I88" s="48"/>
      <c r="N88" s="47"/>
      <c r="O88" s="47"/>
      <c r="P88" s="47"/>
    </row>
    <row r="89" s="34" customFormat="1" ht="17.25" spans="1:16">
      <c r="A89" s="41">
        <v>1597854</v>
      </c>
      <c r="B89" s="38" t="s">
        <v>1091</v>
      </c>
      <c r="C89" s="38" t="s">
        <v>1092</v>
      </c>
      <c r="D89" s="38" t="s">
        <v>1077</v>
      </c>
      <c r="E89" s="38" t="s">
        <v>1088</v>
      </c>
      <c r="F89" s="38" t="s">
        <v>14</v>
      </c>
      <c r="G89" s="39">
        <v>550</v>
      </c>
      <c r="H89" s="43" t="s">
        <v>33</v>
      </c>
      <c r="I89" s="48"/>
      <c r="N89" s="47"/>
      <c r="O89" s="47"/>
      <c r="P89" s="47"/>
    </row>
    <row r="90" s="34" customFormat="1" ht="17.25" spans="1:16">
      <c r="A90" s="41">
        <v>1597854</v>
      </c>
      <c r="B90" s="38" t="s">
        <v>1093</v>
      </c>
      <c r="C90" s="38" t="s">
        <v>1094</v>
      </c>
      <c r="D90" s="38" t="s">
        <v>1077</v>
      </c>
      <c r="E90" s="38" t="s">
        <v>1088</v>
      </c>
      <c r="F90" s="38" t="s">
        <v>14</v>
      </c>
      <c r="G90" s="39">
        <v>550</v>
      </c>
      <c r="H90" s="44"/>
      <c r="I90" s="48"/>
      <c r="N90" s="47"/>
      <c r="O90" s="47"/>
      <c r="P90" s="47"/>
    </row>
    <row r="91" s="34" customFormat="1" ht="17.25" spans="1:16">
      <c r="A91" s="56">
        <v>1604472</v>
      </c>
      <c r="B91" s="57" t="s">
        <v>1095</v>
      </c>
      <c r="C91" s="57" t="s">
        <v>1096</v>
      </c>
      <c r="D91" s="57" t="s">
        <v>1077</v>
      </c>
      <c r="E91" s="57" t="s">
        <v>1088</v>
      </c>
      <c r="F91" s="57" t="s">
        <v>14</v>
      </c>
      <c r="G91" s="58">
        <v>550</v>
      </c>
      <c r="H91" s="59"/>
      <c r="I91" s="66"/>
      <c r="N91" s="47"/>
      <c r="O91" s="47"/>
      <c r="P91" s="47"/>
    </row>
    <row r="92" s="34" customFormat="1" ht="17.25" spans="1:16">
      <c r="A92" s="56">
        <v>1604472</v>
      </c>
      <c r="B92" s="57" t="s">
        <v>1097</v>
      </c>
      <c r="C92" s="57" t="s">
        <v>1098</v>
      </c>
      <c r="D92" s="57" t="s">
        <v>1077</v>
      </c>
      <c r="E92" s="57" t="s">
        <v>1088</v>
      </c>
      <c r="F92" s="57" t="s">
        <v>14</v>
      </c>
      <c r="G92" s="58">
        <v>550</v>
      </c>
      <c r="H92" s="59"/>
      <c r="I92" s="66"/>
      <c r="N92" s="47"/>
      <c r="O92" s="47"/>
      <c r="P92" s="47"/>
    </row>
    <row r="93" s="34" customFormat="1" ht="17.25" spans="1:16">
      <c r="A93" s="56">
        <v>1604472</v>
      </c>
      <c r="B93" s="57" t="s">
        <v>1099</v>
      </c>
      <c r="C93" s="57" t="s">
        <v>1100</v>
      </c>
      <c r="D93" s="57" t="s">
        <v>1077</v>
      </c>
      <c r="E93" s="57" t="s">
        <v>1088</v>
      </c>
      <c r="F93" s="57" t="s">
        <v>14</v>
      </c>
      <c r="G93" s="58">
        <v>550</v>
      </c>
      <c r="H93" s="59"/>
      <c r="I93" s="66"/>
      <c r="N93" s="47"/>
      <c r="O93" s="47"/>
      <c r="P93" s="47"/>
    </row>
    <row r="94" s="34" customFormat="1" ht="17.25" spans="1:16">
      <c r="A94" s="56">
        <v>1604472</v>
      </c>
      <c r="B94" s="57" t="s">
        <v>1101</v>
      </c>
      <c r="C94" s="57" t="s">
        <v>1102</v>
      </c>
      <c r="D94" s="57" t="s">
        <v>1077</v>
      </c>
      <c r="E94" s="57" t="s">
        <v>1088</v>
      </c>
      <c r="F94" s="57" t="s">
        <v>14</v>
      </c>
      <c r="G94" s="58">
        <v>550</v>
      </c>
      <c r="H94" s="59"/>
      <c r="I94" s="66"/>
      <c r="N94" s="47"/>
      <c r="O94" s="47"/>
      <c r="P94" s="47"/>
    </row>
    <row r="95" s="34" customFormat="1" ht="17.25" spans="1:16">
      <c r="A95" s="41">
        <v>1611390</v>
      </c>
      <c r="B95" s="38" t="s">
        <v>1103</v>
      </c>
      <c r="C95" s="38" t="s">
        <v>1104</v>
      </c>
      <c r="D95" s="38" t="s">
        <v>1077</v>
      </c>
      <c r="E95" s="38" t="s">
        <v>1088</v>
      </c>
      <c r="F95" s="38" t="s">
        <v>14</v>
      </c>
      <c r="G95" s="39">
        <v>550</v>
      </c>
      <c r="H95" s="40"/>
      <c r="I95" s="48"/>
      <c r="N95" s="47"/>
      <c r="O95" s="47"/>
      <c r="P95" s="47"/>
    </row>
    <row r="96" s="34" customFormat="1" ht="17.25" spans="1:16">
      <c r="A96" s="41">
        <v>1614180</v>
      </c>
      <c r="B96" s="38" t="s">
        <v>1105</v>
      </c>
      <c r="C96" s="60" t="s">
        <v>1106</v>
      </c>
      <c r="D96" s="38" t="s">
        <v>1077</v>
      </c>
      <c r="E96" s="38" t="s">
        <v>1088</v>
      </c>
      <c r="F96" s="38" t="s">
        <v>14</v>
      </c>
      <c r="G96" s="39">
        <v>550</v>
      </c>
      <c r="H96" s="40"/>
      <c r="I96" s="42" t="s">
        <v>1107</v>
      </c>
      <c r="N96" s="47"/>
      <c r="O96" s="47"/>
      <c r="P96" s="47"/>
    </row>
    <row r="97" s="34" customFormat="1" ht="17.25" spans="1:9">
      <c r="A97" s="41">
        <v>1615644</v>
      </c>
      <c r="B97" s="38" t="s">
        <v>1108</v>
      </c>
      <c r="C97" s="38" t="s">
        <v>1109</v>
      </c>
      <c r="D97" s="38" t="s">
        <v>1077</v>
      </c>
      <c r="E97" s="38" t="s">
        <v>1082</v>
      </c>
      <c r="F97" s="38" t="s">
        <v>28</v>
      </c>
      <c r="G97" s="39">
        <v>275</v>
      </c>
      <c r="H97" s="40"/>
      <c r="I97" s="48"/>
    </row>
    <row r="98" s="34" customFormat="1" ht="17.25" spans="1:9">
      <c r="A98" s="41">
        <v>1615644</v>
      </c>
      <c r="B98" s="38" t="s">
        <v>1110</v>
      </c>
      <c r="C98" s="38" t="s">
        <v>1111</v>
      </c>
      <c r="D98" s="38" t="s">
        <v>1077</v>
      </c>
      <c r="E98" s="38" t="s">
        <v>1082</v>
      </c>
      <c r="F98" s="38" t="s">
        <v>28</v>
      </c>
      <c r="G98" s="39">
        <v>275</v>
      </c>
      <c r="H98" s="40"/>
      <c r="I98" s="48"/>
    </row>
    <row r="99" s="34" customFormat="1" ht="17.25" spans="1:9">
      <c r="A99" s="41">
        <v>1616004</v>
      </c>
      <c r="B99" s="38" t="s">
        <v>1112</v>
      </c>
      <c r="C99" s="38" t="s">
        <v>1113</v>
      </c>
      <c r="D99" s="38" t="s">
        <v>1077</v>
      </c>
      <c r="E99" s="38" t="s">
        <v>1088</v>
      </c>
      <c r="F99" s="38" t="s">
        <v>14</v>
      </c>
      <c r="G99" s="39">
        <v>550</v>
      </c>
      <c r="H99" s="40"/>
      <c r="I99" s="48"/>
    </row>
    <row r="100" s="34" customFormat="1" ht="17.25" spans="1:9">
      <c r="A100" s="41">
        <v>1620168</v>
      </c>
      <c r="B100" s="38" t="s">
        <v>1114</v>
      </c>
      <c r="C100" s="38" t="s">
        <v>1115</v>
      </c>
      <c r="D100" s="38" t="s">
        <v>1077</v>
      </c>
      <c r="E100" s="38" t="s">
        <v>1082</v>
      </c>
      <c r="F100" s="38" t="s">
        <v>28</v>
      </c>
      <c r="G100" s="39">
        <v>275</v>
      </c>
      <c r="H100" s="40"/>
      <c r="I100" s="48"/>
    </row>
    <row r="101" s="34" customFormat="1" ht="17.25" spans="1:9">
      <c r="A101" s="37">
        <v>1622430</v>
      </c>
      <c r="B101" s="38" t="s">
        <v>1116</v>
      </c>
      <c r="C101" s="61" t="s">
        <v>1117</v>
      </c>
      <c r="D101" s="38" t="s">
        <v>1077</v>
      </c>
      <c r="E101" s="38" t="s">
        <v>1088</v>
      </c>
      <c r="F101" s="38" t="s">
        <v>14</v>
      </c>
      <c r="G101" s="39">
        <v>550</v>
      </c>
      <c r="H101" s="40"/>
      <c r="I101" s="42" t="s">
        <v>1107</v>
      </c>
    </row>
    <row r="102" s="34" customFormat="1" ht="17.25" spans="1:9">
      <c r="A102" s="37">
        <v>1633834</v>
      </c>
      <c r="B102" s="38" t="s">
        <v>1118</v>
      </c>
      <c r="C102" s="38" t="s">
        <v>1119</v>
      </c>
      <c r="D102" s="38" t="s">
        <v>1082</v>
      </c>
      <c r="E102" s="38" t="s">
        <v>1088</v>
      </c>
      <c r="F102" s="38" t="s">
        <v>28</v>
      </c>
      <c r="G102" s="39">
        <v>275</v>
      </c>
      <c r="H102" s="43" t="s">
        <v>33</v>
      </c>
      <c r="I102" s="42" t="s">
        <v>1107</v>
      </c>
    </row>
    <row r="103" s="34" customFormat="1" ht="17.25" spans="1:9">
      <c r="A103" s="37">
        <v>1633834</v>
      </c>
      <c r="B103" s="38" t="s">
        <v>1120</v>
      </c>
      <c r="C103" s="38" t="s">
        <v>1121</v>
      </c>
      <c r="D103" s="38" t="s">
        <v>1082</v>
      </c>
      <c r="E103" s="38" t="s">
        <v>1088</v>
      </c>
      <c r="F103" s="38" t="s">
        <v>28</v>
      </c>
      <c r="G103" s="39">
        <v>275</v>
      </c>
      <c r="H103" s="44"/>
      <c r="I103" s="42" t="s">
        <v>1107</v>
      </c>
    </row>
    <row r="104" s="34" customFormat="1" ht="17.25" spans="1:9">
      <c r="A104" s="37">
        <v>1633823</v>
      </c>
      <c r="B104" s="54" t="s">
        <v>1122</v>
      </c>
      <c r="C104" s="54" t="s">
        <v>1123</v>
      </c>
      <c r="D104" s="54" t="s">
        <v>1082</v>
      </c>
      <c r="E104" s="54" t="s">
        <v>1088</v>
      </c>
      <c r="F104" s="38" t="s">
        <v>28</v>
      </c>
      <c r="G104" s="55">
        <v>275</v>
      </c>
      <c r="H104" s="43" t="s">
        <v>33</v>
      </c>
      <c r="I104" s="67" t="s">
        <v>1107</v>
      </c>
    </row>
    <row r="105" s="34" customFormat="1" ht="17.25" spans="1:9">
      <c r="A105" s="37">
        <v>1633823</v>
      </c>
      <c r="B105" s="38" t="s">
        <v>1124</v>
      </c>
      <c r="C105" s="38" t="s">
        <v>1125</v>
      </c>
      <c r="D105" s="38" t="s">
        <v>1082</v>
      </c>
      <c r="E105" s="38" t="s">
        <v>1088</v>
      </c>
      <c r="F105" s="38" t="s">
        <v>28</v>
      </c>
      <c r="G105" s="39">
        <v>275</v>
      </c>
      <c r="H105" s="44"/>
      <c r="I105" s="48"/>
    </row>
    <row r="106" s="34" customFormat="1" ht="17.25" spans="1:9">
      <c r="A106" s="37">
        <v>1633825</v>
      </c>
      <c r="B106" s="38" t="s">
        <v>1126</v>
      </c>
      <c r="C106" s="38" t="s">
        <v>1127</v>
      </c>
      <c r="D106" s="38" t="s">
        <v>1082</v>
      </c>
      <c r="E106" s="38" t="s">
        <v>1088</v>
      </c>
      <c r="F106" s="38" t="s">
        <v>28</v>
      </c>
      <c r="G106" s="39">
        <v>275</v>
      </c>
      <c r="H106" s="40"/>
      <c r="I106" s="42" t="s">
        <v>1107</v>
      </c>
    </row>
    <row r="107" s="34" customFormat="1" ht="17.25" spans="1:9">
      <c r="A107" s="37">
        <v>1633825</v>
      </c>
      <c r="B107" s="38" t="s">
        <v>1128</v>
      </c>
      <c r="C107" s="42" t="s">
        <v>1129</v>
      </c>
      <c r="D107" s="38" t="s">
        <v>1082</v>
      </c>
      <c r="E107" s="38" t="s">
        <v>1088</v>
      </c>
      <c r="F107" s="38" t="s">
        <v>28</v>
      </c>
      <c r="G107" s="39">
        <v>275</v>
      </c>
      <c r="H107" s="40"/>
      <c r="I107" s="42" t="s">
        <v>1107</v>
      </c>
    </row>
    <row r="108" s="34" customFormat="1" ht="17.25" spans="1:9">
      <c r="A108" s="62">
        <v>1633838</v>
      </c>
      <c r="B108" s="38" t="s">
        <v>1130</v>
      </c>
      <c r="C108" s="38" t="s">
        <v>1131</v>
      </c>
      <c r="D108" s="38" t="s">
        <v>1082</v>
      </c>
      <c r="E108" s="38" t="s">
        <v>1088</v>
      </c>
      <c r="F108" s="38" t="s">
        <v>28</v>
      </c>
      <c r="G108" s="39">
        <v>275</v>
      </c>
      <c r="H108" s="40"/>
      <c r="I108" s="42" t="s">
        <v>1107</v>
      </c>
    </row>
    <row r="109" s="34" customFormat="1" ht="17.25" spans="1:9">
      <c r="A109" s="37">
        <v>1633827</v>
      </c>
      <c r="B109" s="38" t="s">
        <v>1132</v>
      </c>
      <c r="C109" s="38" t="s">
        <v>1133</v>
      </c>
      <c r="D109" s="38" t="s">
        <v>1082</v>
      </c>
      <c r="E109" s="38" t="s">
        <v>1088</v>
      </c>
      <c r="F109" s="38" t="s">
        <v>28</v>
      </c>
      <c r="G109" s="39">
        <v>275</v>
      </c>
      <c r="H109" s="40"/>
      <c r="I109" s="42" t="s">
        <v>1107</v>
      </c>
    </row>
    <row r="110" s="34" customFormat="1" ht="17.25" spans="1:9">
      <c r="A110" s="37">
        <v>1633827</v>
      </c>
      <c r="B110" s="38" t="s">
        <v>1134</v>
      </c>
      <c r="C110" s="38" t="s">
        <v>1135</v>
      </c>
      <c r="D110" s="38" t="s">
        <v>1082</v>
      </c>
      <c r="E110" s="38" t="s">
        <v>1088</v>
      </c>
      <c r="F110" s="38" t="s">
        <v>28</v>
      </c>
      <c r="G110" s="39">
        <v>275</v>
      </c>
      <c r="H110" s="40"/>
      <c r="I110" s="42" t="s">
        <v>1107</v>
      </c>
    </row>
    <row r="111" s="34" customFormat="1" ht="17.25" spans="1:9">
      <c r="A111" s="37">
        <v>1633829</v>
      </c>
      <c r="B111" s="38" t="s">
        <v>1136</v>
      </c>
      <c r="C111" s="38" t="s">
        <v>1137</v>
      </c>
      <c r="D111" s="38" t="s">
        <v>1082</v>
      </c>
      <c r="E111" s="38" t="s">
        <v>1088</v>
      </c>
      <c r="F111" s="38" t="s">
        <v>28</v>
      </c>
      <c r="G111" s="39">
        <v>275</v>
      </c>
      <c r="H111" s="43" t="s">
        <v>33</v>
      </c>
      <c r="I111" s="42" t="s">
        <v>1138</v>
      </c>
    </row>
    <row r="112" s="34" customFormat="1" ht="17.25" spans="1:9">
      <c r="A112" s="37">
        <v>1633829</v>
      </c>
      <c r="B112" s="38" t="s">
        <v>1139</v>
      </c>
      <c r="C112" s="38" t="s">
        <v>1140</v>
      </c>
      <c r="D112" s="38" t="s">
        <v>1082</v>
      </c>
      <c r="E112" s="38" t="s">
        <v>1088</v>
      </c>
      <c r="F112" s="38" t="s">
        <v>28</v>
      </c>
      <c r="G112" s="39">
        <v>275</v>
      </c>
      <c r="H112" s="45"/>
      <c r="I112" s="42" t="s">
        <v>1138</v>
      </c>
    </row>
    <row r="113" s="34" customFormat="1" ht="17.25" spans="1:9">
      <c r="A113" s="37">
        <v>1633829</v>
      </c>
      <c r="B113" s="38" t="s">
        <v>1141</v>
      </c>
      <c r="C113" s="38" t="s">
        <v>1142</v>
      </c>
      <c r="D113" s="38" t="s">
        <v>1082</v>
      </c>
      <c r="E113" s="38" t="s">
        <v>1088</v>
      </c>
      <c r="F113" s="38" t="s">
        <v>28</v>
      </c>
      <c r="G113" s="39">
        <v>275</v>
      </c>
      <c r="H113" s="44"/>
      <c r="I113" s="42" t="s">
        <v>1138</v>
      </c>
    </row>
    <row r="114" s="34" customFormat="1" ht="17.25" spans="1:9">
      <c r="A114" s="41">
        <v>1624960</v>
      </c>
      <c r="B114" s="38" t="s">
        <v>1143</v>
      </c>
      <c r="C114" s="38" t="s">
        <v>1144</v>
      </c>
      <c r="D114" s="38" t="s">
        <v>1082</v>
      </c>
      <c r="E114" s="38" t="s">
        <v>1088</v>
      </c>
      <c r="F114" s="38" t="s">
        <v>28</v>
      </c>
      <c r="G114" s="39">
        <v>275</v>
      </c>
      <c r="H114" s="40"/>
      <c r="I114" s="48"/>
    </row>
    <row r="115" s="34" customFormat="1" ht="17.25" spans="1:9">
      <c r="A115" s="63"/>
      <c r="B115" s="63"/>
      <c r="C115" s="48"/>
      <c r="D115" s="63"/>
      <c r="E115" s="63"/>
      <c r="F115" s="38" t="s">
        <v>581</v>
      </c>
      <c r="G115" s="52">
        <v>0</v>
      </c>
      <c r="H115" s="40"/>
      <c r="I115" s="48"/>
    </row>
    <row r="116" s="34" customFormat="1" ht="17.25" spans="1:9">
      <c r="A116" s="63"/>
      <c r="B116" s="63"/>
      <c r="C116" s="48"/>
      <c r="D116" s="63"/>
      <c r="E116" s="63"/>
      <c r="F116" s="38" t="s">
        <v>581</v>
      </c>
      <c r="G116" s="52">
        <v>0</v>
      </c>
      <c r="H116" s="40"/>
      <c r="I116" s="48"/>
    </row>
    <row r="117" s="34" customFormat="1" ht="17.25" spans="1:9">
      <c r="A117" s="63"/>
      <c r="B117" s="63"/>
      <c r="C117" s="48"/>
      <c r="D117" s="63"/>
      <c r="E117" s="64" t="s">
        <v>886</v>
      </c>
      <c r="F117" s="64" t="s">
        <v>1145</v>
      </c>
      <c r="G117" s="65">
        <f>SUM(G2:G116)</f>
        <v>51975</v>
      </c>
      <c r="H117" s="40"/>
      <c r="I117" s="48"/>
    </row>
    <row r="118" s="34" customFormat="1" spans="6:7">
      <c r="F118" s="46" t="s">
        <v>558</v>
      </c>
      <c r="G118" s="34">
        <f>-275*9</f>
        <v>-2475</v>
      </c>
    </row>
    <row r="119" s="34" customFormat="1" spans="7:8">
      <c r="G119" s="34">
        <f>G117+G118</f>
        <v>49500</v>
      </c>
      <c r="H119" s="34" t="s">
        <v>1146</v>
      </c>
    </row>
    <row r="120" spans="6:7">
      <c r="F120" s="46" t="s">
        <v>1147</v>
      </c>
      <c r="G120" s="34">
        <v>52525</v>
      </c>
    </row>
    <row r="121" spans="6:7">
      <c r="F121" s="46" t="s">
        <v>365</v>
      </c>
      <c r="G121" s="34">
        <f>G119-G120</f>
        <v>-3025</v>
      </c>
    </row>
  </sheetData>
  <mergeCells count="9">
    <mergeCell ref="H21:H22"/>
    <mergeCell ref="H26:H28"/>
    <mergeCell ref="H71:H72"/>
    <mergeCell ref="H77:H78"/>
    <mergeCell ref="H87:H88"/>
    <mergeCell ref="H89:H90"/>
    <mergeCell ref="H102:H103"/>
    <mergeCell ref="H104:H105"/>
    <mergeCell ref="H111:H113"/>
  </mergeCells>
  <conditionalFormatting sqref="A114:A1048576 A6:A100 A1:A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2"/>
  <sheetViews>
    <sheetView tabSelected="1" workbookViewId="0">
      <selection activeCell="A1" sqref="$A1:$XFD1048576"/>
    </sheetView>
  </sheetViews>
  <sheetFormatPr defaultColWidth="10.2857142857143" defaultRowHeight="14.25"/>
  <cols>
    <col min="1" max="1" width="19" style="1"/>
    <col min="2" max="2" width="16" style="1"/>
    <col min="3" max="3" width="12" style="1"/>
    <col min="4" max="4" width="18" style="1"/>
    <col min="5" max="6" width="11" style="1"/>
    <col min="7" max="7" width="8" style="1"/>
    <col min="8" max="8" width="3" style="1"/>
    <col min="9" max="10" width="4" style="1"/>
    <col min="11" max="11" width="8" style="1"/>
    <col min="12" max="12" width="25.8571428571429" style="1" customWidth="1"/>
    <col min="13" max="13" width="20" style="1"/>
    <col min="14" max="14" width="10.2857142857143" style="1"/>
    <col min="15" max="15" width="8.57142857142857" style="1"/>
    <col min="16" max="16" width="10.1428571428571" style="1"/>
    <col min="17" max="16384" width="10.2857142857143" style="1"/>
  </cols>
  <sheetData>
    <row r="1" s="1" customFormat="1" spans="2:17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/>
      <c r="M1" s="1"/>
      <c r="N1" s="1"/>
      <c r="O1" s="19" t="s">
        <v>28</v>
      </c>
      <c r="P1" s="19" t="s">
        <v>1148</v>
      </c>
      <c r="Q1" s="19"/>
    </row>
    <row r="2" s="1" customFormat="1" ht="43.5" spans="1:18">
      <c r="A2" s="2" t="s">
        <v>28</v>
      </c>
      <c r="B2" s="3">
        <v>1633835</v>
      </c>
      <c r="C2" s="3" t="s">
        <v>1118</v>
      </c>
      <c r="D2" s="4" t="s">
        <v>1149</v>
      </c>
      <c r="E2" s="3" t="s">
        <v>1088</v>
      </c>
      <c r="F2" s="3" t="s">
        <v>1150</v>
      </c>
      <c r="G2" s="3" t="s">
        <v>28</v>
      </c>
      <c r="H2" s="5" t="s">
        <v>1151</v>
      </c>
      <c r="I2" s="20" t="s">
        <v>1152</v>
      </c>
      <c r="J2" s="5" t="s">
        <v>1151</v>
      </c>
      <c r="K2" s="21">
        <v>320</v>
      </c>
      <c r="L2" s="4" t="s">
        <v>1153</v>
      </c>
      <c r="M2" s="22"/>
      <c r="N2" s="1"/>
      <c r="O2" s="19">
        <v>1575562</v>
      </c>
      <c r="P2" s="19">
        <v>320</v>
      </c>
      <c r="Q2" s="19">
        <v>320</v>
      </c>
      <c r="R2" s="1">
        <v>0</v>
      </c>
    </row>
    <row r="3" s="1" customFormat="1" ht="29.25" spans="1:18">
      <c r="A3" s="6" t="s">
        <v>14</v>
      </c>
      <c r="B3" s="7">
        <v>1633835</v>
      </c>
      <c r="C3" s="7" t="s">
        <v>1120</v>
      </c>
      <c r="D3" s="8" t="s">
        <v>1154</v>
      </c>
      <c r="E3" s="7" t="s">
        <v>1088</v>
      </c>
      <c r="F3" s="7" t="s">
        <v>1150</v>
      </c>
      <c r="G3" s="7" t="s">
        <v>28</v>
      </c>
      <c r="H3" s="9" t="s">
        <v>1151</v>
      </c>
      <c r="I3" s="23" t="s">
        <v>1152</v>
      </c>
      <c r="J3" s="9" t="s">
        <v>1151</v>
      </c>
      <c r="K3" s="24">
        <v>320</v>
      </c>
      <c r="L3" s="7" t="s">
        <v>1155</v>
      </c>
      <c r="M3" s="25"/>
      <c r="N3" s="1"/>
      <c r="O3" s="19">
        <v>1576880</v>
      </c>
      <c r="P3" s="19">
        <v>275</v>
      </c>
      <c r="Q3" s="19">
        <v>275</v>
      </c>
      <c r="R3" s="1">
        <v>0</v>
      </c>
    </row>
    <row r="4" s="1" customFormat="1" ht="15" spans="1:18">
      <c r="A4" s="6" t="s">
        <v>49</v>
      </c>
      <c r="B4" s="7">
        <v>1633824</v>
      </c>
      <c r="C4" s="7" t="s">
        <v>1122</v>
      </c>
      <c r="D4" s="7" t="s">
        <v>1123</v>
      </c>
      <c r="E4" s="7" t="s">
        <v>1088</v>
      </c>
      <c r="F4" s="7" t="s">
        <v>1150</v>
      </c>
      <c r="G4" s="7" t="s">
        <v>28</v>
      </c>
      <c r="H4" s="9" t="s">
        <v>1151</v>
      </c>
      <c r="I4" s="23" t="s">
        <v>1152</v>
      </c>
      <c r="J4" s="9" t="s">
        <v>1151</v>
      </c>
      <c r="K4" s="24">
        <v>320</v>
      </c>
      <c r="L4" s="7" t="s">
        <v>1155</v>
      </c>
      <c r="M4" s="25"/>
      <c r="N4" s="1"/>
      <c r="O4" s="19">
        <v>1580632</v>
      </c>
      <c r="P4" s="19">
        <v>320</v>
      </c>
      <c r="Q4" s="19">
        <v>320</v>
      </c>
      <c r="R4" s="1">
        <v>0</v>
      </c>
    </row>
    <row r="5" s="1" customFormat="1" ht="15" spans="1:18">
      <c r="A5" s="6" t="s">
        <v>106</v>
      </c>
      <c r="B5" s="7">
        <v>1633824</v>
      </c>
      <c r="C5" s="7" t="s">
        <v>1124</v>
      </c>
      <c r="D5" s="7" t="s">
        <v>1125</v>
      </c>
      <c r="E5" s="7" t="s">
        <v>1088</v>
      </c>
      <c r="F5" s="7" t="s">
        <v>1150</v>
      </c>
      <c r="G5" s="7" t="s">
        <v>28</v>
      </c>
      <c r="H5" s="9" t="s">
        <v>1151</v>
      </c>
      <c r="I5" s="23" t="s">
        <v>1152</v>
      </c>
      <c r="J5" s="9" t="s">
        <v>1151</v>
      </c>
      <c r="K5" s="24">
        <v>320</v>
      </c>
      <c r="L5" s="7" t="s">
        <v>1155</v>
      </c>
      <c r="M5" s="25"/>
      <c r="N5" s="1"/>
      <c r="O5" s="19">
        <v>1595056</v>
      </c>
      <c r="P5" s="19">
        <v>275</v>
      </c>
      <c r="Q5" s="19">
        <v>275</v>
      </c>
      <c r="R5" s="1">
        <v>0</v>
      </c>
    </row>
    <row r="6" s="1" customFormat="1" ht="29.25" spans="1:18">
      <c r="A6" s="6" t="s">
        <v>180</v>
      </c>
      <c r="B6" s="10">
        <v>1612348</v>
      </c>
      <c r="C6" s="7" t="s">
        <v>1156</v>
      </c>
      <c r="D6" s="11" t="s">
        <v>1157</v>
      </c>
      <c r="E6" s="7" t="s">
        <v>1088</v>
      </c>
      <c r="F6" s="7" t="s">
        <v>1158</v>
      </c>
      <c r="G6" s="7" t="s">
        <v>49</v>
      </c>
      <c r="H6" s="9" t="s">
        <v>1151</v>
      </c>
      <c r="I6" s="23" t="s">
        <v>1152</v>
      </c>
      <c r="J6" s="9" t="s">
        <v>1151</v>
      </c>
      <c r="K6" s="24">
        <v>960</v>
      </c>
      <c r="L6" s="25"/>
      <c r="M6" s="25"/>
      <c r="N6" s="1"/>
      <c r="O6" s="19">
        <v>1596496</v>
      </c>
      <c r="P6" s="19">
        <v>550</v>
      </c>
      <c r="Q6" s="19">
        <v>550</v>
      </c>
      <c r="R6" s="1">
        <v>0</v>
      </c>
    </row>
    <row r="7" s="1" customFormat="1" ht="29.25" spans="1:18">
      <c r="A7" s="6" t="s">
        <v>1159</v>
      </c>
      <c r="B7" s="10">
        <v>1614180</v>
      </c>
      <c r="C7" s="7" t="s">
        <v>1105</v>
      </c>
      <c r="D7" s="12" t="s">
        <v>1160</v>
      </c>
      <c r="E7" s="7" t="s">
        <v>1088</v>
      </c>
      <c r="F7" s="7" t="s">
        <v>1150</v>
      </c>
      <c r="G7" s="7" t="s">
        <v>28</v>
      </c>
      <c r="H7" s="9" t="s">
        <v>1151</v>
      </c>
      <c r="I7" s="23" t="s">
        <v>1152</v>
      </c>
      <c r="J7" s="9" t="s">
        <v>1151</v>
      </c>
      <c r="K7" s="24">
        <v>320</v>
      </c>
      <c r="L7" s="7" t="s">
        <v>1161</v>
      </c>
      <c r="M7" s="26" t="s">
        <v>558</v>
      </c>
      <c r="N7" s="1"/>
      <c r="O7" s="19">
        <v>1600155</v>
      </c>
      <c r="P7" s="19">
        <v>550</v>
      </c>
      <c r="Q7" s="19">
        <v>550</v>
      </c>
      <c r="R7" s="1">
        <v>0</v>
      </c>
    </row>
    <row r="8" s="1" customFormat="1" ht="29.25" spans="1:18">
      <c r="A8" s="6" t="s">
        <v>1162</v>
      </c>
      <c r="B8" s="13">
        <v>1633826</v>
      </c>
      <c r="C8" s="7" t="s">
        <v>1126</v>
      </c>
      <c r="D8" s="8" t="s">
        <v>1163</v>
      </c>
      <c r="E8" s="7" t="s">
        <v>1088</v>
      </c>
      <c r="F8" s="7" t="s">
        <v>1150</v>
      </c>
      <c r="G8" s="7" t="s">
        <v>28</v>
      </c>
      <c r="H8" s="9" t="s">
        <v>1151</v>
      </c>
      <c r="I8" s="23" t="s">
        <v>1152</v>
      </c>
      <c r="J8" s="9" t="s">
        <v>1151</v>
      </c>
      <c r="K8" s="24">
        <v>320</v>
      </c>
      <c r="L8" s="7" t="s">
        <v>1155</v>
      </c>
      <c r="M8" s="25"/>
      <c r="N8" s="1"/>
      <c r="O8" s="19">
        <v>1604617</v>
      </c>
      <c r="P8" s="19">
        <v>320</v>
      </c>
      <c r="Q8" s="19">
        <v>320</v>
      </c>
      <c r="R8" s="1">
        <v>0</v>
      </c>
    </row>
    <row r="9" s="1" customFormat="1" ht="29.25" spans="1:18">
      <c r="A9" s="6" t="s">
        <v>1164</v>
      </c>
      <c r="B9" s="13">
        <v>1633826</v>
      </c>
      <c r="C9" s="7" t="s">
        <v>1128</v>
      </c>
      <c r="D9" s="8" t="s">
        <v>1165</v>
      </c>
      <c r="E9" s="7" t="s">
        <v>1088</v>
      </c>
      <c r="F9" s="7" t="s">
        <v>1150</v>
      </c>
      <c r="G9" s="7" t="s">
        <v>28</v>
      </c>
      <c r="H9" s="9" t="s">
        <v>1151</v>
      </c>
      <c r="I9" s="23" t="s">
        <v>1152</v>
      </c>
      <c r="J9" s="9" t="s">
        <v>1151</v>
      </c>
      <c r="K9" s="24">
        <v>320</v>
      </c>
      <c r="L9" s="7" t="s">
        <v>1155</v>
      </c>
      <c r="M9" s="25"/>
      <c r="N9" s="1"/>
      <c r="O9" s="19">
        <v>1605430</v>
      </c>
      <c r="P9" s="19">
        <v>320</v>
      </c>
      <c r="Q9" s="19">
        <v>320</v>
      </c>
      <c r="R9" s="1">
        <v>0</v>
      </c>
    </row>
    <row r="10" s="1" customFormat="1" ht="29.25" spans="1:18">
      <c r="A10" s="6" t="s">
        <v>1166</v>
      </c>
      <c r="B10" s="14">
        <v>1633839</v>
      </c>
      <c r="C10" s="7" t="s">
        <v>1130</v>
      </c>
      <c r="D10" s="8" t="s">
        <v>1167</v>
      </c>
      <c r="E10" s="7" t="s">
        <v>1088</v>
      </c>
      <c r="F10" s="7" t="s">
        <v>1168</v>
      </c>
      <c r="G10" s="7" t="s">
        <v>14</v>
      </c>
      <c r="H10" s="9" t="s">
        <v>1151</v>
      </c>
      <c r="I10" s="23" t="s">
        <v>1152</v>
      </c>
      <c r="J10" s="9" t="s">
        <v>1151</v>
      </c>
      <c r="K10" s="24">
        <v>640</v>
      </c>
      <c r="L10" s="7" t="s">
        <v>1155</v>
      </c>
      <c r="M10" s="25"/>
      <c r="N10" s="1"/>
      <c r="O10" s="19">
        <v>1606171</v>
      </c>
      <c r="P10" s="19">
        <v>275</v>
      </c>
      <c r="Q10" s="19">
        <v>275</v>
      </c>
      <c r="R10" s="1">
        <v>0</v>
      </c>
    </row>
    <row r="11" s="1" customFormat="1" ht="29.25" spans="1:18">
      <c r="A11" s="6" t="s">
        <v>1169</v>
      </c>
      <c r="B11" s="15">
        <v>1633828</v>
      </c>
      <c r="C11" s="7" t="s">
        <v>1132</v>
      </c>
      <c r="D11" s="8" t="s">
        <v>1170</v>
      </c>
      <c r="E11" s="7" t="s">
        <v>1088</v>
      </c>
      <c r="F11" s="7" t="s">
        <v>1088</v>
      </c>
      <c r="G11" s="7" t="s">
        <v>28</v>
      </c>
      <c r="H11" s="9" t="s">
        <v>1151</v>
      </c>
      <c r="I11" s="23" t="s">
        <v>1152</v>
      </c>
      <c r="J11" s="9" t="s">
        <v>1151</v>
      </c>
      <c r="K11" s="24">
        <v>320</v>
      </c>
      <c r="L11" s="7" t="s">
        <v>1155</v>
      </c>
      <c r="M11" s="25"/>
      <c r="N11" s="1"/>
      <c r="O11" s="19">
        <v>1606562</v>
      </c>
      <c r="P11" s="19">
        <v>275</v>
      </c>
      <c r="Q11" s="19">
        <v>275</v>
      </c>
      <c r="R11" s="1">
        <v>0</v>
      </c>
    </row>
    <row r="12" s="1" customFormat="1" ht="29.25" spans="1:18">
      <c r="A12" s="6" t="s">
        <v>1171</v>
      </c>
      <c r="B12" s="10">
        <v>1633828</v>
      </c>
      <c r="C12" s="7" t="s">
        <v>1134</v>
      </c>
      <c r="D12" s="8" t="s">
        <v>1172</v>
      </c>
      <c r="E12" s="7" t="s">
        <v>1088</v>
      </c>
      <c r="F12" s="7" t="s">
        <v>1088</v>
      </c>
      <c r="G12" s="7" t="s">
        <v>28</v>
      </c>
      <c r="H12" s="9" t="s">
        <v>1151</v>
      </c>
      <c r="I12" s="23" t="s">
        <v>1152</v>
      </c>
      <c r="J12" s="9" t="s">
        <v>1151</v>
      </c>
      <c r="K12" s="24">
        <v>320</v>
      </c>
      <c r="L12" s="7" t="s">
        <v>1155</v>
      </c>
      <c r="M12" s="25"/>
      <c r="N12" s="1"/>
      <c r="O12" s="19">
        <v>1608043</v>
      </c>
      <c r="P12" s="19">
        <v>640</v>
      </c>
      <c r="Q12" s="19">
        <v>640</v>
      </c>
      <c r="R12" s="1">
        <v>0</v>
      </c>
    </row>
    <row r="13" s="1" customFormat="1" ht="15" spans="1:18">
      <c r="A13" s="6" t="s">
        <v>1173</v>
      </c>
      <c r="B13" s="15">
        <v>1633830</v>
      </c>
      <c r="C13" s="16" t="s">
        <v>1136</v>
      </c>
      <c r="D13" s="7" t="s">
        <v>1137</v>
      </c>
      <c r="E13" s="7" t="s">
        <v>1088</v>
      </c>
      <c r="F13" s="7" t="s">
        <v>1158</v>
      </c>
      <c r="G13" s="7" t="s">
        <v>49</v>
      </c>
      <c r="H13" s="9" t="s">
        <v>1151</v>
      </c>
      <c r="I13" s="23" t="s">
        <v>1152</v>
      </c>
      <c r="J13" s="9" t="s">
        <v>1151</v>
      </c>
      <c r="K13" s="24">
        <v>960</v>
      </c>
      <c r="L13" s="7" t="s">
        <v>1155</v>
      </c>
      <c r="M13" s="25"/>
      <c r="N13" s="1"/>
      <c r="O13" s="19">
        <v>1608061</v>
      </c>
      <c r="P13" s="19">
        <v>2200</v>
      </c>
      <c r="Q13" s="19">
        <v>2200</v>
      </c>
      <c r="R13" s="1">
        <v>0</v>
      </c>
    </row>
    <row r="14" s="1" customFormat="1" ht="15" spans="1:18">
      <c r="A14" s="6" t="s">
        <v>1174</v>
      </c>
      <c r="B14" s="13">
        <v>1633830</v>
      </c>
      <c r="C14" s="16" t="s">
        <v>1139</v>
      </c>
      <c r="D14" s="7" t="s">
        <v>1140</v>
      </c>
      <c r="E14" s="7" t="s">
        <v>1088</v>
      </c>
      <c r="F14" s="7" t="s">
        <v>1158</v>
      </c>
      <c r="G14" s="7" t="s">
        <v>49</v>
      </c>
      <c r="H14" s="9" t="s">
        <v>1151</v>
      </c>
      <c r="I14" s="23" t="s">
        <v>1152</v>
      </c>
      <c r="J14" s="9" t="s">
        <v>1151</v>
      </c>
      <c r="K14" s="24">
        <v>960</v>
      </c>
      <c r="L14" s="7" t="s">
        <v>1155</v>
      </c>
      <c r="M14" s="25"/>
      <c r="N14" s="1"/>
      <c r="O14" s="19">
        <v>1610008</v>
      </c>
      <c r="P14" s="19">
        <v>960</v>
      </c>
      <c r="Q14" s="19">
        <v>960</v>
      </c>
      <c r="R14" s="1">
        <v>0</v>
      </c>
    </row>
    <row r="15" s="1" customFormat="1" ht="29.25" spans="1:18">
      <c r="A15" s="6" t="s">
        <v>1175</v>
      </c>
      <c r="B15" s="13">
        <v>1633830</v>
      </c>
      <c r="C15" s="16" t="s">
        <v>1141</v>
      </c>
      <c r="D15" s="11" t="s">
        <v>1176</v>
      </c>
      <c r="E15" s="7" t="s">
        <v>1088</v>
      </c>
      <c r="F15" s="7" t="s">
        <v>1158</v>
      </c>
      <c r="G15" s="7" t="s">
        <v>49</v>
      </c>
      <c r="H15" s="9" t="s">
        <v>1151</v>
      </c>
      <c r="I15" s="23" t="s">
        <v>1152</v>
      </c>
      <c r="J15" s="9" t="s">
        <v>1151</v>
      </c>
      <c r="K15" s="24">
        <v>960</v>
      </c>
      <c r="L15" s="7" t="s">
        <v>1155</v>
      </c>
      <c r="M15" s="25"/>
      <c r="N15" s="1"/>
      <c r="O15" s="19">
        <v>1610540</v>
      </c>
      <c r="P15" s="19">
        <v>275</v>
      </c>
      <c r="Q15" s="19">
        <v>275</v>
      </c>
      <c r="R15" s="1">
        <v>0</v>
      </c>
    </row>
    <row r="16" s="1" customFormat="1" ht="29.25" spans="1:18">
      <c r="A16" s="6" t="s">
        <v>1177</v>
      </c>
      <c r="B16" s="17">
        <v>1617828</v>
      </c>
      <c r="C16" s="16" t="s">
        <v>1178</v>
      </c>
      <c r="D16" s="11" t="s">
        <v>1179</v>
      </c>
      <c r="E16" s="16" t="s">
        <v>1088</v>
      </c>
      <c r="F16" s="16" t="s">
        <v>1168</v>
      </c>
      <c r="G16" s="16" t="s">
        <v>14</v>
      </c>
      <c r="H16" s="9" t="s">
        <v>1151</v>
      </c>
      <c r="I16" s="23" t="s">
        <v>1152</v>
      </c>
      <c r="J16" s="9" t="s">
        <v>1151</v>
      </c>
      <c r="K16" s="24">
        <v>640</v>
      </c>
      <c r="L16" s="25"/>
      <c r="M16" s="25"/>
      <c r="N16" s="1"/>
      <c r="O16" s="19">
        <v>1610691</v>
      </c>
      <c r="P16" s="19">
        <v>960</v>
      </c>
      <c r="Q16" s="19">
        <v>960</v>
      </c>
      <c r="R16" s="1">
        <v>0</v>
      </c>
    </row>
    <row r="17" s="1" customFormat="1" ht="43.5" spans="1:18">
      <c r="A17" s="6" t="s">
        <v>1180</v>
      </c>
      <c r="B17" s="10">
        <v>1619629</v>
      </c>
      <c r="C17" s="7" t="s">
        <v>1181</v>
      </c>
      <c r="D17" s="8" t="s">
        <v>1182</v>
      </c>
      <c r="E17" s="7" t="s">
        <v>1088</v>
      </c>
      <c r="F17" s="7" t="s">
        <v>1150</v>
      </c>
      <c r="G17" s="7" t="s">
        <v>28</v>
      </c>
      <c r="H17" s="9" t="s">
        <v>1151</v>
      </c>
      <c r="I17" s="23" t="s">
        <v>1152</v>
      </c>
      <c r="J17" s="9" t="s">
        <v>1151</v>
      </c>
      <c r="K17" s="24">
        <v>320</v>
      </c>
      <c r="L17" s="25"/>
      <c r="M17" s="25"/>
      <c r="N17" s="1"/>
      <c r="O17" s="19">
        <v>1611409</v>
      </c>
      <c r="P17" s="19">
        <v>550</v>
      </c>
      <c r="Q17" s="19">
        <v>550</v>
      </c>
      <c r="R17" s="1">
        <v>0</v>
      </c>
    </row>
    <row r="18" s="1" customFormat="1" ht="15" spans="1:18">
      <c r="A18" s="6" t="s">
        <v>1183</v>
      </c>
      <c r="B18" s="10">
        <v>1580632</v>
      </c>
      <c r="C18" s="7" t="s">
        <v>1184</v>
      </c>
      <c r="D18" s="7" t="s">
        <v>1185</v>
      </c>
      <c r="E18" s="7" t="s">
        <v>1150</v>
      </c>
      <c r="F18" s="7" t="s">
        <v>1168</v>
      </c>
      <c r="G18" s="7" t="s">
        <v>28</v>
      </c>
      <c r="H18" s="9" t="s">
        <v>1151</v>
      </c>
      <c r="I18" s="23" t="s">
        <v>1152</v>
      </c>
      <c r="J18" s="9" t="s">
        <v>1151</v>
      </c>
      <c r="K18" s="24">
        <v>320</v>
      </c>
      <c r="L18" s="25"/>
      <c r="M18" s="25"/>
      <c r="N18" s="1"/>
      <c r="O18" s="19">
        <v>1612348</v>
      </c>
      <c r="P18" s="19">
        <v>960</v>
      </c>
      <c r="Q18" s="19">
        <v>960</v>
      </c>
      <c r="R18" s="1">
        <v>0</v>
      </c>
    </row>
    <row r="19" s="1" customFormat="1" ht="15" spans="1:18">
      <c r="A19" s="6" t="s">
        <v>1186</v>
      </c>
      <c r="B19" s="10">
        <v>1610008</v>
      </c>
      <c r="C19" s="7" t="s">
        <v>1187</v>
      </c>
      <c r="D19" s="7" t="s">
        <v>1188</v>
      </c>
      <c r="E19" s="7" t="s">
        <v>1150</v>
      </c>
      <c r="F19" s="7" t="s">
        <v>1189</v>
      </c>
      <c r="G19" s="7" t="s">
        <v>49</v>
      </c>
      <c r="H19" s="9" t="s">
        <v>1151</v>
      </c>
      <c r="I19" s="23" t="s">
        <v>1152</v>
      </c>
      <c r="J19" s="9" t="s">
        <v>1151</v>
      </c>
      <c r="K19" s="24">
        <v>960</v>
      </c>
      <c r="L19" s="25"/>
      <c r="M19" s="25"/>
      <c r="N19" s="1"/>
      <c r="O19" s="19">
        <v>1612424</v>
      </c>
      <c r="P19" s="19">
        <v>1100</v>
      </c>
      <c r="Q19" s="19">
        <v>1100</v>
      </c>
      <c r="R19" s="1">
        <v>0</v>
      </c>
    </row>
    <row r="20" s="1" customFormat="1" ht="15" spans="1:18">
      <c r="A20" s="6" t="s">
        <v>1190</v>
      </c>
      <c r="B20" s="10">
        <v>1626325</v>
      </c>
      <c r="C20" s="7" t="s">
        <v>1191</v>
      </c>
      <c r="D20" s="7" t="s">
        <v>1192</v>
      </c>
      <c r="E20" s="7" t="s">
        <v>1150</v>
      </c>
      <c r="F20" s="7" t="s">
        <v>1168</v>
      </c>
      <c r="G20" s="7" t="s">
        <v>28</v>
      </c>
      <c r="H20" s="9" t="s">
        <v>1151</v>
      </c>
      <c r="I20" s="23" t="s">
        <v>1152</v>
      </c>
      <c r="J20" s="9" t="s">
        <v>1151</v>
      </c>
      <c r="K20" s="24">
        <v>320</v>
      </c>
      <c r="L20" s="25"/>
      <c r="M20" s="25"/>
      <c r="N20" s="1"/>
      <c r="O20" s="19">
        <v>1612549</v>
      </c>
      <c r="P20" s="19">
        <v>275</v>
      </c>
      <c r="Q20" s="19">
        <v>275</v>
      </c>
      <c r="R20" s="1">
        <v>0</v>
      </c>
    </row>
    <row r="21" s="1" customFormat="1" ht="15" spans="1:18">
      <c r="A21" s="6" t="s">
        <v>1193</v>
      </c>
      <c r="B21" s="10">
        <v>1604617</v>
      </c>
      <c r="C21" s="16" t="s">
        <v>1194</v>
      </c>
      <c r="D21" s="6" t="s">
        <v>1195</v>
      </c>
      <c r="E21" s="7" t="s">
        <v>1168</v>
      </c>
      <c r="F21" s="7" t="s">
        <v>1158</v>
      </c>
      <c r="G21" s="7" t="s">
        <v>28</v>
      </c>
      <c r="H21" s="9" t="s">
        <v>1151</v>
      </c>
      <c r="I21" s="23" t="s">
        <v>1152</v>
      </c>
      <c r="J21" s="9" t="s">
        <v>1151</v>
      </c>
      <c r="K21" s="24">
        <v>320</v>
      </c>
      <c r="L21" s="25"/>
      <c r="M21" s="25"/>
      <c r="N21" s="1"/>
      <c r="O21" s="19">
        <v>1612708</v>
      </c>
      <c r="P21" s="19">
        <v>640</v>
      </c>
      <c r="Q21" s="19">
        <v>640</v>
      </c>
      <c r="R21" s="1">
        <v>0</v>
      </c>
    </row>
    <row r="22" s="1" customFormat="1" ht="15" spans="1:18">
      <c r="A22" s="6" t="s">
        <v>1196</v>
      </c>
      <c r="B22" s="10">
        <v>1610691</v>
      </c>
      <c r="C22" s="7" t="s">
        <v>1197</v>
      </c>
      <c r="D22" s="7" t="s">
        <v>1198</v>
      </c>
      <c r="E22" s="7" t="s">
        <v>1168</v>
      </c>
      <c r="F22" s="7" t="s">
        <v>1199</v>
      </c>
      <c r="G22" s="7" t="s">
        <v>49</v>
      </c>
      <c r="H22" s="9" t="s">
        <v>1151</v>
      </c>
      <c r="I22" s="23" t="s">
        <v>1152</v>
      </c>
      <c r="J22" s="9" t="s">
        <v>1151</v>
      </c>
      <c r="K22" s="24">
        <v>960</v>
      </c>
      <c r="L22" s="25"/>
      <c r="M22" s="25"/>
      <c r="N22" s="1"/>
      <c r="O22" s="19">
        <v>1613952</v>
      </c>
      <c r="P22" s="19">
        <v>320</v>
      </c>
      <c r="Q22" s="19">
        <v>320</v>
      </c>
      <c r="R22" s="1">
        <v>0</v>
      </c>
    </row>
    <row r="23" s="1" customFormat="1" ht="29.25" spans="1:18">
      <c r="A23" s="6" t="s">
        <v>1200</v>
      </c>
      <c r="B23" s="10">
        <v>1612708</v>
      </c>
      <c r="C23" s="7" t="s">
        <v>1201</v>
      </c>
      <c r="D23" s="11" t="s">
        <v>1202</v>
      </c>
      <c r="E23" s="7" t="s">
        <v>1168</v>
      </c>
      <c r="F23" s="7" t="s">
        <v>1189</v>
      </c>
      <c r="G23" s="7" t="s">
        <v>14</v>
      </c>
      <c r="H23" s="9" t="s">
        <v>1151</v>
      </c>
      <c r="I23" s="23" t="s">
        <v>1152</v>
      </c>
      <c r="J23" s="9" t="s">
        <v>1151</v>
      </c>
      <c r="K23" s="24">
        <v>640</v>
      </c>
      <c r="L23" s="25"/>
      <c r="M23" s="25"/>
      <c r="N23" s="1"/>
      <c r="O23" s="19">
        <v>1614033</v>
      </c>
      <c r="P23" s="19">
        <v>1280</v>
      </c>
      <c r="Q23" s="19">
        <v>1280</v>
      </c>
      <c r="R23" s="1">
        <v>0</v>
      </c>
    </row>
    <row r="24" s="1" customFormat="1" ht="43.5" spans="1:18">
      <c r="A24" s="6" t="s">
        <v>1203</v>
      </c>
      <c r="B24" s="10">
        <v>1614033</v>
      </c>
      <c r="C24" s="7" t="s">
        <v>1204</v>
      </c>
      <c r="D24" s="8" t="s">
        <v>1205</v>
      </c>
      <c r="E24" s="7" t="s">
        <v>1168</v>
      </c>
      <c r="F24" s="7" t="s">
        <v>1189</v>
      </c>
      <c r="G24" s="7" t="s">
        <v>14</v>
      </c>
      <c r="H24" s="9" t="s">
        <v>1151</v>
      </c>
      <c r="I24" s="23" t="s">
        <v>1152</v>
      </c>
      <c r="J24" s="9" t="s">
        <v>1151</v>
      </c>
      <c r="K24" s="24">
        <v>640</v>
      </c>
      <c r="L24" s="25"/>
      <c r="M24" s="25"/>
      <c r="N24" s="1"/>
      <c r="O24" s="19">
        <v>1614180</v>
      </c>
      <c r="P24" s="19">
        <v>320</v>
      </c>
      <c r="Q24" s="19" t="e">
        <v>#N/A</v>
      </c>
      <c r="R24" s="1" t="e">
        <v>#N/A</v>
      </c>
    </row>
    <row r="25" s="1" customFormat="1" ht="29.25" spans="1:18">
      <c r="A25" s="6" t="s">
        <v>1206</v>
      </c>
      <c r="B25" s="10">
        <v>1614033</v>
      </c>
      <c r="C25" s="7" t="s">
        <v>1207</v>
      </c>
      <c r="D25" s="8" t="s">
        <v>1208</v>
      </c>
      <c r="E25" s="7" t="s">
        <v>1168</v>
      </c>
      <c r="F25" s="7" t="s">
        <v>1189</v>
      </c>
      <c r="G25" s="7" t="s">
        <v>14</v>
      </c>
      <c r="H25" s="9" t="s">
        <v>1151</v>
      </c>
      <c r="I25" s="23" t="s">
        <v>1152</v>
      </c>
      <c r="J25" s="9" t="s">
        <v>1151</v>
      </c>
      <c r="K25" s="24">
        <v>640</v>
      </c>
      <c r="L25" s="25"/>
      <c r="M25" s="25"/>
      <c r="N25" s="1"/>
      <c r="O25" s="19">
        <v>1614429</v>
      </c>
      <c r="P25" s="19">
        <v>320</v>
      </c>
      <c r="Q25" s="19">
        <v>320</v>
      </c>
      <c r="R25" s="1">
        <v>0</v>
      </c>
    </row>
    <row r="26" s="1" customFormat="1" ht="29.25" spans="1:18">
      <c r="A26" s="6" t="s">
        <v>1209</v>
      </c>
      <c r="B26" s="10">
        <v>1615580</v>
      </c>
      <c r="C26" s="7" t="s">
        <v>1210</v>
      </c>
      <c r="D26" s="11" t="s">
        <v>1211</v>
      </c>
      <c r="E26" s="7" t="s">
        <v>1168</v>
      </c>
      <c r="F26" s="7" t="s">
        <v>1199</v>
      </c>
      <c r="G26" s="7" t="s">
        <v>49</v>
      </c>
      <c r="H26" s="9" t="s">
        <v>1151</v>
      </c>
      <c r="I26" s="23" t="s">
        <v>1152</v>
      </c>
      <c r="J26" s="9" t="s">
        <v>1151</v>
      </c>
      <c r="K26" s="24">
        <v>960</v>
      </c>
      <c r="L26" s="25"/>
      <c r="M26" s="25"/>
      <c r="N26" s="1"/>
      <c r="O26" s="19">
        <v>1614633</v>
      </c>
      <c r="P26" s="19">
        <v>640</v>
      </c>
      <c r="Q26" s="19">
        <v>640</v>
      </c>
      <c r="R26" s="1">
        <v>0</v>
      </c>
    </row>
    <row r="27" s="1" customFormat="1" ht="29.25" spans="1:18">
      <c r="A27" s="6" t="s">
        <v>1212</v>
      </c>
      <c r="B27" s="10">
        <v>1616188</v>
      </c>
      <c r="C27" s="7" t="s">
        <v>1213</v>
      </c>
      <c r="D27" s="8" t="s">
        <v>1214</v>
      </c>
      <c r="E27" s="7" t="s">
        <v>1168</v>
      </c>
      <c r="F27" s="7" t="s">
        <v>1189</v>
      </c>
      <c r="G27" s="7" t="s">
        <v>14</v>
      </c>
      <c r="H27" s="9" t="s">
        <v>1151</v>
      </c>
      <c r="I27" s="23" t="s">
        <v>1152</v>
      </c>
      <c r="J27" s="9" t="s">
        <v>1151</v>
      </c>
      <c r="K27" s="24">
        <v>640</v>
      </c>
      <c r="L27" s="25"/>
      <c r="M27" s="25"/>
      <c r="N27" s="1"/>
      <c r="O27" s="19">
        <v>1614973</v>
      </c>
      <c r="P27" s="19">
        <v>550</v>
      </c>
      <c r="Q27" s="19">
        <v>550</v>
      </c>
      <c r="R27" s="1">
        <v>0</v>
      </c>
    </row>
    <row r="28" s="1" customFormat="1" ht="29.25" spans="1:18">
      <c r="A28" s="6" t="s">
        <v>1215</v>
      </c>
      <c r="B28" s="10">
        <v>1605430</v>
      </c>
      <c r="C28" s="7" t="s">
        <v>1216</v>
      </c>
      <c r="D28" s="8" t="s">
        <v>1217</v>
      </c>
      <c r="E28" s="7" t="s">
        <v>1158</v>
      </c>
      <c r="F28" s="7" t="s">
        <v>1189</v>
      </c>
      <c r="G28" s="7" t="s">
        <v>28</v>
      </c>
      <c r="H28" s="9" t="s">
        <v>1151</v>
      </c>
      <c r="I28" s="23" t="s">
        <v>1152</v>
      </c>
      <c r="J28" s="9" t="s">
        <v>1151</v>
      </c>
      <c r="K28" s="24">
        <v>320</v>
      </c>
      <c r="L28" s="25"/>
      <c r="M28" s="25"/>
      <c r="N28" s="1"/>
      <c r="O28" s="19">
        <v>1615182</v>
      </c>
      <c r="P28" s="19">
        <v>640</v>
      </c>
      <c r="Q28" s="19">
        <v>640</v>
      </c>
      <c r="R28" s="1">
        <v>0</v>
      </c>
    </row>
    <row r="29" s="1" customFormat="1" ht="29.25" spans="1:18">
      <c r="A29" s="6" t="s">
        <v>1218</v>
      </c>
      <c r="B29" s="10">
        <v>1608043</v>
      </c>
      <c r="C29" s="7" t="s">
        <v>1219</v>
      </c>
      <c r="D29" s="11" t="s">
        <v>1220</v>
      </c>
      <c r="E29" s="7" t="s">
        <v>1158</v>
      </c>
      <c r="F29" s="7" t="s">
        <v>1199</v>
      </c>
      <c r="G29" s="7" t="s">
        <v>14</v>
      </c>
      <c r="H29" s="9" t="s">
        <v>1151</v>
      </c>
      <c r="I29" s="23" t="s">
        <v>1152</v>
      </c>
      <c r="J29" s="9" t="s">
        <v>1151</v>
      </c>
      <c r="K29" s="24">
        <v>640</v>
      </c>
      <c r="L29" s="25"/>
      <c r="M29" s="25"/>
      <c r="N29" s="1"/>
      <c r="O29" s="19">
        <v>1615246</v>
      </c>
      <c r="P29" s="19">
        <v>320</v>
      </c>
      <c r="Q29" s="19">
        <v>320</v>
      </c>
      <c r="R29" s="1">
        <v>0</v>
      </c>
    </row>
    <row r="30" s="1" customFormat="1" ht="29.25" spans="1:18">
      <c r="A30" s="6" t="s">
        <v>1221</v>
      </c>
      <c r="B30" s="10">
        <v>1613952</v>
      </c>
      <c r="C30" s="7" t="s">
        <v>1222</v>
      </c>
      <c r="D30" s="11" t="s">
        <v>1223</v>
      </c>
      <c r="E30" s="7" t="s">
        <v>1158</v>
      </c>
      <c r="F30" s="7" t="s">
        <v>1189</v>
      </c>
      <c r="G30" s="7" t="s">
        <v>28</v>
      </c>
      <c r="H30" s="9" t="s">
        <v>1151</v>
      </c>
      <c r="I30" s="23" t="s">
        <v>1152</v>
      </c>
      <c r="J30" s="9" t="s">
        <v>1151</v>
      </c>
      <c r="K30" s="24">
        <v>320</v>
      </c>
      <c r="L30" s="25"/>
      <c r="M30" s="25"/>
      <c r="N30" s="1"/>
      <c r="O30" s="19">
        <v>1615580</v>
      </c>
      <c r="P30" s="19">
        <v>960</v>
      </c>
      <c r="Q30" s="19">
        <v>960</v>
      </c>
      <c r="R30" s="1">
        <v>0</v>
      </c>
    </row>
    <row r="31" s="1" customFormat="1" ht="15" spans="1:18">
      <c r="A31" s="6" t="s">
        <v>1224</v>
      </c>
      <c r="B31" s="10">
        <v>1614633</v>
      </c>
      <c r="C31" s="7" t="s">
        <v>1225</v>
      </c>
      <c r="D31" s="7" t="s">
        <v>1226</v>
      </c>
      <c r="E31" s="7" t="s">
        <v>1158</v>
      </c>
      <c r="F31" s="7" t="s">
        <v>1199</v>
      </c>
      <c r="G31" s="7" t="s">
        <v>14</v>
      </c>
      <c r="H31" s="9" t="s">
        <v>1151</v>
      </c>
      <c r="I31" s="23" t="s">
        <v>1152</v>
      </c>
      <c r="J31" s="9" t="s">
        <v>1151</v>
      </c>
      <c r="K31" s="24">
        <v>640</v>
      </c>
      <c r="L31" s="25"/>
      <c r="M31" s="25"/>
      <c r="N31" s="1"/>
      <c r="O31" s="19">
        <v>1615749</v>
      </c>
      <c r="P31" s="19">
        <v>320</v>
      </c>
      <c r="Q31" s="19">
        <v>320</v>
      </c>
      <c r="R31" s="1">
        <v>0</v>
      </c>
    </row>
    <row r="32" s="1" customFormat="1" ht="29.25" spans="1:18">
      <c r="A32" s="6" t="s">
        <v>1227</v>
      </c>
      <c r="B32" s="10">
        <v>1615182</v>
      </c>
      <c r="C32" s="7" t="s">
        <v>1228</v>
      </c>
      <c r="D32" s="8" t="s">
        <v>1229</v>
      </c>
      <c r="E32" s="7" t="s">
        <v>1158</v>
      </c>
      <c r="F32" s="7" t="s">
        <v>1199</v>
      </c>
      <c r="G32" s="7" t="s">
        <v>14</v>
      </c>
      <c r="H32" s="9" t="s">
        <v>1151</v>
      </c>
      <c r="I32" s="23" t="s">
        <v>1152</v>
      </c>
      <c r="J32" s="9" t="s">
        <v>1151</v>
      </c>
      <c r="K32" s="24">
        <v>640</v>
      </c>
      <c r="L32" s="25"/>
      <c r="M32" s="25"/>
      <c r="N32" s="1"/>
      <c r="O32" s="19">
        <v>1616188</v>
      </c>
      <c r="P32" s="19">
        <v>640</v>
      </c>
      <c r="Q32" s="19">
        <v>640</v>
      </c>
      <c r="R32" s="1">
        <v>0</v>
      </c>
    </row>
    <row r="33" s="1" customFormat="1" ht="29.25" spans="1:18">
      <c r="A33" s="6" t="s">
        <v>1230</v>
      </c>
      <c r="B33" s="10">
        <v>1615246</v>
      </c>
      <c r="C33" s="7" t="s">
        <v>1231</v>
      </c>
      <c r="D33" s="11" t="s">
        <v>1232</v>
      </c>
      <c r="E33" s="7" t="s">
        <v>1158</v>
      </c>
      <c r="F33" s="7" t="s">
        <v>1189</v>
      </c>
      <c r="G33" s="7" t="s">
        <v>28</v>
      </c>
      <c r="H33" s="9" t="s">
        <v>1151</v>
      </c>
      <c r="I33" s="23" t="s">
        <v>1152</v>
      </c>
      <c r="J33" s="9" t="s">
        <v>1151</v>
      </c>
      <c r="K33" s="24">
        <v>320</v>
      </c>
      <c r="L33" s="25"/>
      <c r="M33" s="25"/>
      <c r="N33" s="1"/>
      <c r="O33" s="19">
        <v>1616330</v>
      </c>
      <c r="P33" s="19">
        <v>550</v>
      </c>
      <c r="Q33" s="19">
        <v>550</v>
      </c>
      <c r="R33" s="1">
        <v>0</v>
      </c>
    </row>
    <row r="34" s="1" customFormat="1" ht="15" spans="1:18">
      <c r="A34" s="6" t="s">
        <v>1233</v>
      </c>
      <c r="B34" s="10">
        <v>1617179</v>
      </c>
      <c r="C34" s="7" t="s">
        <v>1234</v>
      </c>
      <c r="D34" s="7" t="s">
        <v>1235</v>
      </c>
      <c r="E34" s="7" t="s">
        <v>1158</v>
      </c>
      <c r="F34" s="7" t="s">
        <v>1199</v>
      </c>
      <c r="G34" s="7" t="s">
        <v>14</v>
      </c>
      <c r="H34" s="9" t="s">
        <v>1151</v>
      </c>
      <c r="I34" s="23" t="s">
        <v>1152</v>
      </c>
      <c r="J34" s="9" t="s">
        <v>1151</v>
      </c>
      <c r="K34" s="24">
        <v>640</v>
      </c>
      <c r="L34" s="25"/>
      <c r="M34" s="25">
        <v>320</v>
      </c>
      <c r="N34" s="1"/>
      <c r="O34" s="19">
        <v>1617179</v>
      </c>
      <c r="P34" s="19">
        <v>640</v>
      </c>
      <c r="Q34" s="19">
        <v>320</v>
      </c>
      <c r="R34" s="1">
        <v>320</v>
      </c>
    </row>
    <row r="35" s="1" customFormat="1" ht="29.25" spans="1:18">
      <c r="A35" s="6" t="s">
        <v>1236</v>
      </c>
      <c r="B35" s="10">
        <v>1619493</v>
      </c>
      <c r="C35" s="7" t="s">
        <v>1237</v>
      </c>
      <c r="D35" s="11" t="s">
        <v>1238</v>
      </c>
      <c r="E35" s="7" t="s">
        <v>1158</v>
      </c>
      <c r="F35" s="7" t="s">
        <v>1239</v>
      </c>
      <c r="G35" s="7" t="s">
        <v>49</v>
      </c>
      <c r="H35" s="9" t="s">
        <v>1151</v>
      </c>
      <c r="I35" s="23" t="s">
        <v>1152</v>
      </c>
      <c r="J35" s="9" t="s">
        <v>1151</v>
      </c>
      <c r="K35" s="24">
        <v>960</v>
      </c>
      <c r="L35" s="25"/>
      <c r="M35" s="25"/>
      <c r="N35" s="1"/>
      <c r="O35" s="19">
        <v>1617828</v>
      </c>
      <c r="P35" s="19">
        <v>640</v>
      </c>
      <c r="Q35" s="19">
        <v>640</v>
      </c>
      <c r="R35" s="1">
        <v>0</v>
      </c>
    </row>
    <row r="36" s="1" customFormat="1" ht="29.25" spans="1:18">
      <c r="A36" s="6" t="s">
        <v>1240</v>
      </c>
      <c r="B36" s="10">
        <v>1620641</v>
      </c>
      <c r="C36" s="7" t="s">
        <v>1241</v>
      </c>
      <c r="D36" s="11" t="s">
        <v>1242</v>
      </c>
      <c r="E36" s="7" t="s">
        <v>1158</v>
      </c>
      <c r="F36" s="7" t="s">
        <v>1199</v>
      </c>
      <c r="G36" s="7" t="s">
        <v>14</v>
      </c>
      <c r="H36" s="9" t="s">
        <v>1151</v>
      </c>
      <c r="I36" s="23" t="s">
        <v>1152</v>
      </c>
      <c r="J36" s="9" t="s">
        <v>1151</v>
      </c>
      <c r="K36" s="24">
        <v>640</v>
      </c>
      <c r="L36" s="25"/>
      <c r="M36" s="25"/>
      <c r="N36" s="1"/>
      <c r="O36" s="19">
        <v>1618312</v>
      </c>
      <c r="P36" s="19">
        <v>595</v>
      </c>
      <c r="Q36" s="19">
        <v>595</v>
      </c>
      <c r="R36" s="1">
        <v>0</v>
      </c>
    </row>
    <row r="37" s="1" customFormat="1" ht="15" spans="1:18">
      <c r="A37" s="6" t="s">
        <v>1243</v>
      </c>
      <c r="B37" s="10">
        <v>1614429</v>
      </c>
      <c r="C37" s="7" t="s">
        <v>1244</v>
      </c>
      <c r="D37" s="7" t="s">
        <v>1245</v>
      </c>
      <c r="E37" s="7" t="s">
        <v>1158</v>
      </c>
      <c r="F37" s="7" t="s">
        <v>1189</v>
      </c>
      <c r="G37" s="7" t="s">
        <v>28</v>
      </c>
      <c r="H37" s="9" t="s">
        <v>1151</v>
      </c>
      <c r="I37" s="23" t="s">
        <v>1152</v>
      </c>
      <c r="J37" s="9" t="s">
        <v>1151</v>
      </c>
      <c r="K37" s="24">
        <v>320</v>
      </c>
      <c r="L37" s="25"/>
      <c r="M37" s="25"/>
      <c r="N37" s="1"/>
      <c r="O37" s="19">
        <v>1619006</v>
      </c>
      <c r="P37" s="19">
        <v>550</v>
      </c>
      <c r="Q37" s="19">
        <v>550</v>
      </c>
      <c r="R37" s="1">
        <v>0</v>
      </c>
    </row>
    <row r="38" s="1" customFormat="1" ht="15" spans="1:18">
      <c r="A38" s="6" t="s">
        <v>1246</v>
      </c>
      <c r="B38" s="10">
        <v>1575562</v>
      </c>
      <c r="C38" s="7" t="s">
        <v>1247</v>
      </c>
      <c r="D38" s="16" t="s">
        <v>1248</v>
      </c>
      <c r="E38" s="7" t="s">
        <v>1189</v>
      </c>
      <c r="F38" s="7" t="s">
        <v>1199</v>
      </c>
      <c r="G38" s="7" t="s">
        <v>28</v>
      </c>
      <c r="H38" s="9" t="s">
        <v>1151</v>
      </c>
      <c r="I38" s="23" t="s">
        <v>1152</v>
      </c>
      <c r="J38" s="9" t="s">
        <v>1151</v>
      </c>
      <c r="K38" s="24">
        <v>320</v>
      </c>
      <c r="L38" s="25"/>
      <c r="M38" s="25"/>
      <c r="N38" s="1"/>
      <c r="O38" s="19">
        <v>1619341</v>
      </c>
      <c r="P38" s="19">
        <v>320</v>
      </c>
      <c r="Q38" s="19">
        <v>320</v>
      </c>
      <c r="R38" s="1">
        <v>0</v>
      </c>
    </row>
    <row r="39" s="1" customFormat="1" ht="29.25" spans="1:18">
      <c r="A39" s="6" t="s">
        <v>1249</v>
      </c>
      <c r="B39" s="10">
        <v>1619341</v>
      </c>
      <c r="C39" s="7" t="s">
        <v>1250</v>
      </c>
      <c r="D39" s="8" t="s">
        <v>1251</v>
      </c>
      <c r="E39" s="7" t="s">
        <v>1189</v>
      </c>
      <c r="F39" s="7" t="s">
        <v>1199</v>
      </c>
      <c r="G39" s="7" t="s">
        <v>28</v>
      </c>
      <c r="H39" s="9" t="s">
        <v>1151</v>
      </c>
      <c r="I39" s="23" t="s">
        <v>1152</v>
      </c>
      <c r="J39" s="9" t="s">
        <v>1151</v>
      </c>
      <c r="K39" s="24">
        <v>320</v>
      </c>
      <c r="L39" s="25"/>
      <c r="M39" s="25"/>
      <c r="N39" s="1"/>
      <c r="O39" s="19">
        <v>1619477</v>
      </c>
      <c r="P39" s="19">
        <v>550</v>
      </c>
      <c r="Q39" s="19">
        <v>550</v>
      </c>
      <c r="R39" s="1">
        <v>0</v>
      </c>
    </row>
    <row r="40" s="1" customFormat="1" ht="29.25" spans="1:18">
      <c r="A40" s="6" t="s">
        <v>1252</v>
      </c>
      <c r="B40" s="10">
        <v>1621740</v>
      </c>
      <c r="C40" s="7" t="s">
        <v>1253</v>
      </c>
      <c r="D40" s="8" t="s">
        <v>1254</v>
      </c>
      <c r="E40" s="7" t="s">
        <v>1189</v>
      </c>
      <c r="F40" s="7" t="s">
        <v>1239</v>
      </c>
      <c r="G40" s="7" t="s">
        <v>14</v>
      </c>
      <c r="H40" s="9" t="s">
        <v>1151</v>
      </c>
      <c r="I40" s="23" t="s">
        <v>1152</v>
      </c>
      <c r="J40" s="9" t="s">
        <v>1151</v>
      </c>
      <c r="K40" s="24">
        <v>640</v>
      </c>
      <c r="L40" s="25"/>
      <c r="M40" s="25"/>
      <c r="N40" s="1"/>
      <c r="O40" s="19">
        <v>1619493</v>
      </c>
      <c r="P40" s="19">
        <v>960</v>
      </c>
      <c r="Q40" s="19">
        <v>960</v>
      </c>
      <c r="R40" s="1">
        <v>0</v>
      </c>
    </row>
    <row r="41" s="1" customFormat="1" ht="29.25" spans="1:18">
      <c r="A41" s="6" t="s">
        <v>1255</v>
      </c>
      <c r="B41" s="10">
        <v>1621740</v>
      </c>
      <c r="C41" s="7" t="s">
        <v>1256</v>
      </c>
      <c r="D41" s="11" t="s">
        <v>1257</v>
      </c>
      <c r="E41" s="7" t="s">
        <v>1189</v>
      </c>
      <c r="F41" s="7" t="s">
        <v>1239</v>
      </c>
      <c r="G41" s="7" t="s">
        <v>14</v>
      </c>
      <c r="H41" s="9" t="s">
        <v>1151</v>
      </c>
      <c r="I41" s="23" t="s">
        <v>1152</v>
      </c>
      <c r="J41" s="9" t="s">
        <v>1151</v>
      </c>
      <c r="K41" s="24">
        <v>640</v>
      </c>
      <c r="L41" s="25"/>
      <c r="M41" s="25"/>
      <c r="N41" s="1"/>
      <c r="O41" s="19">
        <v>1619629</v>
      </c>
      <c r="P41" s="19">
        <v>320</v>
      </c>
      <c r="Q41" s="19">
        <v>320</v>
      </c>
      <c r="R41" s="1">
        <v>0</v>
      </c>
    </row>
    <row r="42" s="1" customFormat="1" ht="29.25" spans="1:18">
      <c r="A42" s="6" t="s">
        <v>1258</v>
      </c>
      <c r="B42" s="10">
        <v>1615749</v>
      </c>
      <c r="C42" s="7" t="s">
        <v>1259</v>
      </c>
      <c r="D42" s="11" t="s">
        <v>1260</v>
      </c>
      <c r="E42" s="7" t="s">
        <v>1189</v>
      </c>
      <c r="F42" s="7" t="s">
        <v>1199</v>
      </c>
      <c r="G42" s="7" t="s">
        <v>28</v>
      </c>
      <c r="H42" s="9" t="s">
        <v>1151</v>
      </c>
      <c r="I42" s="23" t="s">
        <v>1152</v>
      </c>
      <c r="J42" s="9" t="s">
        <v>1151</v>
      </c>
      <c r="K42" s="24">
        <v>320</v>
      </c>
      <c r="L42" s="25"/>
      <c r="M42" s="25"/>
      <c r="N42" s="1"/>
      <c r="O42" s="19">
        <v>1619739</v>
      </c>
      <c r="P42" s="19">
        <v>550</v>
      </c>
      <c r="Q42" s="19">
        <v>550</v>
      </c>
      <c r="R42" s="1">
        <v>0</v>
      </c>
    </row>
    <row r="43" s="1" customFormat="1" ht="15" spans="1:18">
      <c r="A43" s="6" t="s">
        <v>1261</v>
      </c>
      <c r="B43" s="10">
        <v>1626822</v>
      </c>
      <c r="C43" s="7" t="s">
        <v>1262</v>
      </c>
      <c r="D43" s="11" t="s">
        <v>1263</v>
      </c>
      <c r="E43" s="7" t="s">
        <v>1189</v>
      </c>
      <c r="F43" s="7" t="s">
        <v>1199</v>
      </c>
      <c r="G43" s="7" t="s">
        <v>28</v>
      </c>
      <c r="H43" s="9" t="s">
        <v>1151</v>
      </c>
      <c r="I43" s="23" t="s">
        <v>1152</v>
      </c>
      <c r="J43" s="9" t="s">
        <v>1151</v>
      </c>
      <c r="K43" s="24">
        <v>320</v>
      </c>
      <c r="L43" s="25"/>
      <c r="M43" s="25"/>
      <c r="N43" s="1"/>
      <c r="O43" s="19">
        <v>1620641</v>
      </c>
      <c r="P43" s="19">
        <v>640</v>
      </c>
      <c r="Q43" s="19">
        <v>640</v>
      </c>
      <c r="R43" s="1">
        <v>0</v>
      </c>
    </row>
    <row r="44" s="1" customFormat="1" ht="29.25" spans="1:18">
      <c r="A44" s="6" t="s">
        <v>1264</v>
      </c>
      <c r="B44" s="10">
        <v>1628513</v>
      </c>
      <c r="C44" s="7" t="s">
        <v>1265</v>
      </c>
      <c r="D44" s="8" t="s">
        <v>1266</v>
      </c>
      <c r="E44" s="7" t="s">
        <v>1189</v>
      </c>
      <c r="F44" s="7" t="s">
        <v>1199</v>
      </c>
      <c r="G44" s="7" t="s">
        <v>28</v>
      </c>
      <c r="H44" s="9" t="s">
        <v>1151</v>
      </c>
      <c r="I44" s="23" t="s">
        <v>1152</v>
      </c>
      <c r="J44" s="9" t="s">
        <v>1151</v>
      </c>
      <c r="K44" s="24">
        <v>320</v>
      </c>
      <c r="L44" s="25"/>
      <c r="M44" s="25"/>
      <c r="N44" s="1"/>
      <c r="O44" s="19">
        <v>1620648</v>
      </c>
      <c r="P44" s="19">
        <v>550</v>
      </c>
      <c r="Q44" s="19">
        <v>550</v>
      </c>
      <c r="R44" s="1">
        <v>0</v>
      </c>
    </row>
    <row r="45" s="1" customFormat="1" ht="15" spans="1:18">
      <c r="A45" s="6" t="s">
        <v>1267</v>
      </c>
      <c r="B45" s="10">
        <v>1629625</v>
      </c>
      <c r="C45" s="7" t="s">
        <v>1268</v>
      </c>
      <c r="D45" s="7" t="s">
        <v>1269</v>
      </c>
      <c r="E45" s="7" t="s">
        <v>1189</v>
      </c>
      <c r="F45" s="7" t="s">
        <v>1199</v>
      </c>
      <c r="G45" s="7" t="s">
        <v>28</v>
      </c>
      <c r="H45" s="9" t="s">
        <v>1151</v>
      </c>
      <c r="I45" s="23" t="s">
        <v>1152</v>
      </c>
      <c r="J45" s="9" t="s">
        <v>1151</v>
      </c>
      <c r="K45" s="24">
        <v>320</v>
      </c>
      <c r="L45" s="25"/>
      <c r="M45" s="25"/>
      <c r="N45" s="1"/>
      <c r="O45" s="19">
        <v>1620991</v>
      </c>
      <c r="P45" s="19">
        <v>825</v>
      </c>
      <c r="Q45" s="19">
        <v>825</v>
      </c>
      <c r="R45" s="1">
        <v>0</v>
      </c>
    </row>
    <row r="46" s="1" customFormat="1" ht="29.25" spans="1:18">
      <c r="A46" s="6" t="s">
        <v>1270</v>
      </c>
      <c r="B46" s="10">
        <v>1618312</v>
      </c>
      <c r="C46" s="7" t="s">
        <v>1271</v>
      </c>
      <c r="D46" s="8" t="s">
        <v>1272</v>
      </c>
      <c r="E46" s="7" t="s">
        <v>1239</v>
      </c>
      <c r="F46" s="7" t="s">
        <v>1273</v>
      </c>
      <c r="G46" s="7" t="s">
        <v>28</v>
      </c>
      <c r="H46" s="9" t="s">
        <v>1151</v>
      </c>
      <c r="I46" s="23" t="s">
        <v>1152</v>
      </c>
      <c r="J46" s="9" t="s">
        <v>1151</v>
      </c>
      <c r="K46" s="24">
        <v>320</v>
      </c>
      <c r="L46" s="25"/>
      <c r="M46" s="25"/>
      <c r="N46" s="1"/>
      <c r="O46" s="19">
        <v>1621173</v>
      </c>
      <c r="P46" s="19">
        <v>550</v>
      </c>
      <c r="Q46" s="19">
        <v>550</v>
      </c>
      <c r="R46" s="1">
        <v>0</v>
      </c>
    </row>
    <row r="47" s="1" customFormat="1" ht="29.25" spans="1:18">
      <c r="A47" s="6" t="s">
        <v>1270</v>
      </c>
      <c r="B47" s="10">
        <v>1618312</v>
      </c>
      <c r="C47" s="7" t="s">
        <v>1271</v>
      </c>
      <c r="D47" s="8" t="s">
        <v>1272</v>
      </c>
      <c r="E47" s="7" t="s">
        <v>1273</v>
      </c>
      <c r="F47" s="7" t="s">
        <v>1274</v>
      </c>
      <c r="G47" s="7" t="s">
        <v>28</v>
      </c>
      <c r="H47" s="9" t="s">
        <v>1151</v>
      </c>
      <c r="I47" s="23" t="s">
        <v>1275</v>
      </c>
      <c r="J47" s="9" t="s">
        <v>1151</v>
      </c>
      <c r="K47" s="24">
        <v>275</v>
      </c>
      <c r="L47" s="25"/>
      <c r="M47" s="25"/>
      <c r="N47" s="1"/>
      <c r="O47" s="19">
        <v>1621394</v>
      </c>
      <c r="P47" s="19">
        <v>550</v>
      </c>
      <c r="Q47" s="19">
        <v>550</v>
      </c>
      <c r="R47" s="1">
        <v>0</v>
      </c>
    </row>
    <row r="48" s="1" customFormat="1" ht="15" spans="1:18">
      <c r="A48" s="6" t="s">
        <v>1276</v>
      </c>
      <c r="B48" s="10">
        <v>1600155</v>
      </c>
      <c r="C48" s="16" t="s">
        <v>1277</v>
      </c>
      <c r="D48" s="7" t="s">
        <v>1278</v>
      </c>
      <c r="E48" s="7" t="s">
        <v>1273</v>
      </c>
      <c r="F48" s="18" t="s">
        <v>1279</v>
      </c>
      <c r="G48" s="7" t="s">
        <v>14</v>
      </c>
      <c r="H48" s="9" t="s">
        <v>1151</v>
      </c>
      <c r="I48" s="23" t="s">
        <v>1275</v>
      </c>
      <c r="J48" s="9" t="s">
        <v>1151</v>
      </c>
      <c r="K48" s="24">
        <v>550</v>
      </c>
      <c r="L48" s="25"/>
      <c r="M48" s="25"/>
      <c r="N48" s="1"/>
      <c r="O48" s="19">
        <v>1621740</v>
      </c>
      <c r="P48" s="19">
        <v>1280</v>
      </c>
      <c r="Q48" s="19">
        <v>1280</v>
      </c>
      <c r="R48" s="1">
        <v>0</v>
      </c>
    </row>
    <row r="49" s="1" customFormat="1" ht="29.25" spans="1:18">
      <c r="A49" s="6" t="s">
        <v>1280</v>
      </c>
      <c r="B49" s="10">
        <v>1629415</v>
      </c>
      <c r="C49" s="7" t="s">
        <v>1281</v>
      </c>
      <c r="D49" s="8" t="s">
        <v>1282</v>
      </c>
      <c r="E49" s="7" t="s">
        <v>1273</v>
      </c>
      <c r="F49" s="18" t="s">
        <v>1279</v>
      </c>
      <c r="G49" s="7" t="s">
        <v>14</v>
      </c>
      <c r="H49" s="9" t="s">
        <v>1151</v>
      </c>
      <c r="I49" s="23" t="s">
        <v>1275</v>
      </c>
      <c r="J49" s="9" t="s">
        <v>1151</v>
      </c>
      <c r="K49" s="24">
        <v>550</v>
      </c>
      <c r="L49" s="25"/>
      <c r="M49" s="25"/>
      <c r="N49" s="1"/>
      <c r="O49" s="19">
        <v>1622656</v>
      </c>
      <c r="P49" s="19">
        <v>825</v>
      </c>
      <c r="Q49" s="19">
        <v>825</v>
      </c>
      <c r="R49" s="1">
        <v>0</v>
      </c>
    </row>
    <row r="50" s="1" customFormat="1" ht="29.25" spans="1:18">
      <c r="A50" s="6" t="s">
        <v>1283</v>
      </c>
      <c r="B50" s="10">
        <v>1629115</v>
      </c>
      <c r="C50" s="7" t="s">
        <v>1284</v>
      </c>
      <c r="D50" s="11" t="s">
        <v>1285</v>
      </c>
      <c r="E50" s="7" t="s">
        <v>1273</v>
      </c>
      <c r="F50" s="7" t="s">
        <v>1274</v>
      </c>
      <c r="G50" s="7" t="s">
        <v>28</v>
      </c>
      <c r="H50" s="9" t="s">
        <v>1151</v>
      </c>
      <c r="I50" s="23" t="s">
        <v>1275</v>
      </c>
      <c r="J50" s="9" t="s">
        <v>1151</v>
      </c>
      <c r="K50" s="24">
        <v>275</v>
      </c>
      <c r="L50" s="25"/>
      <c r="M50" s="27"/>
      <c r="N50" s="1"/>
      <c r="O50" s="19">
        <v>1622659</v>
      </c>
      <c r="P50" s="19">
        <v>825</v>
      </c>
      <c r="Q50" s="19">
        <v>275</v>
      </c>
      <c r="R50" s="1">
        <v>550</v>
      </c>
    </row>
    <row r="51" s="1" customFormat="1" ht="29.25" spans="1:18">
      <c r="A51" s="6" t="s">
        <v>1286</v>
      </c>
      <c r="B51" s="14">
        <v>1631434</v>
      </c>
      <c r="C51" s="7" t="s">
        <v>1287</v>
      </c>
      <c r="D51" s="11" t="s">
        <v>1288</v>
      </c>
      <c r="E51" s="7" t="s">
        <v>1273</v>
      </c>
      <c r="F51" s="7" t="s">
        <v>1274</v>
      </c>
      <c r="G51" s="7" t="s">
        <v>28</v>
      </c>
      <c r="H51" s="9" t="s">
        <v>1151</v>
      </c>
      <c r="I51" s="23" t="s">
        <v>1275</v>
      </c>
      <c r="J51" s="9" t="s">
        <v>1151</v>
      </c>
      <c r="K51" s="24">
        <v>275</v>
      </c>
      <c r="L51" s="25"/>
      <c r="M51" s="27"/>
      <c r="N51" s="1"/>
      <c r="O51" s="19">
        <v>1623744</v>
      </c>
      <c r="P51" s="19">
        <v>550</v>
      </c>
      <c r="Q51" s="19">
        <v>550</v>
      </c>
      <c r="R51" s="1">
        <v>0</v>
      </c>
    </row>
    <row r="52" s="1" customFormat="1" ht="29.25" spans="1:18">
      <c r="A52" s="6" t="s">
        <v>1289</v>
      </c>
      <c r="B52" s="10">
        <v>1606171</v>
      </c>
      <c r="C52" s="7" t="s">
        <v>1290</v>
      </c>
      <c r="D52" s="11" t="s">
        <v>1291</v>
      </c>
      <c r="E52" s="7" t="s">
        <v>1274</v>
      </c>
      <c r="F52" s="18" t="s">
        <v>1279</v>
      </c>
      <c r="G52" s="7" t="s">
        <v>28</v>
      </c>
      <c r="H52" s="9" t="s">
        <v>1151</v>
      </c>
      <c r="I52" s="23" t="s">
        <v>1275</v>
      </c>
      <c r="J52" s="9" t="s">
        <v>1151</v>
      </c>
      <c r="K52" s="24">
        <v>275</v>
      </c>
      <c r="L52" s="25"/>
      <c r="M52" s="27"/>
      <c r="N52" s="1"/>
      <c r="O52" s="19">
        <v>1624888</v>
      </c>
      <c r="P52" s="19">
        <v>275</v>
      </c>
      <c r="Q52" s="19">
        <v>275</v>
      </c>
      <c r="R52" s="1">
        <v>0</v>
      </c>
    </row>
    <row r="53" s="1" customFormat="1" ht="29.25" spans="1:18">
      <c r="A53" s="6" t="s">
        <v>1292</v>
      </c>
      <c r="B53" s="14">
        <v>1608061</v>
      </c>
      <c r="C53" s="7" t="s">
        <v>1293</v>
      </c>
      <c r="D53" s="11" t="s">
        <v>1294</v>
      </c>
      <c r="E53" s="7" t="s">
        <v>1274</v>
      </c>
      <c r="F53" s="18" t="s">
        <v>1295</v>
      </c>
      <c r="G53" s="7" t="s">
        <v>106</v>
      </c>
      <c r="H53" s="9" t="s">
        <v>1151</v>
      </c>
      <c r="I53" s="23" t="s">
        <v>1275</v>
      </c>
      <c r="J53" s="9" t="s">
        <v>1151</v>
      </c>
      <c r="K53" s="28">
        <v>1100</v>
      </c>
      <c r="L53" s="6" t="s">
        <v>1296</v>
      </c>
      <c r="M53" s="27"/>
      <c r="N53" s="1"/>
      <c r="O53" s="19">
        <v>1624968</v>
      </c>
      <c r="P53" s="19">
        <v>275</v>
      </c>
      <c r="Q53" s="19">
        <v>275</v>
      </c>
      <c r="R53" s="1">
        <v>0</v>
      </c>
    </row>
    <row r="54" s="1" customFormat="1" ht="29.25" spans="1:18">
      <c r="A54" s="6" t="s">
        <v>1297</v>
      </c>
      <c r="B54" s="10">
        <v>1608061</v>
      </c>
      <c r="C54" s="7" t="s">
        <v>1298</v>
      </c>
      <c r="D54" s="11" t="s">
        <v>1299</v>
      </c>
      <c r="E54" s="7" t="s">
        <v>1274</v>
      </c>
      <c r="F54" s="18" t="s">
        <v>1295</v>
      </c>
      <c r="G54" s="7" t="s">
        <v>106</v>
      </c>
      <c r="H54" s="9" t="s">
        <v>1151</v>
      </c>
      <c r="I54" s="23" t="s">
        <v>1275</v>
      </c>
      <c r="J54" s="9" t="s">
        <v>1151</v>
      </c>
      <c r="K54" s="28">
        <v>1100</v>
      </c>
      <c r="L54" s="25"/>
      <c r="M54" s="27"/>
      <c r="N54" s="1"/>
      <c r="O54" s="19">
        <v>1625294</v>
      </c>
      <c r="P54" s="19">
        <v>275</v>
      </c>
      <c r="Q54" s="19">
        <v>275</v>
      </c>
      <c r="R54" s="1">
        <v>0</v>
      </c>
    </row>
    <row r="55" s="1" customFormat="1" ht="29.25" spans="1:18">
      <c r="A55" s="6" t="s">
        <v>1300</v>
      </c>
      <c r="B55" s="10">
        <v>1619477</v>
      </c>
      <c r="C55" s="7" t="s">
        <v>1301</v>
      </c>
      <c r="D55" s="11" t="s">
        <v>1302</v>
      </c>
      <c r="E55" s="7" t="s">
        <v>1274</v>
      </c>
      <c r="F55" s="7" t="s">
        <v>1303</v>
      </c>
      <c r="G55" s="7" t="s">
        <v>14</v>
      </c>
      <c r="H55" s="9" t="s">
        <v>1151</v>
      </c>
      <c r="I55" s="23" t="s">
        <v>1275</v>
      </c>
      <c r="J55" s="9" t="s">
        <v>1151</v>
      </c>
      <c r="K55" s="24">
        <v>550</v>
      </c>
      <c r="L55" s="25"/>
      <c r="M55" s="27"/>
      <c r="N55" s="1"/>
      <c r="O55" s="19">
        <v>1626325</v>
      </c>
      <c r="P55" s="19">
        <v>320</v>
      </c>
      <c r="Q55" s="19">
        <v>320</v>
      </c>
      <c r="R55" s="1">
        <v>0</v>
      </c>
    </row>
    <row r="56" s="1" customFormat="1" ht="29.25" spans="1:18">
      <c r="A56" s="6" t="s">
        <v>1304</v>
      </c>
      <c r="B56" s="10">
        <v>1621173</v>
      </c>
      <c r="C56" s="7" t="s">
        <v>1305</v>
      </c>
      <c r="D56" s="11" t="s">
        <v>1306</v>
      </c>
      <c r="E56" s="7" t="s">
        <v>1274</v>
      </c>
      <c r="F56" s="7" t="s">
        <v>1303</v>
      </c>
      <c r="G56" s="7" t="s">
        <v>14</v>
      </c>
      <c r="H56" s="9" t="s">
        <v>1151</v>
      </c>
      <c r="I56" s="23" t="s">
        <v>1275</v>
      </c>
      <c r="J56" s="9" t="s">
        <v>1151</v>
      </c>
      <c r="K56" s="24">
        <v>550</v>
      </c>
      <c r="L56" s="25"/>
      <c r="M56" s="27"/>
      <c r="N56" s="1"/>
      <c r="O56" s="19">
        <v>1626342</v>
      </c>
      <c r="P56" s="19">
        <v>1650</v>
      </c>
      <c r="Q56" s="19">
        <v>825</v>
      </c>
      <c r="R56" s="1">
        <v>825</v>
      </c>
    </row>
    <row r="57" s="1" customFormat="1" ht="29.25" spans="1:18">
      <c r="A57" s="6" t="s">
        <v>1307</v>
      </c>
      <c r="B57" s="10">
        <v>1622656</v>
      </c>
      <c r="C57" s="7" t="s">
        <v>1308</v>
      </c>
      <c r="D57" s="11" t="s">
        <v>1309</v>
      </c>
      <c r="E57" s="7" t="s">
        <v>1274</v>
      </c>
      <c r="F57" s="18" t="s">
        <v>1310</v>
      </c>
      <c r="G57" s="7" t="s">
        <v>49</v>
      </c>
      <c r="H57" s="9" t="s">
        <v>1151</v>
      </c>
      <c r="I57" s="23" t="s">
        <v>1275</v>
      </c>
      <c r="J57" s="9" t="s">
        <v>1151</v>
      </c>
      <c r="K57" s="24">
        <v>825</v>
      </c>
      <c r="L57" s="25"/>
      <c r="M57" s="27"/>
      <c r="N57" s="1"/>
      <c r="O57" s="19">
        <v>1626378</v>
      </c>
      <c r="P57" s="19">
        <v>550</v>
      </c>
      <c r="Q57" s="19">
        <v>550</v>
      </c>
      <c r="R57" s="1">
        <v>0</v>
      </c>
    </row>
    <row r="58" s="1" customFormat="1" ht="29.25" spans="1:18">
      <c r="A58" s="6" t="s">
        <v>1311</v>
      </c>
      <c r="B58" s="10">
        <v>1622659</v>
      </c>
      <c r="C58" s="16" t="s">
        <v>1312</v>
      </c>
      <c r="D58" s="11" t="s">
        <v>1313</v>
      </c>
      <c r="E58" s="7" t="s">
        <v>1274</v>
      </c>
      <c r="F58" s="18" t="s">
        <v>1310</v>
      </c>
      <c r="G58" s="7" t="s">
        <v>49</v>
      </c>
      <c r="H58" s="9" t="s">
        <v>1151</v>
      </c>
      <c r="I58" s="23" t="s">
        <v>1275</v>
      </c>
      <c r="J58" s="9" t="s">
        <v>1151</v>
      </c>
      <c r="K58" s="24">
        <v>825</v>
      </c>
      <c r="L58" s="25"/>
      <c r="M58" s="27">
        <v>275</v>
      </c>
      <c r="N58" s="1"/>
      <c r="O58" s="19">
        <v>1626388</v>
      </c>
      <c r="P58" s="19">
        <v>550</v>
      </c>
      <c r="Q58" s="19">
        <v>550</v>
      </c>
      <c r="R58" s="1">
        <v>0</v>
      </c>
    </row>
    <row r="59" s="1" customFormat="1" ht="15" spans="1:18">
      <c r="A59" s="6" t="s">
        <v>1314</v>
      </c>
      <c r="B59" s="10">
        <v>1619739</v>
      </c>
      <c r="C59" s="7" t="s">
        <v>1315</v>
      </c>
      <c r="D59" s="6" t="s">
        <v>1316</v>
      </c>
      <c r="E59" s="7" t="s">
        <v>1279</v>
      </c>
      <c r="F59" s="18" t="s">
        <v>1310</v>
      </c>
      <c r="G59" s="7" t="s">
        <v>14</v>
      </c>
      <c r="H59" s="9" t="s">
        <v>1151</v>
      </c>
      <c r="I59" s="23" t="s">
        <v>1275</v>
      </c>
      <c r="J59" s="9" t="s">
        <v>1151</v>
      </c>
      <c r="K59" s="24">
        <v>550</v>
      </c>
      <c r="L59" s="25"/>
      <c r="M59" s="27"/>
      <c r="N59" s="1"/>
      <c r="O59" s="19">
        <v>1626631</v>
      </c>
      <c r="P59" s="19">
        <v>1375</v>
      </c>
      <c r="Q59" s="19">
        <v>1375</v>
      </c>
      <c r="R59" s="1">
        <v>0</v>
      </c>
    </row>
    <row r="60" s="1" customFormat="1" ht="29.25" spans="1:18">
      <c r="A60" s="6" t="s">
        <v>1317</v>
      </c>
      <c r="B60" s="10">
        <v>1632583</v>
      </c>
      <c r="C60" s="7" t="s">
        <v>1318</v>
      </c>
      <c r="D60" s="11" t="s">
        <v>1319</v>
      </c>
      <c r="E60" s="7" t="s">
        <v>1279</v>
      </c>
      <c r="F60" s="7" t="s">
        <v>1303</v>
      </c>
      <c r="G60" s="7" t="s">
        <v>28</v>
      </c>
      <c r="H60" s="9" t="s">
        <v>1151</v>
      </c>
      <c r="I60" s="23" t="s">
        <v>1275</v>
      </c>
      <c r="J60" s="9" t="s">
        <v>1151</v>
      </c>
      <c r="K60" s="24">
        <v>275</v>
      </c>
      <c r="L60" s="25"/>
      <c r="M60" s="27"/>
      <c r="N60" s="1"/>
      <c r="O60" s="19">
        <v>1626803</v>
      </c>
      <c r="P60" s="19">
        <v>275</v>
      </c>
      <c r="Q60" s="19">
        <v>275</v>
      </c>
      <c r="R60" s="1">
        <v>0</v>
      </c>
    </row>
    <row r="61" s="1" customFormat="1" ht="15" spans="1:18">
      <c r="A61" s="6" t="s">
        <v>1320</v>
      </c>
      <c r="B61" s="17">
        <v>1611409</v>
      </c>
      <c r="C61" s="7" t="s">
        <v>1321</v>
      </c>
      <c r="D61" s="16" t="s">
        <v>1322</v>
      </c>
      <c r="E61" s="7" t="s">
        <v>1295</v>
      </c>
      <c r="F61" s="18" t="s">
        <v>1323</v>
      </c>
      <c r="G61" s="7" t="s">
        <v>14</v>
      </c>
      <c r="H61" s="9" t="s">
        <v>1151</v>
      </c>
      <c r="I61" s="23" t="s">
        <v>1275</v>
      </c>
      <c r="J61" s="9" t="s">
        <v>1151</v>
      </c>
      <c r="K61" s="24">
        <v>550</v>
      </c>
      <c r="L61" s="25"/>
      <c r="M61" s="27"/>
      <c r="N61" s="1"/>
      <c r="O61" s="19">
        <v>1626822</v>
      </c>
      <c r="P61" s="19">
        <v>320</v>
      </c>
      <c r="Q61" s="19">
        <v>320</v>
      </c>
      <c r="R61" s="1">
        <v>0</v>
      </c>
    </row>
    <row r="62" s="1" customFormat="1" ht="43.5" spans="1:18">
      <c r="A62" s="6" t="s">
        <v>1324</v>
      </c>
      <c r="B62" s="10">
        <v>1616330</v>
      </c>
      <c r="C62" s="7" t="s">
        <v>1325</v>
      </c>
      <c r="D62" s="8" t="s">
        <v>1326</v>
      </c>
      <c r="E62" s="7" t="s">
        <v>1295</v>
      </c>
      <c r="F62" s="18" t="s">
        <v>1323</v>
      </c>
      <c r="G62" s="7" t="s">
        <v>14</v>
      </c>
      <c r="H62" s="9" t="s">
        <v>1151</v>
      </c>
      <c r="I62" s="23" t="s">
        <v>1275</v>
      </c>
      <c r="J62" s="9" t="s">
        <v>1151</v>
      </c>
      <c r="K62" s="24">
        <v>550</v>
      </c>
      <c r="L62" s="25"/>
      <c r="M62" s="27"/>
      <c r="N62" s="1"/>
      <c r="O62" s="19">
        <v>1627855</v>
      </c>
      <c r="P62" s="19">
        <v>550</v>
      </c>
      <c r="Q62" s="19">
        <v>550</v>
      </c>
      <c r="R62" s="1">
        <v>0</v>
      </c>
    </row>
    <row r="63" s="1" customFormat="1" ht="29.25" spans="1:18">
      <c r="A63" s="6" t="s">
        <v>1327</v>
      </c>
      <c r="B63" s="10">
        <v>1627855</v>
      </c>
      <c r="C63" s="7" t="s">
        <v>1328</v>
      </c>
      <c r="D63" s="11" t="s">
        <v>1329</v>
      </c>
      <c r="E63" s="7" t="s">
        <v>1295</v>
      </c>
      <c r="F63" s="18" t="s">
        <v>1323</v>
      </c>
      <c r="G63" s="7" t="s">
        <v>14</v>
      </c>
      <c r="H63" s="9" t="s">
        <v>1151</v>
      </c>
      <c r="I63" s="23" t="s">
        <v>1275</v>
      </c>
      <c r="J63" s="9" t="s">
        <v>1151</v>
      </c>
      <c r="K63" s="24">
        <v>550</v>
      </c>
      <c r="L63" s="25"/>
      <c r="M63" s="27"/>
      <c r="N63" s="1"/>
      <c r="O63" s="19">
        <v>1628170</v>
      </c>
      <c r="P63" s="19">
        <v>1100</v>
      </c>
      <c r="Q63" s="19">
        <v>1100</v>
      </c>
      <c r="R63" s="1">
        <v>0</v>
      </c>
    </row>
    <row r="64" s="1" customFormat="1" ht="29.25" spans="1:18">
      <c r="A64" s="6" t="s">
        <v>1330</v>
      </c>
      <c r="B64" s="10">
        <v>1629999</v>
      </c>
      <c r="C64" s="7" t="s">
        <v>1331</v>
      </c>
      <c r="D64" s="11" t="s">
        <v>1332</v>
      </c>
      <c r="E64" s="7" t="s">
        <v>1295</v>
      </c>
      <c r="F64" s="18" t="s">
        <v>1323</v>
      </c>
      <c r="G64" s="7" t="s">
        <v>14</v>
      </c>
      <c r="H64" s="9" t="s">
        <v>1151</v>
      </c>
      <c r="I64" s="23" t="s">
        <v>1275</v>
      </c>
      <c r="J64" s="9" t="s">
        <v>1151</v>
      </c>
      <c r="K64" s="24">
        <v>550</v>
      </c>
      <c r="L64" s="25"/>
      <c r="M64" s="27"/>
      <c r="N64" s="1"/>
      <c r="O64" s="19">
        <v>1628513</v>
      </c>
      <c r="P64" s="19">
        <v>320</v>
      </c>
      <c r="Q64" s="19">
        <v>320</v>
      </c>
      <c r="R64" s="1">
        <v>0</v>
      </c>
    </row>
    <row r="65" s="1" customFormat="1" ht="15" spans="1:18">
      <c r="A65" s="6" t="s">
        <v>1333</v>
      </c>
      <c r="B65" s="10">
        <v>1626388</v>
      </c>
      <c r="C65" s="7" t="s">
        <v>1334</v>
      </c>
      <c r="D65" s="7" t="s">
        <v>1335</v>
      </c>
      <c r="E65" s="7" t="s">
        <v>1336</v>
      </c>
      <c r="F65" s="18" t="s">
        <v>1337</v>
      </c>
      <c r="G65" s="7" t="s">
        <v>14</v>
      </c>
      <c r="H65" s="9" t="s">
        <v>1151</v>
      </c>
      <c r="I65" s="23" t="s">
        <v>1275</v>
      </c>
      <c r="J65" s="9" t="s">
        <v>1151</v>
      </c>
      <c r="K65" s="24">
        <v>550</v>
      </c>
      <c r="L65" s="25"/>
      <c r="M65" s="7" t="s">
        <v>659</v>
      </c>
      <c r="N65" s="1"/>
      <c r="O65" s="19">
        <v>1629115</v>
      </c>
      <c r="P65" s="19">
        <v>275</v>
      </c>
      <c r="Q65" s="19">
        <v>275</v>
      </c>
      <c r="R65" s="1">
        <v>0</v>
      </c>
    </row>
    <row r="66" s="1" customFormat="1" ht="29.25" spans="1:18">
      <c r="A66" s="6" t="s">
        <v>1338</v>
      </c>
      <c r="B66" s="10">
        <v>1626342</v>
      </c>
      <c r="C66" s="7" t="s">
        <v>1339</v>
      </c>
      <c r="D66" s="11" t="s">
        <v>1340</v>
      </c>
      <c r="E66" s="7" t="s">
        <v>1336</v>
      </c>
      <c r="F66" s="18" t="s">
        <v>1337</v>
      </c>
      <c r="G66" s="7" t="s">
        <v>14</v>
      </c>
      <c r="H66" s="9" t="s">
        <v>1151</v>
      </c>
      <c r="I66" s="23" t="s">
        <v>1275</v>
      </c>
      <c r="J66" s="9" t="s">
        <v>1151</v>
      </c>
      <c r="K66" s="24">
        <v>550</v>
      </c>
      <c r="L66" s="25"/>
      <c r="M66" s="27">
        <v>275</v>
      </c>
      <c r="N66" s="1"/>
      <c r="O66" s="19">
        <v>1629415</v>
      </c>
      <c r="P66" s="19">
        <v>550</v>
      </c>
      <c r="Q66" s="19">
        <v>550</v>
      </c>
      <c r="R66" s="1">
        <v>0</v>
      </c>
    </row>
    <row r="67" s="1" customFormat="1" ht="29.25" spans="1:18">
      <c r="A67" s="6" t="s">
        <v>1341</v>
      </c>
      <c r="B67" s="10">
        <v>1626342</v>
      </c>
      <c r="C67" s="7" t="s">
        <v>1342</v>
      </c>
      <c r="D67" s="11" t="s">
        <v>1343</v>
      </c>
      <c r="E67" s="7" t="s">
        <v>1336</v>
      </c>
      <c r="F67" s="18" t="s">
        <v>1337</v>
      </c>
      <c r="G67" s="7" t="s">
        <v>14</v>
      </c>
      <c r="H67" s="9" t="s">
        <v>1151</v>
      </c>
      <c r="I67" s="23" t="s">
        <v>1275</v>
      </c>
      <c r="J67" s="9" t="s">
        <v>1151</v>
      </c>
      <c r="K67" s="24">
        <v>550</v>
      </c>
      <c r="L67" s="25"/>
      <c r="M67" s="27">
        <v>275</v>
      </c>
      <c r="N67" s="1"/>
      <c r="O67" s="19">
        <v>1629625</v>
      </c>
      <c r="P67" s="19">
        <v>320</v>
      </c>
      <c r="Q67" s="19">
        <v>320</v>
      </c>
      <c r="R67" s="1">
        <v>0</v>
      </c>
    </row>
    <row r="68" s="1" customFormat="1" ht="15" spans="1:18">
      <c r="A68" s="6" t="s">
        <v>1344</v>
      </c>
      <c r="B68" s="10">
        <v>1626342</v>
      </c>
      <c r="C68" s="7" t="s">
        <v>1345</v>
      </c>
      <c r="D68" s="7" t="s">
        <v>1346</v>
      </c>
      <c r="E68" s="7" t="s">
        <v>1336</v>
      </c>
      <c r="F68" s="18" t="s">
        <v>1337</v>
      </c>
      <c r="G68" s="7" t="s">
        <v>14</v>
      </c>
      <c r="H68" s="9" t="s">
        <v>1151</v>
      </c>
      <c r="I68" s="23" t="s">
        <v>1275</v>
      </c>
      <c r="J68" s="9" t="s">
        <v>1151</v>
      </c>
      <c r="K68" s="24">
        <v>550</v>
      </c>
      <c r="L68" s="25"/>
      <c r="M68" s="27">
        <v>275</v>
      </c>
      <c r="N68" s="1"/>
      <c r="O68" s="19">
        <v>1629935</v>
      </c>
      <c r="P68" s="19">
        <v>825</v>
      </c>
      <c r="Q68" s="19">
        <v>825</v>
      </c>
      <c r="R68" s="1">
        <v>0</v>
      </c>
    </row>
    <row r="69" s="1" customFormat="1" ht="29.25" spans="1:18">
      <c r="A69" s="6" t="s">
        <v>1347</v>
      </c>
      <c r="B69" s="10">
        <v>1624968</v>
      </c>
      <c r="C69" s="7" t="s">
        <v>1348</v>
      </c>
      <c r="D69" s="11" t="s">
        <v>1349</v>
      </c>
      <c r="E69" s="7" t="s">
        <v>1336</v>
      </c>
      <c r="F69" s="18" t="s">
        <v>1323</v>
      </c>
      <c r="G69" s="7" t="s">
        <v>28</v>
      </c>
      <c r="H69" s="9" t="s">
        <v>1151</v>
      </c>
      <c r="I69" s="23" t="s">
        <v>1275</v>
      </c>
      <c r="J69" s="9" t="s">
        <v>1151</v>
      </c>
      <c r="K69" s="24">
        <v>275</v>
      </c>
      <c r="L69" s="25"/>
      <c r="M69" s="27"/>
      <c r="N69" s="1"/>
      <c r="O69" s="19">
        <v>1629999</v>
      </c>
      <c r="P69" s="19">
        <v>550</v>
      </c>
      <c r="Q69" s="19">
        <v>550</v>
      </c>
      <c r="R69" s="1">
        <v>0</v>
      </c>
    </row>
    <row r="70" s="1" customFormat="1" ht="15" spans="1:18">
      <c r="A70" s="6" t="s">
        <v>1350</v>
      </c>
      <c r="B70" s="10">
        <v>1626378</v>
      </c>
      <c r="C70" s="7" t="s">
        <v>1351</v>
      </c>
      <c r="D70" s="7" t="s">
        <v>1352</v>
      </c>
      <c r="E70" s="7" t="s">
        <v>1336</v>
      </c>
      <c r="F70" s="18" t="s">
        <v>1337</v>
      </c>
      <c r="G70" s="7" t="s">
        <v>14</v>
      </c>
      <c r="H70" s="9" t="s">
        <v>1151</v>
      </c>
      <c r="I70" s="23" t="s">
        <v>1275</v>
      </c>
      <c r="J70" s="9" t="s">
        <v>1151</v>
      </c>
      <c r="K70" s="24">
        <v>550</v>
      </c>
      <c r="L70" s="25"/>
      <c r="M70" s="27"/>
      <c r="N70" s="1"/>
      <c r="O70" s="19">
        <v>1630740</v>
      </c>
      <c r="P70" s="19">
        <v>275</v>
      </c>
      <c r="Q70" s="19">
        <v>275</v>
      </c>
      <c r="R70" s="1">
        <v>0</v>
      </c>
    </row>
    <row r="71" s="1" customFormat="1" ht="29.25" spans="1:18">
      <c r="A71" s="6" t="s">
        <v>1353</v>
      </c>
      <c r="B71" s="10">
        <v>1634005</v>
      </c>
      <c r="C71" s="7" t="s">
        <v>1354</v>
      </c>
      <c r="D71" s="11" t="s">
        <v>1355</v>
      </c>
      <c r="E71" s="7" t="s">
        <v>1336</v>
      </c>
      <c r="F71" s="18" t="s">
        <v>1337</v>
      </c>
      <c r="G71" s="7" t="s">
        <v>14</v>
      </c>
      <c r="H71" s="9" t="s">
        <v>1151</v>
      </c>
      <c r="I71" s="23" t="s">
        <v>1275</v>
      </c>
      <c r="J71" s="9" t="s">
        <v>1151</v>
      </c>
      <c r="K71" s="24">
        <v>550</v>
      </c>
      <c r="L71" s="25"/>
      <c r="M71" s="27"/>
      <c r="N71" s="1"/>
      <c r="O71" s="19">
        <v>1631434</v>
      </c>
      <c r="P71" s="19">
        <v>275</v>
      </c>
      <c r="Q71" s="19">
        <v>275</v>
      </c>
      <c r="R71" s="1">
        <v>0</v>
      </c>
    </row>
    <row r="72" s="1" customFormat="1" ht="29.25" spans="1:18">
      <c r="A72" s="6" t="s">
        <v>1356</v>
      </c>
      <c r="B72" s="10">
        <v>1626631</v>
      </c>
      <c r="C72" s="7" t="s">
        <v>1357</v>
      </c>
      <c r="D72" s="11" t="s">
        <v>1358</v>
      </c>
      <c r="E72" s="7" t="s">
        <v>1337</v>
      </c>
      <c r="F72" s="18" t="s">
        <v>1359</v>
      </c>
      <c r="G72" s="7" t="s">
        <v>28</v>
      </c>
      <c r="H72" s="9" t="s">
        <v>1151</v>
      </c>
      <c r="I72" s="23" t="s">
        <v>1275</v>
      </c>
      <c r="J72" s="9" t="s">
        <v>1151</v>
      </c>
      <c r="K72" s="24">
        <v>275</v>
      </c>
      <c r="L72" s="25"/>
      <c r="M72" s="27"/>
      <c r="N72" s="1"/>
      <c r="O72" s="19">
        <v>1631443</v>
      </c>
      <c r="P72" s="19">
        <v>550</v>
      </c>
      <c r="Q72" s="19">
        <v>550</v>
      </c>
      <c r="R72" s="1">
        <v>0</v>
      </c>
    </row>
    <row r="73" s="1" customFormat="1" ht="15" spans="1:18">
      <c r="A73" s="6" t="s">
        <v>1360</v>
      </c>
      <c r="B73" s="10">
        <v>1626631</v>
      </c>
      <c r="C73" s="7" t="s">
        <v>1361</v>
      </c>
      <c r="D73" s="7" t="s">
        <v>1362</v>
      </c>
      <c r="E73" s="7" t="s">
        <v>1337</v>
      </c>
      <c r="F73" s="18" t="s">
        <v>1359</v>
      </c>
      <c r="G73" s="7" t="s">
        <v>28</v>
      </c>
      <c r="H73" s="9" t="s">
        <v>1151</v>
      </c>
      <c r="I73" s="23" t="s">
        <v>1275</v>
      </c>
      <c r="J73" s="9" t="s">
        <v>1151</v>
      </c>
      <c r="K73" s="24">
        <v>275</v>
      </c>
      <c r="L73" s="25"/>
      <c r="M73" s="27"/>
      <c r="N73" s="1"/>
      <c r="O73" s="19">
        <v>1632221</v>
      </c>
      <c r="P73" s="19">
        <v>275</v>
      </c>
      <c r="Q73" s="19">
        <v>275</v>
      </c>
      <c r="R73" s="1">
        <v>0</v>
      </c>
    </row>
    <row r="74" s="1" customFormat="1" ht="29.25" spans="1:18">
      <c r="A74" s="6" t="s">
        <v>1363</v>
      </c>
      <c r="B74" s="10">
        <v>1626631</v>
      </c>
      <c r="C74" s="7" t="s">
        <v>1364</v>
      </c>
      <c r="D74" s="11" t="s">
        <v>1365</v>
      </c>
      <c r="E74" s="7" t="s">
        <v>1337</v>
      </c>
      <c r="F74" s="18" t="s">
        <v>1359</v>
      </c>
      <c r="G74" s="7" t="s">
        <v>28</v>
      </c>
      <c r="H74" s="9" t="s">
        <v>1151</v>
      </c>
      <c r="I74" s="23" t="s">
        <v>1275</v>
      </c>
      <c r="J74" s="9" t="s">
        <v>1151</v>
      </c>
      <c r="K74" s="24">
        <v>275</v>
      </c>
      <c r="L74" s="25"/>
      <c r="M74" s="27"/>
      <c r="N74" s="1"/>
      <c r="O74" s="19">
        <v>1632466</v>
      </c>
      <c r="P74" s="19">
        <v>275</v>
      </c>
      <c r="Q74" s="19">
        <v>275</v>
      </c>
      <c r="R74" s="1">
        <v>0</v>
      </c>
    </row>
    <row r="75" s="1" customFormat="1" ht="29.25" spans="1:18">
      <c r="A75" s="6" t="s">
        <v>1366</v>
      </c>
      <c r="B75" s="10">
        <v>1626631</v>
      </c>
      <c r="C75" s="7" t="s">
        <v>1367</v>
      </c>
      <c r="D75" s="11" t="s">
        <v>1368</v>
      </c>
      <c r="E75" s="7" t="s">
        <v>1337</v>
      </c>
      <c r="F75" s="18" t="s">
        <v>1359</v>
      </c>
      <c r="G75" s="7" t="s">
        <v>28</v>
      </c>
      <c r="H75" s="9" t="s">
        <v>1151</v>
      </c>
      <c r="I75" s="23" t="s">
        <v>1275</v>
      </c>
      <c r="J75" s="9" t="s">
        <v>1151</v>
      </c>
      <c r="K75" s="24">
        <v>275</v>
      </c>
      <c r="L75" s="25"/>
      <c r="M75" s="27"/>
      <c r="N75" s="1"/>
      <c r="O75" s="19">
        <v>1632583</v>
      </c>
      <c r="P75" s="19">
        <v>275</v>
      </c>
      <c r="Q75" s="19">
        <v>275</v>
      </c>
      <c r="R75" s="1">
        <v>0</v>
      </c>
    </row>
    <row r="76" s="1" customFormat="1" ht="15" spans="1:18">
      <c r="A76" s="6" t="s">
        <v>1369</v>
      </c>
      <c r="B76" s="10">
        <v>1626631</v>
      </c>
      <c r="C76" s="7" t="s">
        <v>1370</v>
      </c>
      <c r="D76" s="7" t="s">
        <v>1371</v>
      </c>
      <c r="E76" s="7" t="s">
        <v>1337</v>
      </c>
      <c r="F76" s="18" t="s">
        <v>1359</v>
      </c>
      <c r="G76" s="7" t="s">
        <v>28</v>
      </c>
      <c r="H76" s="9" t="s">
        <v>1151</v>
      </c>
      <c r="I76" s="23" t="s">
        <v>1275</v>
      </c>
      <c r="J76" s="9" t="s">
        <v>1151</v>
      </c>
      <c r="K76" s="24">
        <v>275</v>
      </c>
      <c r="L76" s="25"/>
      <c r="M76" s="27"/>
      <c r="N76" s="1"/>
      <c r="O76" s="19">
        <v>1633702</v>
      </c>
      <c r="P76" s="19">
        <v>550</v>
      </c>
      <c r="Q76" s="19">
        <v>550</v>
      </c>
      <c r="R76" s="1">
        <v>0</v>
      </c>
    </row>
    <row r="77" s="1" customFormat="1" ht="29.25" spans="1:18">
      <c r="A77" s="6" t="s">
        <v>1372</v>
      </c>
      <c r="B77" s="10">
        <v>1632221</v>
      </c>
      <c r="C77" s="7" t="s">
        <v>1373</v>
      </c>
      <c r="D77" s="11" t="s">
        <v>1374</v>
      </c>
      <c r="E77" s="7" t="s">
        <v>1337</v>
      </c>
      <c r="F77" s="18" t="s">
        <v>1359</v>
      </c>
      <c r="G77" s="7" t="s">
        <v>28</v>
      </c>
      <c r="H77" s="9" t="s">
        <v>1151</v>
      </c>
      <c r="I77" s="23" t="s">
        <v>1275</v>
      </c>
      <c r="J77" s="9" t="s">
        <v>1151</v>
      </c>
      <c r="K77" s="24">
        <v>275</v>
      </c>
      <c r="L77" s="25"/>
      <c r="M77" s="27"/>
      <c r="N77" s="1"/>
      <c r="O77" s="19">
        <v>1633769</v>
      </c>
      <c r="P77" s="19">
        <v>550</v>
      </c>
      <c r="Q77" s="19">
        <v>550</v>
      </c>
      <c r="R77" s="1">
        <v>0</v>
      </c>
    </row>
    <row r="78" s="1" customFormat="1" ht="29.25" spans="1:18">
      <c r="A78" s="6" t="s">
        <v>1375</v>
      </c>
      <c r="B78" s="13">
        <v>1605586</v>
      </c>
      <c r="C78" s="7" t="s">
        <v>1376</v>
      </c>
      <c r="D78" s="11" t="s">
        <v>1377</v>
      </c>
      <c r="E78" s="7" t="s">
        <v>1359</v>
      </c>
      <c r="F78" s="7" t="s">
        <v>1378</v>
      </c>
      <c r="G78" s="7" t="s">
        <v>28</v>
      </c>
      <c r="H78" s="9" t="s">
        <v>1151</v>
      </c>
      <c r="I78" s="23" t="s">
        <v>1275</v>
      </c>
      <c r="J78" s="9" t="s">
        <v>1151</v>
      </c>
      <c r="K78" s="24">
        <v>275</v>
      </c>
      <c r="L78" s="25"/>
      <c r="M78" s="27"/>
      <c r="N78" s="1"/>
      <c r="O78" s="19">
        <v>1633797</v>
      </c>
      <c r="P78" s="19">
        <v>550</v>
      </c>
      <c r="Q78" s="19">
        <v>550</v>
      </c>
      <c r="R78" s="1">
        <v>0</v>
      </c>
    </row>
    <row r="79" s="1" customFormat="1" ht="29.25" spans="1:18">
      <c r="A79" s="6" t="s">
        <v>1379</v>
      </c>
      <c r="B79" s="10">
        <v>1620648</v>
      </c>
      <c r="C79" s="7" t="s">
        <v>1380</v>
      </c>
      <c r="D79" s="11" t="s">
        <v>1381</v>
      </c>
      <c r="E79" s="7" t="s">
        <v>1359</v>
      </c>
      <c r="F79" s="7" t="s">
        <v>1378</v>
      </c>
      <c r="G79" s="7" t="s">
        <v>28</v>
      </c>
      <c r="H79" s="9" t="s">
        <v>1151</v>
      </c>
      <c r="I79" s="23" t="s">
        <v>1275</v>
      </c>
      <c r="J79" s="9" t="s">
        <v>1151</v>
      </c>
      <c r="K79" s="24">
        <v>275</v>
      </c>
      <c r="L79" s="25"/>
      <c r="M79" s="27"/>
      <c r="N79" s="1"/>
      <c r="O79" s="19">
        <v>1633824</v>
      </c>
      <c r="P79" s="19">
        <v>640</v>
      </c>
      <c r="Q79" s="19">
        <v>640</v>
      </c>
      <c r="R79" s="1">
        <v>0</v>
      </c>
    </row>
    <row r="80" s="1" customFormat="1" ht="29.25" spans="1:18">
      <c r="A80" s="6" t="s">
        <v>1382</v>
      </c>
      <c r="B80" s="15">
        <v>1620648</v>
      </c>
      <c r="C80" s="7" t="s">
        <v>1383</v>
      </c>
      <c r="D80" s="11" t="s">
        <v>1384</v>
      </c>
      <c r="E80" s="7" t="s">
        <v>1359</v>
      </c>
      <c r="F80" s="7" t="s">
        <v>1378</v>
      </c>
      <c r="G80" s="7" t="s">
        <v>28</v>
      </c>
      <c r="H80" s="9" t="s">
        <v>1151</v>
      </c>
      <c r="I80" s="23" t="s">
        <v>1275</v>
      </c>
      <c r="J80" s="9" t="s">
        <v>1151</v>
      </c>
      <c r="K80" s="24">
        <v>275</v>
      </c>
      <c r="L80" s="25"/>
      <c r="M80" s="27"/>
      <c r="N80" s="1"/>
      <c r="O80" s="19">
        <v>1633826</v>
      </c>
      <c r="P80" s="19">
        <v>640</v>
      </c>
      <c r="Q80" s="19">
        <v>640</v>
      </c>
      <c r="R80" s="1">
        <v>0</v>
      </c>
    </row>
    <row r="81" s="1" customFormat="1" ht="29.25" spans="1:18">
      <c r="A81" s="6" t="s">
        <v>1385</v>
      </c>
      <c r="B81" s="10">
        <v>1631443</v>
      </c>
      <c r="C81" s="7" t="s">
        <v>1386</v>
      </c>
      <c r="D81" s="11" t="s">
        <v>1387</v>
      </c>
      <c r="E81" s="7" t="s">
        <v>1359</v>
      </c>
      <c r="F81" s="7" t="s">
        <v>1388</v>
      </c>
      <c r="G81" s="7" t="s">
        <v>14</v>
      </c>
      <c r="H81" s="9" t="s">
        <v>1151</v>
      </c>
      <c r="I81" s="23" t="s">
        <v>1275</v>
      </c>
      <c r="J81" s="9" t="s">
        <v>1151</v>
      </c>
      <c r="K81" s="24">
        <v>550</v>
      </c>
      <c r="L81" s="25"/>
      <c r="M81" s="27"/>
      <c r="N81" s="1"/>
      <c r="O81" s="19">
        <v>1633828</v>
      </c>
      <c r="P81" s="19">
        <v>640</v>
      </c>
      <c r="Q81" s="19">
        <v>640</v>
      </c>
      <c r="R81" s="1">
        <v>0</v>
      </c>
    </row>
    <row r="82" s="1" customFormat="1" ht="29.25" spans="1:18">
      <c r="A82" s="6" t="s">
        <v>1389</v>
      </c>
      <c r="B82" s="10">
        <v>1633702</v>
      </c>
      <c r="C82" s="7" t="s">
        <v>1390</v>
      </c>
      <c r="D82" s="11" t="s">
        <v>1391</v>
      </c>
      <c r="E82" s="7" t="s">
        <v>1359</v>
      </c>
      <c r="F82" s="7" t="s">
        <v>1388</v>
      </c>
      <c r="G82" s="7" t="s">
        <v>14</v>
      </c>
      <c r="H82" s="9" t="s">
        <v>1151</v>
      </c>
      <c r="I82" s="23" t="s">
        <v>1275</v>
      </c>
      <c r="J82" s="9" t="s">
        <v>1151</v>
      </c>
      <c r="K82" s="24">
        <v>550</v>
      </c>
      <c r="L82" s="25"/>
      <c r="M82" s="27"/>
      <c r="N82" s="1"/>
      <c r="O82" s="19">
        <v>1633830</v>
      </c>
      <c r="P82" s="19">
        <v>2880</v>
      </c>
      <c r="Q82" s="19">
        <v>2880</v>
      </c>
      <c r="R82" s="1">
        <v>0</v>
      </c>
    </row>
    <row r="83" s="1" customFormat="1" ht="29.25" spans="1:18">
      <c r="A83" s="6" t="s">
        <v>1392</v>
      </c>
      <c r="B83" s="10">
        <v>1637348</v>
      </c>
      <c r="C83" s="7" t="s">
        <v>1393</v>
      </c>
      <c r="D83" s="11" t="s">
        <v>1394</v>
      </c>
      <c r="E83" s="7" t="s">
        <v>1359</v>
      </c>
      <c r="F83" s="7" t="s">
        <v>1388</v>
      </c>
      <c r="G83" s="7" t="s">
        <v>14</v>
      </c>
      <c r="H83" s="9" t="s">
        <v>1151</v>
      </c>
      <c r="I83" s="23" t="s">
        <v>1275</v>
      </c>
      <c r="J83" s="9" t="s">
        <v>1151</v>
      </c>
      <c r="K83" s="24">
        <v>550</v>
      </c>
      <c r="L83" s="25"/>
      <c r="M83" s="27"/>
      <c r="N83" s="1"/>
      <c r="O83" s="19">
        <v>1633835</v>
      </c>
      <c r="P83" s="19">
        <v>640</v>
      </c>
      <c r="Q83" s="19">
        <v>640</v>
      </c>
      <c r="R83" s="1">
        <v>0</v>
      </c>
    </row>
    <row r="84" s="1" customFormat="1" ht="15" spans="1:18">
      <c r="A84" s="6" t="s">
        <v>1395</v>
      </c>
      <c r="B84" s="10">
        <v>1638489</v>
      </c>
      <c r="C84" s="7" t="s">
        <v>1396</v>
      </c>
      <c r="D84" s="7" t="s">
        <v>1397</v>
      </c>
      <c r="E84" s="7" t="s">
        <v>1359</v>
      </c>
      <c r="F84" s="7" t="s">
        <v>1388</v>
      </c>
      <c r="G84" s="7" t="s">
        <v>14</v>
      </c>
      <c r="H84" s="9" t="s">
        <v>1151</v>
      </c>
      <c r="I84" s="23" t="s">
        <v>1275</v>
      </c>
      <c r="J84" s="9" t="s">
        <v>1151</v>
      </c>
      <c r="K84" s="24">
        <v>550</v>
      </c>
      <c r="L84" s="25"/>
      <c r="M84" s="27"/>
      <c r="N84" s="1"/>
      <c r="O84" s="19">
        <v>1633839</v>
      </c>
      <c r="P84" s="19">
        <v>640</v>
      </c>
      <c r="Q84" s="19">
        <v>640</v>
      </c>
      <c r="R84" s="1">
        <v>0</v>
      </c>
    </row>
    <row r="85" s="1" customFormat="1" ht="15" spans="1:18">
      <c r="A85" s="6" t="s">
        <v>1398</v>
      </c>
      <c r="B85" s="10">
        <v>1612424</v>
      </c>
      <c r="C85" s="7" t="s">
        <v>1399</v>
      </c>
      <c r="D85" s="7" t="s">
        <v>1400</v>
      </c>
      <c r="E85" s="7" t="s">
        <v>1378</v>
      </c>
      <c r="F85" s="18" t="s">
        <v>1401</v>
      </c>
      <c r="G85" s="7" t="s">
        <v>14</v>
      </c>
      <c r="H85" s="9" t="s">
        <v>1151</v>
      </c>
      <c r="I85" s="23" t="s">
        <v>1275</v>
      </c>
      <c r="J85" s="9" t="s">
        <v>1151</v>
      </c>
      <c r="K85" s="24">
        <v>550</v>
      </c>
      <c r="L85" s="25"/>
      <c r="M85" s="27"/>
      <c r="N85" s="1"/>
      <c r="O85" s="19">
        <v>1634005</v>
      </c>
      <c r="P85" s="19">
        <v>550</v>
      </c>
      <c r="Q85" s="19">
        <v>550</v>
      </c>
      <c r="R85" s="1">
        <v>0</v>
      </c>
    </row>
    <row r="86" s="1" customFormat="1" ht="29.25" spans="1:18">
      <c r="A86" s="6" t="s">
        <v>1402</v>
      </c>
      <c r="B86" s="10">
        <v>1612424</v>
      </c>
      <c r="C86" s="7" t="s">
        <v>1403</v>
      </c>
      <c r="D86" s="11" t="s">
        <v>1404</v>
      </c>
      <c r="E86" s="7" t="s">
        <v>1378</v>
      </c>
      <c r="F86" s="18" t="s">
        <v>1401</v>
      </c>
      <c r="G86" s="7" t="s">
        <v>14</v>
      </c>
      <c r="H86" s="9" t="s">
        <v>1151</v>
      </c>
      <c r="I86" s="23" t="s">
        <v>1275</v>
      </c>
      <c r="J86" s="9" t="s">
        <v>1151</v>
      </c>
      <c r="K86" s="24">
        <v>550</v>
      </c>
      <c r="L86" s="25"/>
      <c r="M86" s="27"/>
      <c r="N86" s="1"/>
      <c r="O86" s="19">
        <v>1634123</v>
      </c>
      <c r="P86" s="19">
        <v>550</v>
      </c>
      <c r="Q86" s="19">
        <v>550</v>
      </c>
      <c r="R86" s="1">
        <v>0</v>
      </c>
    </row>
    <row r="87" s="1" customFormat="1" ht="15" spans="1:18">
      <c r="A87" s="6" t="s">
        <v>1405</v>
      </c>
      <c r="B87" s="10">
        <v>1619006</v>
      </c>
      <c r="C87" s="7" t="s">
        <v>1406</v>
      </c>
      <c r="D87" s="7" t="s">
        <v>1407</v>
      </c>
      <c r="E87" s="7" t="s">
        <v>1378</v>
      </c>
      <c r="F87" s="18" t="s">
        <v>1401</v>
      </c>
      <c r="G87" s="7" t="s">
        <v>14</v>
      </c>
      <c r="H87" s="9" t="s">
        <v>1151</v>
      </c>
      <c r="I87" s="23" t="s">
        <v>1275</v>
      </c>
      <c r="J87" s="9" t="s">
        <v>1151</v>
      </c>
      <c r="K87" s="24">
        <v>550</v>
      </c>
      <c r="L87" s="25"/>
      <c r="M87" s="27"/>
      <c r="N87" s="1"/>
      <c r="O87" s="19">
        <v>1636696</v>
      </c>
      <c r="P87" s="19">
        <v>550</v>
      </c>
      <c r="Q87" s="19">
        <v>550</v>
      </c>
      <c r="R87" s="1">
        <v>0</v>
      </c>
    </row>
    <row r="88" s="1" customFormat="1" ht="29.25" spans="1:18">
      <c r="A88" s="6" t="s">
        <v>1408</v>
      </c>
      <c r="B88" s="10">
        <v>1628170</v>
      </c>
      <c r="C88" s="7" t="s">
        <v>1409</v>
      </c>
      <c r="D88" s="11" t="s">
        <v>1410</v>
      </c>
      <c r="E88" s="7" t="s">
        <v>1378</v>
      </c>
      <c r="F88" s="18" t="s">
        <v>1411</v>
      </c>
      <c r="G88" s="7" t="s">
        <v>106</v>
      </c>
      <c r="H88" s="9" t="s">
        <v>1151</v>
      </c>
      <c r="I88" s="23" t="s">
        <v>1275</v>
      </c>
      <c r="J88" s="9" t="s">
        <v>1151</v>
      </c>
      <c r="K88" s="28">
        <v>1100</v>
      </c>
      <c r="L88" s="25"/>
      <c r="M88" s="27"/>
      <c r="N88" s="1"/>
      <c r="O88" s="19">
        <v>1637348</v>
      </c>
      <c r="P88" s="19">
        <v>550</v>
      </c>
      <c r="Q88" s="19">
        <v>550</v>
      </c>
      <c r="R88" s="1">
        <v>0</v>
      </c>
    </row>
    <row r="89" s="1" customFormat="1" ht="29.25" spans="1:18">
      <c r="A89" s="6" t="s">
        <v>1412</v>
      </c>
      <c r="B89" s="10">
        <v>1623744</v>
      </c>
      <c r="C89" s="7" t="s">
        <v>1413</v>
      </c>
      <c r="D89" s="11" t="s">
        <v>1414</v>
      </c>
      <c r="E89" s="7" t="s">
        <v>1388</v>
      </c>
      <c r="F89" s="18" t="s">
        <v>1415</v>
      </c>
      <c r="G89" s="7" t="s">
        <v>14</v>
      </c>
      <c r="H89" s="9" t="s">
        <v>1151</v>
      </c>
      <c r="I89" s="23" t="s">
        <v>1275</v>
      </c>
      <c r="J89" s="9" t="s">
        <v>1151</v>
      </c>
      <c r="K89" s="24">
        <v>550</v>
      </c>
      <c r="L89" s="25"/>
      <c r="M89" s="27"/>
      <c r="N89" s="1"/>
      <c r="O89" s="19">
        <v>1638489</v>
      </c>
      <c r="P89" s="19">
        <v>550</v>
      </c>
      <c r="Q89" s="19">
        <v>550</v>
      </c>
      <c r="R89" s="1">
        <v>0</v>
      </c>
    </row>
    <row r="90" s="1" customFormat="1" ht="15" spans="1:18">
      <c r="A90" s="6" t="s">
        <v>1416</v>
      </c>
      <c r="B90" s="10">
        <v>1639356</v>
      </c>
      <c r="C90" s="7" t="s">
        <v>1417</v>
      </c>
      <c r="D90" s="7" t="s">
        <v>1418</v>
      </c>
      <c r="E90" s="7" t="s">
        <v>1388</v>
      </c>
      <c r="F90" s="18" t="s">
        <v>1401</v>
      </c>
      <c r="G90" s="7" t="s">
        <v>28</v>
      </c>
      <c r="H90" s="9" t="s">
        <v>1151</v>
      </c>
      <c r="I90" s="23" t="s">
        <v>1275</v>
      </c>
      <c r="J90" s="9" t="s">
        <v>1151</v>
      </c>
      <c r="K90" s="24">
        <v>275</v>
      </c>
      <c r="L90" s="25"/>
      <c r="M90" s="27"/>
      <c r="N90" s="1"/>
      <c r="O90" s="19">
        <v>1639356</v>
      </c>
      <c r="P90" s="19">
        <v>275</v>
      </c>
      <c r="Q90" s="19">
        <v>275</v>
      </c>
      <c r="R90" s="1">
        <v>0</v>
      </c>
    </row>
    <row r="91" s="1" customFormat="1" ht="29.25" spans="1:18">
      <c r="A91" s="6" t="s">
        <v>1419</v>
      </c>
      <c r="B91" s="10">
        <v>1625294</v>
      </c>
      <c r="C91" s="7" t="s">
        <v>1420</v>
      </c>
      <c r="D91" s="11" t="s">
        <v>1421</v>
      </c>
      <c r="E91" s="7" t="s">
        <v>1415</v>
      </c>
      <c r="F91" s="18" t="s">
        <v>1411</v>
      </c>
      <c r="G91" s="7" t="s">
        <v>28</v>
      </c>
      <c r="H91" s="9" t="s">
        <v>1151</v>
      </c>
      <c r="I91" s="23" t="s">
        <v>1275</v>
      </c>
      <c r="J91" s="9" t="s">
        <v>1151</v>
      </c>
      <c r="K91" s="24">
        <v>275</v>
      </c>
      <c r="L91" s="25"/>
      <c r="M91" s="27"/>
      <c r="N91" s="1"/>
      <c r="O91" s="19">
        <v>1639662</v>
      </c>
      <c r="P91" s="19">
        <v>275</v>
      </c>
      <c r="Q91" s="19">
        <v>550</v>
      </c>
      <c r="R91" s="1">
        <v>-275</v>
      </c>
    </row>
    <row r="92" s="1" customFormat="1" ht="29.25" spans="1:18">
      <c r="A92" s="6" t="s">
        <v>1422</v>
      </c>
      <c r="B92" s="10">
        <v>1630740</v>
      </c>
      <c r="C92" s="7" t="s">
        <v>1423</v>
      </c>
      <c r="D92" s="11" t="s">
        <v>1424</v>
      </c>
      <c r="E92" s="7" t="s">
        <v>1415</v>
      </c>
      <c r="F92" s="18" t="s">
        <v>1411</v>
      </c>
      <c r="G92" s="7" t="s">
        <v>28</v>
      </c>
      <c r="H92" s="9" t="s">
        <v>1151</v>
      </c>
      <c r="I92" s="23" t="s">
        <v>1275</v>
      </c>
      <c r="J92" s="9" t="s">
        <v>1151</v>
      </c>
      <c r="K92" s="24">
        <v>275</v>
      </c>
      <c r="L92" s="25"/>
      <c r="M92" s="27"/>
      <c r="N92" s="1"/>
      <c r="O92" s="19" t="s">
        <v>1425</v>
      </c>
      <c r="P92" s="19"/>
      <c r="Q92" s="19" t="e">
        <v>#N/A</v>
      </c>
      <c r="R92" s="1" t="e">
        <v>#N/A</v>
      </c>
    </row>
    <row r="93" s="1" customFormat="1" ht="15" spans="1:18">
      <c r="A93" s="6" t="s">
        <v>1426</v>
      </c>
      <c r="B93" s="10">
        <v>1576880</v>
      </c>
      <c r="C93" s="7" t="s">
        <v>1427</v>
      </c>
      <c r="D93" s="11" t="s">
        <v>1428</v>
      </c>
      <c r="E93" s="7" t="s">
        <v>1411</v>
      </c>
      <c r="F93" s="18" t="s">
        <v>1429</v>
      </c>
      <c r="G93" s="7" t="s">
        <v>28</v>
      </c>
      <c r="H93" s="9" t="s">
        <v>1151</v>
      </c>
      <c r="I93" s="23" t="s">
        <v>1275</v>
      </c>
      <c r="J93" s="9" t="s">
        <v>1151</v>
      </c>
      <c r="K93" s="24">
        <v>275</v>
      </c>
      <c r="L93" s="25"/>
      <c r="M93" s="27"/>
      <c r="N93" s="1"/>
      <c r="O93" s="19">
        <v>1605586</v>
      </c>
      <c r="P93" s="19">
        <v>275</v>
      </c>
      <c r="Q93" s="19">
        <v>275</v>
      </c>
      <c r="R93" s="1">
        <v>0</v>
      </c>
    </row>
    <row r="94" s="1" customFormat="1" ht="43.5" spans="1:18">
      <c r="A94" s="6" t="s">
        <v>1430</v>
      </c>
      <c r="B94" s="10">
        <v>1612549</v>
      </c>
      <c r="C94" s="7" t="s">
        <v>1431</v>
      </c>
      <c r="D94" s="11" t="s">
        <v>1432</v>
      </c>
      <c r="E94" s="7" t="s">
        <v>1411</v>
      </c>
      <c r="F94" s="18" t="s">
        <v>1429</v>
      </c>
      <c r="G94" s="7" t="s">
        <v>28</v>
      </c>
      <c r="H94" s="9" t="s">
        <v>1151</v>
      </c>
      <c r="I94" s="23" t="s">
        <v>1275</v>
      </c>
      <c r="J94" s="9" t="s">
        <v>1151</v>
      </c>
      <c r="K94" s="24">
        <v>275</v>
      </c>
      <c r="L94" s="25"/>
      <c r="M94" s="27"/>
      <c r="N94" s="1"/>
      <c r="O94" s="19" t="s">
        <v>1433</v>
      </c>
      <c r="P94" s="19">
        <v>54205</v>
      </c>
      <c r="Q94" s="19" t="e">
        <v>#N/A</v>
      </c>
      <c r="R94" s="1" t="e">
        <v>#N/A</v>
      </c>
    </row>
    <row r="95" s="1" customFormat="1" ht="15" spans="1:18">
      <c r="A95" s="6" t="s">
        <v>1434</v>
      </c>
      <c r="B95" s="10">
        <v>1634123</v>
      </c>
      <c r="C95" s="7" t="s">
        <v>1435</v>
      </c>
      <c r="D95" s="7" t="s">
        <v>1436</v>
      </c>
      <c r="E95" s="7" t="s">
        <v>1429</v>
      </c>
      <c r="F95" s="18" t="s">
        <v>1437</v>
      </c>
      <c r="G95" s="7" t="s">
        <v>14</v>
      </c>
      <c r="H95" s="9" t="s">
        <v>1151</v>
      </c>
      <c r="I95" s="23" t="s">
        <v>1275</v>
      </c>
      <c r="J95" s="9" t="s">
        <v>1151</v>
      </c>
      <c r="K95" s="24">
        <v>550</v>
      </c>
      <c r="L95" s="25"/>
      <c r="M95" s="27"/>
      <c r="N95" s="1"/>
      <c r="O95" s="19"/>
      <c r="P95" s="19"/>
      <c r="Q95" s="19" t="e">
        <v>#N/A</v>
      </c>
      <c r="R95" s="1" t="e">
        <v>#N/A</v>
      </c>
    </row>
    <row r="96" s="1" customFormat="1" ht="29.25" spans="1:18">
      <c r="A96" s="6" t="s">
        <v>1438</v>
      </c>
      <c r="B96" s="10">
        <v>1636696</v>
      </c>
      <c r="C96" s="7" t="s">
        <v>1439</v>
      </c>
      <c r="D96" s="11" t="s">
        <v>1440</v>
      </c>
      <c r="E96" s="7" t="s">
        <v>1429</v>
      </c>
      <c r="F96" s="18" t="s">
        <v>1437</v>
      </c>
      <c r="G96" s="7" t="s">
        <v>14</v>
      </c>
      <c r="H96" s="9" t="s">
        <v>1151</v>
      </c>
      <c r="I96" s="23" t="s">
        <v>1275</v>
      </c>
      <c r="J96" s="9" t="s">
        <v>1151</v>
      </c>
      <c r="K96" s="24">
        <v>550</v>
      </c>
      <c r="L96" s="25"/>
      <c r="M96" s="27"/>
      <c r="N96" s="1"/>
      <c r="O96" s="19"/>
      <c r="P96" s="19"/>
      <c r="Q96" s="19" t="e">
        <v>#N/A</v>
      </c>
      <c r="R96" s="1" t="e">
        <v>#N/A</v>
      </c>
    </row>
    <row r="97" s="1" customFormat="1" ht="29.25" spans="1:13">
      <c r="A97" s="6" t="s">
        <v>1441</v>
      </c>
      <c r="B97" s="10">
        <v>1621394</v>
      </c>
      <c r="C97" s="7" t="s">
        <v>1442</v>
      </c>
      <c r="D97" s="11" t="s">
        <v>1443</v>
      </c>
      <c r="E97" s="7" t="s">
        <v>1444</v>
      </c>
      <c r="F97" s="18" t="s">
        <v>1437</v>
      </c>
      <c r="G97" s="7" t="s">
        <v>28</v>
      </c>
      <c r="H97" s="9" t="s">
        <v>1151</v>
      </c>
      <c r="I97" s="23" t="s">
        <v>1275</v>
      </c>
      <c r="J97" s="9" t="s">
        <v>1151</v>
      </c>
      <c r="K97" s="24">
        <v>275</v>
      </c>
      <c r="L97" s="25"/>
      <c r="M97" s="27"/>
    </row>
    <row r="98" s="1" customFormat="1" ht="29.25" spans="1:13">
      <c r="A98" s="6" t="s">
        <v>1445</v>
      </c>
      <c r="B98" s="10">
        <v>1621394</v>
      </c>
      <c r="C98" s="7" t="s">
        <v>1446</v>
      </c>
      <c r="D98" s="11" t="s">
        <v>1447</v>
      </c>
      <c r="E98" s="7" t="s">
        <v>1444</v>
      </c>
      <c r="F98" s="18" t="s">
        <v>1437</v>
      </c>
      <c r="G98" s="7" t="s">
        <v>28</v>
      </c>
      <c r="H98" s="9" t="s">
        <v>1151</v>
      </c>
      <c r="I98" s="23" t="s">
        <v>1275</v>
      </c>
      <c r="J98" s="9" t="s">
        <v>1151</v>
      </c>
      <c r="K98" s="24">
        <v>275</v>
      </c>
      <c r="L98" s="25"/>
      <c r="M98" s="27"/>
    </row>
    <row r="99" s="1" customFormat="1" ht="29.25" spans="1:13">
      <c r="A99" s="6" t="s">
        <v>1448</v>
      </c>
      <c r="B99" s="10">
        <v>1620991</v>
      </c>
      <c r="C99" s="7" t="s">
        <v>1449</v>
      </c>
      <c r="D99" s="11" t="s">
        <v>1450</v>
      </c>
      <c r="E99" s="7" t="s">
        <v>1437</v>
      </c>
      <c r="F99" s="18" t="s">
        <v>1451</v>
      </c>
      <c r="G99" s="7" t="s">
        <v>49</v>
      </c>
      <c r="H99" s="9" t="s">
        <v>1151</v>
      </c>
      <c r="I99" s="23" t="s">
        <v>1275</v>
      </c>
      <c r="J99" s="9" t="s">
        <v>1151</v>
      </c>
      <c r="K99" s="24">
        <v>825</v>
      </c>
      <c r="L99" s="25"/>
      <c r="M99" s="27"/>
    </row>
    <row r="100" s="1" customFormat="1" ht="29.25" spans="1:13">
      <c r="A100" s="6" t="s">
        <v>1452</v>
      </c>
      <c r="B100" s="14">
        <v>1606562</v>
      </c>
      <c r="C100" s="7" t="s">
        <v>1453</v>
      </c>
      <c r="D100" s="11" t="s">
        <v>1454</v>
      </c>
      <c r="E100" s="7" t="s">
        <v>1455</v>
      </c>
      <c r="F100" s="18" t="s">
        <v>1456</v>
      </c>
      <c r="G100" s="7" t="s">
        <v>28</v>
      </c>
      <c r="H100" s="9" t="s">
        <v>1151</v>
      </c>
      <c r="I100" s="23" t="s">
        <v>1275</v>
      </c>
      <c r="J100" s="9" t="s">
        <v>1151</v>
      </c>
      <c r="K100" s="24">
        <v>275</v>
      </c>
      <c r="L100" s="29"/>
      <c r="M100" s="27"/>
    </row>
    <row r="101" s="1" customFormat="1" ht="15" spans="1:13">
      <c r="A101" s="6" t="s">
        <v>1457</v>
      </c>
      <c r="B101" s="14">
        <v>1610540</v>
      </c>
      <c r="C101" s="7" t="s">
        <v>1458</v>
      </c>
      <c r="D101" s="7" t="s">
        <v>1459</v>
      </c>
      <c r="E101" s="7" t="s">
        <v>1455</v>
      </c>
      <c r="F101" s="18" t="s">
        <v>1456</v>
      </c>
      <c r="G101" s="7" t="s">
        <v>28</v>
      </c>
      <c r="H101" s="9" t="s">
        <v>1151</v>
      </c>
      <c r="I101" s="23" t="s">
        <v>1275</v>
      </c>
      <c r="J101" s="9" t="s">
        <v>1151</v>
      </c>
      <c r="K101" s="24">
        <v>275</v>
      </c>
      <c r="L101" s="29"/>
      <c r="M101" s="27"/>
    </row>
    <row r="102" s="1" customFormat="1" ht="29.25" spans="1:13">
      <c r="A102" s="6" t="s">
        <v>1460</v>
      </c>
      <c r="B102" s="10">
        <v>1633797</v>
      </c>
      <c r="C102" s="7" t="s">
        <v>1461</v>
      </c>
      <c r="D102" s="11" t="s">
        <v>1462</v>
      </c>
      <c r="E102" s="7" t="s">
        <v>1455</v>
      </c>
      <c r="F102" s="18" t="s">
        <v>1451</v>
      </c>
      <c r="G102" s="7" t="s">
        <v>14</v>
      </c>
      <c r="H102" s="9" t="s">
        <v>1151</v>
      </c>
      <c r="I102" s="23" t="s">
        <v>1275</v>
      </c>
      <c r="J102" s="9" t="s">
        <v>1151</v>
      </c>
      <c r="K102" s="24">
        <v>550</v>
      </c>
      <c r="L102" s="29"/>
      <c r="M102" s="27"/>
    </row>
    <row r="103" s="1" customFormat="1" ht="29.25" spans="1:13">
      <c r="A103" s="6" t="s">
        <v>1463</v>
      </c>
      <c r="B103" s="14">
        <v>1633769</v>
      </c>
      <c r="C103" s="7" t="s">
        <v>1464</v>
      </c>
      <c r="D103" s="8" t="s">
        <v>1465</v>
      </c>
      <c r="E103" s="7" t="s">
        <v>1455</v>
      </c>
      <c r="F103" s="18" t="s">
        <v>1451</v>
      </c>
      <c r="G103" s="7" t="s">
        <v>14</v>
      </c>
      <c r="H103" s="9" t="s">
        <v>1151</v>
      </c>
      <c r="I103" s="23" t="s">
        <v>1275</v>
      </c>
      <c r="J103" s="9" t="s">
        <v>1151</v>
      </c>
      <c r="K103" s="24">
        <v>550</v>
      </c>
      <c r="L103" s="29"/>
      <c r="M103" s="27"/>
    </row>
    <row r="104" s="1" customFormat="1" ht="29.25" spans="1:13">
      <c r="A104" s="6" t="s">
        <v>1466</v>
      </c>
      <c r="B104" s="10">
        <v>1595056</v>
      </c>
      <c r="C104" s="7" t="s">
        <v>1467</v>
      </c>
      <c r="D104" s="11" t="s">
        <v>1468</v>
      </c>
      <c r="E104" s="7" t="s">
        <v>1451</v>
      </c>
      <c r="F104" s="18" t="s">
        <v>1469</v>
      </c>
      <c r="G104" s="7" t="s">
        <v>28</v>
      </c>
      <c r="H104" s="9" t="s">
        <v>1151</v>
      </c>
      <c r="I104" s="23" t="s">
        <v>1275</v>
      </c>
      <c r="J104" s="9" t="s">
        <v>1151</v>
      </c>
      <c r="K104" s="24">
        <v>275</v>
      </c>
      <c r="L104" s="29"/>
      <c r="M104" s="27"/>
    </row>
    <row r="105" s="1" customFormat="1" ht="29.25" spans="1:13">
      <c r="A105" s="6" t="s">
        <v>1470</v>
      </c>
      <c r="B105" s="10">
        <v>1626803</v>
      </c>
      <c r="C105" s="7" t="s">
        <v>1471</v>
      </c>
      <c r="D105" s="11" t="s">
        <v>1472</v>
      </c>
      <c r="E105" s="7" t="s">
        <v>1451</v>
      </c>
      <c r="F105" s="18" t="s">
        <v>1469</v>
      </c>
      <c r="G105" s="7" t="s">
        <v>28</v>
      </c>
      <c r="H105" s="9" t="s">
        <v>1151</v>
      </c>
      <c r="I105" s="23" t="s">
        <v>1275</v>
      </c>
      <c r="J105" s="9" t="s">
        <v>1151</v>
      </c>
      <c r="K105" s="24">
        <v>275</v>
      </c>
      <c r="L105" s="29"/>
      <c r="M105" s="27"/>
    </row>
    <row r="106" s="1" customFormat="1" ht="29.25" spans="1:13">
      <c r="A106" s="6" t="s">
        <v>1473</v>
      </c>
      <c r="B106" s="10">
        <v>1614973</v>
      </c>
      <c r="C106" s="7" t="s">
        <v>1474</v>
      </c>
      <c r="D106" s="11" t="s">
        <v>1475</v>
      </c>
      <c r="E106" s="7" t="s">
        <v>1469</v>
      </c>
      <c r="F106" s="18" t="s">
        <v>1476</v>
      </c>
      <c r="G106" s="7" t="s">
        <v>14</v>
      </c>
      <c r="H106" s="9" t="s">
        <v>1151</v>
      </c>
      <c r="I106" s="23" t="s">
        <v>1275</v>
      </c>
      <c r="J106" s="9" t="s">
        <v>1151</v>
      </c>
      <c r="K106" s="24">
        <v>550</v>
      </c>
      <c r="L106" s="29"/>
      <c r="M106" s="27"/>
    </row>
    <row r="107" s="1" customFormat="1" ht="29.25" spans="1:13">
      <c r="A107" s="6" t="s">
        <v>1477</v>
      </c>
      <c r="B107" s="10">
        <v>1624888</v>
      </c>
      <c r="C107" s="7" t="s">
        <v>1478</v>
      </c>
      <c r="D107" s="11" t="s">
        <v>1479</v>
      </c>
      <c r="E107" s="7" t="s">
        <v>1469</v>
      </c>
      <c r="F107" s="18" t="s">
        <v>1480</v>
      </c>
      <c r="G107" s="7" t="s">
        <v>28</v>
      </c>
      <c r="H107" s="9" t="s">
        <v>1151</v>
      </c>
      <c r="I107" s="23" t="s">
        <v>1275</v>
      </c>
      <c r="J107" s="9" t="s">
        <v>1151</v>
      </c>
      <c r="K107" s="24">
        <v>275</v>
      </c>
      <c r="L107" s="7" t="s">
        <v>1481</v>
      </c>
      <c r="M107" s="7" t="s">
        <v>659</v>
      </c>
    </row>
    <row r="108" s="1" customFormat="1" ht="43.5" spans="1:13">
      <c r="A108" s="6" t="s">
        <v>1482</v>
      </c>
      <c r="B108" s="10">
        <v>1629935</v>
      </c>
      <c r="C108" s="7" t="s">
        <v>1483</v>
      </c>
      <c r="D108" s="11" t="s">
        <v>1484</v>
      </c>
      <c r="E108" s="7" t="s">
        <v>1469</v>
      </c>
      <c r="F108" s="7" t="s">
        <v>1485</v>
      </c>
      <c r="G108" s="7" t="s">
        <v>49</v>
      </c>
      <c r="H108" s="9" t="s">
        <v>1151</v>
      </c>
      <c r="I108" s="23" t="s">
        <v>1275</v>
      </c>
      <c r="J108" s="9" t="s">
        <v>1151</v>
      </c>
      <c r="K108" s="24">
        <v>825</v>
      </c>
      <c r="L108" s="29"/>
      <c r="M108" s="27"/>
    </row>
    <row r="109" s="1" customFormat="1" ht="29.25" spans="1:13">
      <c r="A109" s="6" t="s">
        <v>1486</v>
      </c>
      <c r="B109" s="10">
        <v>1596496</v>
      </c>
      <c r="C109" s="7" t="s">
        <v>1487</v>
      </c>
      <c r="D109" s="11" t="s">
        <v>1488</v>
      </c>
      <c r="E109" s="7" t="s">
        <v>1480</v>
      </c>
      <c r="F109" s="7" t="s">
        <v>1485</v>
      </c>
      <c r="G109" s="7" t="s">
        <v>14</v>
      </c>
      <c r="H109" s="9" t="s">
        <v>1151</v>
      </c>
      <c r="I109" s="23" t="s">
        <v>1275</v>
      </c>
      <c r="J109" s="9" t="s">
        <v>1151</v>
      </c>
      <c r="K109" s="24">
        <v>550</v>
      </c>
      <c r="L109" s="29"/>
      <c r="M109" s="27"/>
    </row>
    <row r="110" s="1" customFormat="1" ht="29.25" spans="1:13">
      <c r="A110" s="6" t="s">
        <v>1489</v>
      </c>
      <c r="B110" s="10">
        <v>1632466</v>
      </c>
      <c r="C110" s="7" t="s">
        <v>1490</v>
      </c>
      <c r="D110" s="11" t="s">
        <v>1491</v>
      </c>
      <c r="E110" s="7" t="s">
        <v>1476</v>
      </c>
      <c r="F110" s="7" t="s">
        <v>1485</v>
      </c>
      <c r="G110" s="7" t="s">
        <v>28</v>
      </c>
      <c r="H110" s="9" t="s">
        <v>1151</v>
      </c>
      <c r="I110" s="23" t="s">
        <v>1275</v>
      </c>
      <c r="J110" s="9" t="s">
        <v>1151</v>
      </c>
      <c r="K110" s="24">
        <v>275</v>
      </c>
      <c r="L110" s="29"/>
      <c r="M110" s="27"/>
    </row>
    <row r="111" s="1" customFormat="1" ht="29.25" spans="1:13">
      <c r="A111" s="6" t="s">
        <v>1492</v>
      </c>
      <c r="B111" s="10">
        <v>1639662</v>
      </c>
      <c r="C111" s="7" t="s">
        <v>1493</v>
      </c>
      <c r="D111" s="7" t="s">
        <v>1494</v>
      </c>
      <c r="E111" s="7" t="s">
        <v>1476</v>
      </c>
      <c r="F111" s="7" t="s">
        <v>1495</v>
      </c>
      <c r="G111" s="7" t="s">
        <v>28</v>
      </c>
      <c r="H111" s="9" t="s">
        <v>1151</v>
      </c>
      <c r="I111" s="23" t="s">
        <v>1275</v>
      </c>
      <c r="J111" s="9" t="s">
        <v>1151</v>
      </c>
      <c r="K111" s="24">
        <v>275</v>
      </c>
      <c r="L111" s="11" t="s">
        <v>1496</v>
      </c>
      <c r="M111" s="27">
        <v>275</v>
      </c>
    </row>
    <row r="112" s="1" customFormat="1" ht="15" spans="1:13">
      <c r="A112" s="6" t="s">
        <v>1497</v>
      </c>
      <c r="B112" s="29"/>
      <c r="C112" s="29"/>
      <c r="D112" s="29"/>
      <c r="E112" s="29"/>
      <c r="F112" s="29"/>
      <c r="G112" s="7" t="s">
        <v>1498</v>
      </c>
      <c r="H112" s="30"/>
      <c r="I112" s="31"/>
      <c r="J112" s="32" t="s">
        <v>1499</v>
      </c>
      <c r="K112" s="33"/>
      <c r="L112" s="29"/>
      <c r="M112" s="27"/>
    </row>
  </sheetData>
  <mergeCells count="2">
    <mergeCell ref="H112:I112"/>
    <mergeCell ref="J112:K1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2019-07-15T11:04:00Z</dcterms:created>
  <dcterms:modified xsi:type="dcterms:W3CDTF">2019-11-06T04:04:07Z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